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Wells" sheetId="1" r:id="rId4"/>
    <sheet state="visible" name="22M" sheetId="2" r:id="rId5"/>
    <sheet state="visible" name="3A" sheetId="3" r:id="rId6"/>
    <sheet state="visible" name="MA" sheetId="4" r:id="rId7"/>
    <sheet state="visible" name="MM" sheetId="5" r:id="rId8"/>
    <sheet state="visible" name="5M" sheetId="6" r:id="rId9"/>
    <sheet state="visible" name="33M" sheetId="7" r:id="rId10"/>
    <sheet state="visible" name="U1" sheetId="8" r:id="rId11"/>
    <sheet state="visible" name="27M" sheetId="9" r:id="rId12"/>
    <sheet state="visible" name="6A" sheetId="10" r:id="rId13"/>
    <sheet state="visible" name="28M" sheetId="11" r:id="rId14"/>
    <sheet state="visible" name="29M" sheetId="12" r:id="rId15"/>
    <sheet state="visible" name="11M" sheetId="13" r:id="rId16"/>
    <sheet state="visible" name="10M" sheetId="14" r:id="rId17"/>
    <sheet state="visible" name="7M" sheetId="15" r:id="rId18"/>
    <sheet state="visible" name="1A" sheetId="16" r:id="rId19"/>
    <sheet state="visible" name="9M" sheetId="17" r:id="rId20"/>
    <sheet state="visible" name="12M" sheetId="18" r:id="rId21"/>
    <sheet state="visible" name="30M" sheetId="19" r:id="rId22"/>
    <sheet state="visible" name="5A" sheetId="20" r:id="rId23"/>
    <sheet state="visible" name="32M" sheetId="21" r:id="rId24"/>
    <sheet state="visible" name="31M" sheetId="22" r:id="rId25"/>
    <sheet state="visible" name="18M" sheetId="23" r:id="rId26"/>
    <sheet state="visible" name="2A" sheetId="24" r:id="rId27"/>
    <sheet state="visible" name="21M" sheetId="25" r:id="rId28"/>
  </sheets>
  <definedNames/>
  <calcPr/>
</workbook>
</file>

<file path=xl/sharedStrings.xml><?xml version="1.0" encoding="utf-8"?>
<sst xmlns="http://schemas.openxmlformats.org/spreadsheetml/2006/main" count="410" uniqueCount="72">
  <si>
    <t xml:space="preserve">Well </t>
  </si>
  <si>
    <t>Elevation 1 (m)</t>
  </si>
  <si>
    <t>Elevation2 (m)</t>
  </si>
  <si>
    <t>Elevation3 (m)</t>
  </si>
  <si>
    <t>ElevationAvg (m)</t>
  </si>
  <si>
    <t>ElevationAvg (cm)</t>
  </si>
  <si>
    <t>Base to TOC (m)</t>
  </si>
  <si>
    <t>Base to TOC (cm)</t>
  </si>
  <si>
    <t>TOC to Sensor (m)</t>
  </si>
  <si>
    <t>Length of sensor (m)</t>
  </si>
  <si>
    <t>7A</t>
  </si>
  <si>
    <t>22M</t>
  </si>
  <si>
    <t>NA</t>
  </si>
  <si>
    <t>3A</t>
  </si>
  <si>
    <t>MA</t>
  </si>
  <si>
    <t>MM</t>
  </si>
  <si>
    <t>5M</t>
  </si>
  <si>
    <t>33M</t>
  </si>
  <si>
    <t>U1</t>
  </si>
  <si>
    <t>27M</t>
  </si>
  <si>
    <t>6A</t>
  </si>
  <si>
    <t>28M</t>
  </si>
  <si>
    <t>29M</t>
  </si>
  <si>
    <t>11M</t>
  </si>
  <si>
    <t>10M</t>
  </si>
  <si>
    <t>7M</t>
  </si>
  <si>
    <t>1A</t>
  </si>
  <si>
    <t>9M</t>
  </si>
  <si>
    <t>12M</t>
  </si>
  <si>
    <t>30M</t>
  </si>
  <si>
    <t>5A</t>
  </si>
  <si>
    <t>32M</t>
  </si>
  <si>
    <t>31M</t>
  </si>
  <si>
    <t>18M</t>
  </si>
  <si>
    <t>2A</t>
  </si>
  <si>
    <t>21M</t>
  </si>
  <si>
    <t>Manual Data Entries</t>
  </si>
  <si>
    <t>Well:22M</t>
  </si>
  <si>
    <t>Date</t>
  </si>
  <si>
    <t>Time</t>
  </si>
  <si>
    <t>In (ft)</t>
  </si>
  <si>
    <t>In (mm)</t>
  </si>
  <si>
    <t>Elevation</t>
  </si>
  <si>
    <t>Length from base:</t>
  </si>
  <si>
    <t>1.189m</t>
  </si>
  <si>
    <t>Length of string:</t>
  </si>
  <si>
    <t>n/a</t>
  </si>
  <si>
    <t>Well:3A</t>
  </si>
  <si>
    <t>Well:MA</t>
  </si>
  <si>
    <t>-</t>
  </si>
  <si>
    <t>Well:MM</t>
  </si>
  <si>
    <t>Well:5M</t>
  </si>
  <si>
    <t>N/A</t>
  </si>
  <si>
    <t>Well:33M</t>
  </si>
  <si>
    <t>Well:U1</t>
  </si>
  <si>
    <t>Well:27M</t>
  </si>
  <si>
    <t>Well:6A</t>
  </si>
  <si>
    <t>Well:28M</t>
  </si>
  <si>
    <t>Well:29M</t>
  </si>
  <si>
    <t>Well:11M</t>
  </si>
  <si>
    <t>Well:10M</t>
  </si>
  <si>
    <t>Well:7M</t>
  </si>
  <si>
    <t>Well:1A</t>
  </si>
  <si>
    <t>Well:9M</t>
  </si>
  <si>
    <t>Well:12M</t>
  </si>
  <si>
    <t>Well:30M</t>
  </si>
  <si>
    <t>Well:5A</t>
  </si>
  <si>
    <t>Well:32M</t>
  </si>
  <si>
    <t>Well:31M</t>
  </si>
  <si>
    <t>Well:18M</t>
  </si>
  <si>
    <t>Well:2A</t>
  </si>
  <si>
    <t>Well:21M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</si>
</sst>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0.0"/>
    <numFmt numFmtId="166" formatCode="m/d/yy"/>
    <numFmt numFmtId="167" formatCode="mm/dd/yy"/>
    <numFmt numFmtId="168" formatCode="hh:mm am/pm"/>
    <numFmt numFmtId="169" formatCode="h:mm am/pm"/>
  </numFmts>
  <fonts count="12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color theme="1"/>
      <name val="Arial"/>
    </font>
    <font>
      <b/>
      <sz val="10.0"/>
      <color rgb="FF000000"/>
      <name val="Arial"/>
    </font>
    <font>
      <b/>
      <i/>
      <sz val="12.0"/>
      <color theme="1"/>
      <name val="Arial"/>
    </font>
    <font>
      <b/>
      <sz val="11.0"/>
      <color theme="1"/>
      <name val="Arial"/>
    </font>
    <font/>
    <font>
      <sz val="11.0"/>
      <name val="Calibri"/>
    </font>
    <font>
      <sz val="11.0"/>
      <color theme="1"/>
      <name val="Calibri"/>
    </font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1" numFmtId="0" xfId="0" applyAlignment="1" applyBorder="1" applyFill="1" applyFont="1">
      <alignment horizontal="left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1" fillId="2" fontId="2" numFmtId="165" xfId="0" applyAlignment="1" applyBorder="1" applyFont="1" applyNumberFormat="1">
      <alignment horizontal="left"/>
    </xf>
    <xf borderId="0" fillId="0" fontId="2" numFmtId="2" xfId="0" applyAlignment="1" applyFont="1" applyNumberFormat="1">
      <alignment horizontal="left"/>
    </xf>
    <xf borderId="1" fillId="2" fontId="2" numFmtId="2" xfId="0" applyAlignment="1" applyBorder="1" applyFont="1" applyNumberFormat="1">
      <alignment horizontal="left"/>
    </xf>
    <xf borderId="0" fillId="0" fontId="3" numFmtId="0" xfId="0" applyAlignment="1" applyFont="1">
      <alignment horizontal="left"/>
    </xf>
    <xf borderId="0" fillId="0" fontId="2" numFmtId="166" xfId="0" applyFont="1" applyNumberFormat="1"/>
    <xf borderId="0" fillId="0" fontId="2" numFmtId="18" xfId="0" applyFont="1" applyNumberFormat="1"/>
    <xf borderId="0" fillId="0" fontId="2" numFmtId="0" xfId="0" applyFont="1"/>
    <xf borderId="0" fillId="0" fontId="2" numFmtId="20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center"/>
    </xf>
    <xf borderId="0" fillId="0" fontId="7" numFmtId="0" xfId="0" applyFont="1"/>
    <xf borderId="0" fillId="0" fontId="1" numFmtId="0" xfId="0" applyFont="1"/>
    <xf borderId="0" fillId="0" fontId="2" numFmtId="2" xfId="0" applyFont="1" applyNumberFormat="1"/>
    <xf borderId="0" fillId="0" fontId="4" numFmtId="167" xfId="0" applyFont="1" applyNumberFormat="1"/>
    <xf borderId="0" fillId="0" fontId="2" numFmtId="167" xfId="0" applyFont="1" applyNumberFormat="1"/>
    <xf borderId="0" fillId="0" fontId="2" numFmtId="168" xfId="0" applyFont="1" applyNumberFormat="1"/>
    <xf borderId="0" fillId="0" fontId="8" numFmtId="2" xfId="0" applyFont="1" applyNumberFormat="1"/>
    <xf borderId="0" fillId="0" fontId="2" numFmtId="0" xfId="0" applyAlignment="1" applyFont="1">
      <alignment horizontal="right"/>
    </xf>
    <xf borderId="0" fillId="0" fontId="2" numFmtId="1" xfId="0" applyFont="1" applyNumberFormat="1"/>
    <xf borderId="0" fillId="0" fontId="9" numFmtId="166" xfId="0" applyAlignment="1" applyFont="1" applyNumberFormat="1">
      <alignment vertical="bottom"/>
    </xf>
    <xf borderId="0" fillId="0" fontId="9" numFmtId="169" xfId="0" applyAlignment="1" applyFont="1" applyNumberFormat="1">
      <alignment vertical="bottom"/>
    </xf>
    <xf borderId="0" fillId="0" fontId="9" numFmtId="1" xfId="0" applyAlignment="1" applyFont="1" applyNumberFormat="1">
      <alignment vertical="bottom"/>
    </xf>
    <xf borderId="0" fillId="0" fontId="10" numFmtId="1" xfId="0" applyAlignment="1" applyFont="1" applyNumberFormat="1">
      <alignment vertical="bottom"/>
    </xf>
    <xf borderId="0" fillId="0" fontId="9" numFmtId="166" xfId="0" applyAlignment="1" applyFont="1" applyNumberFormat="1">
      <alignment horizontal="right" vertical="bottom"/>
    </xf>
    <xf borderId="0" fillId="0" fontId="9" numFmtId="169" xfId="0" applyAlignment="1" applyFont="1" applyNumberFormat="1">
      <alignment horizontal="right" vertical="bottom"/>
    </xf>
    <xf borderId="0" fillId="0" fontId="10" numFmtId="1" xfId="0" applyAlignment="1" applyFont="1" applyNumberFormat="1">
      <alignment horizontal="right" vertical="bottom"/>
    </xf>
    <xf borderId="0" fillId="0" fontId="9" numFmtId="20" xfId="0" applyAlignment="1" applyFont="1" applyNumberFormat="1">
      <alignment vertical="bottom"/>
    </xf>
    <xf borderId="0" fillId="0" fontId="10" numFmtId="166" xfId="0" applyAlignment="1" applyFont="1" applyNumberFormat="1">
      <alignment vertical="bottom"/>
    </xf>
    <xf borderId="0" fillId="0" fontId="10" numFmtId="20" xfId="0" applyAlignment="1" applyFont="1" applyNumberFormat="1">
      <alignment vertical="bottom"/>
    </xf>
    <xf borderId="0" fillId="0" fontId="9" numFmtId="1" xfId="0" applyAlignment="1" applyFont="1" applyNumberFormat="1">
      <alignment readingOrder="0" vertical="bottom"/>
    </xf>
    <xf borderId="0" fillId="0" fontId="2" numFmtId="18" xfId="0" applyAlignment="1" applyFont="1" applyNumberFormat="1">
      <alignment horizontal="right"/>
    </xf>
    <xf borderId="1" fillId="3" fontId="0" numFmtId="166" xfId="0" applyAlignment="1" applyBorder="1" applyFill="1" applyFont="1" applyNumberFormat="1">
      <alignment horizontal="right"/>
    </xf>
    <xf borderId="0" fillId="0" fontId="2" numFmtId="2" xfId="0" applyFont="1" applyNumberFormat="1"/>
    <xf borderId="0" fillId="0" fontId="3" numFmtId="166" xfId="0" applyAlignment="1" applyFont="1" applyNumberFormat="1">
      <alignment vertical="bottom"/>
    </xf>
    <xf borderId="0" fillId="0" fontId="3" numFmtId="169" xfId="0" applyAlignment="1" applyFont="1" applyNumberFormat="1">
      <alignment vertical="bottom"/>
    </xf>
    <xf borderId="0" fillId="0" fontId="11" numFmtId="166" xfId="0" applyAlignment="1" applyFont="1" applyNumberFormat="1">
      <alignment vertical="bottom"/>
    </xf>
    <xf borderId="0" fillId="0" fontId="11" numFmtId="169" xfId="0" applyAlignment="1" applyFont="1" applyNumberFormat="1">
      <alignment vertical="bottom"/>
    </xf>
    <xf borderId="0" fillId="0" fontId="9" numFmtId="20" xfId="0" applyAlignment="1" applyFont="1" applyNumberFormat="1">
      <alignment readingOrder="0" vertical="bottom"/>
    </xf>
    <xf borderId="0" fillId="0" fontId="10" numFmtId="169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10" numFmtId="14" xfId="0" applyAlignment="1" applyFont="1" applyNumberFormat="1">
      <alignment vertical="bottom"/>
    </xf>
    <xf borderId="1" fillId="3" fontId="0" numFmtId="167" xfId="0" applyAlignment="1" applyBorder="1" applyFont="1" applyNumberFormat="1">
      <alignment horizontal="right"/>
    </xf>
    <xf borderId="0" fillId="0" fontId="8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0"/>
    <col customWidth="1" hidden="1" min="2" max="2" width="16.0"/>
    <col customWidth="1" hidden="1" min="3" max="4" width="15.43"/>
    <col customWidth="1" hidden="1" min="5" max="5" width="18.14"/>
    <col customWidth="1" min="6" max="6" width="18.14"/>
    <col customWidth="1" hidden="1" min="7" max="7" width="20.57"/>
    <col customWidth="1" min="8" max="8" width="20.57"/>
    <col customWidth="1" min="9" max="9" width="19.14"/>
    <col customWidth="1" min="10" max="10" width="21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ht="15.75" customHeight="1">
      <c r="A2" s="3" t="s">
        <v>10</v>
      </c>
      <c r="B2" s="3">
        <v>5.157</v>
      </c>
      <c r="C2" s="3">
        <v>5.168</v>
      </c>
      <c r="D2" s="4">
        <v>5.18</v>
      </c>
      <c r="E2" s="4">
        <f t="shared" ref="E2:E15" si="1">AVERAGE(B2:D2)</f>
        <v>5.168333333</v>
      </c>
      <c r="F2" s="5">
        <f t="shared" ref="F2:F26" si="2">(E2*100)</f>
        <v>516.8333333</v>
      </c>
      <c r="G2" s="6">
        <f>0.885</f>
        <v>0.885</v>
      </c>
      <c r="H2" s="7">
        <f t="shared" ref="H2:H3" si="3">(G2*100)</f>
        <v>88.5</v>
      </c>
      <c r="I2" s="6">
        <v>1.956</v>
      </c>
      <c r="J2" s="3">
        <v>0.14</v>
      </c>
    </row>
    <row r="3" ht="15.75" customHeight="1">
      <c r="A3" s="3" t="s">
        <v>11</v>
      </c>
      <c r="B3" s="3">
        <v>5.116</v>
      </c>
      <c r="C3" s="3">
        <v>5.084</v>
      </c>
      <c r="D3" s="4">
        <v>5.101</v>
      </c>
      <c r="E3" s="4">
        <f t="shared" si="1"/>
        <v>5.100333333</v>
      </c>
      <c r="F3" s="5">
        <f t="shared" si="2"/>
        <v>510.0333333</v>
      </c>
      <c r="G3" s="6">
        <v>1.189</v>
      </c>
      <c r="H3" s="7">
        <f t="shared" si="3"/>
        <v>118.9</v>
      </c>
      <c r="I3" s="3" t="s">
        <v>12</v>
      </c>
      <c r="J3" s="3">
        <v>0.14</v>
      </c>
    </row>
    <row r="4" ht="15.75" customHeight="1">
      <c r="A4" s="3" t="s">
        <v>13</v>
      </c>
      <c r="B4" s="3">
        <v>5.102</v>
      </c>
      <c r="C4" s="3">
        <v>5.062</v>
      </c>
      <c r="D4" s="3">
        <v>4.967</v>
      </c>
      <c r="E4" s="4">
        <f t="shared" si="1"/>
        <v>5.043666667</v>
      </c>
      <c r="F4" s="5">
        <f t="shared" si="2"/>
        <v>504.3666667</v>
      </c>
      <c r="G4" s="3">
        <v>0.97</v>
      </c>
      <c r="H4" s="7">
        <v>87.0</v>
      </c>
      <c r="I4" s="3">
        <v>2.52</v>
      </c>
      <c r="J4" s="3">
        <v>0.14</v>
      </c>
    </row>
    <row r="5" ht="15.75" customHeight="1">
      <c r="A5" s="3" t="s">
        <v>14</v>
      </c>
      <c r="B5" s="3">
        <v>4.909</v>
      </c>
      <c r="C5" s="3">
        <v>4.909</v>
      </c>
      <c r="D5" s="3">
        <v>4.903</v>
      </c>
      <c r="E5" s="4">
        <f t="shared" si="1"/>
        <v>4.907</v>
      </c>
      <c r="F5" s="5">
        <f t="shared" si="2"/>
        <v>490.7</v>
      </c>
      <c r="G5" s="3">
        <v>1.88</v>
      </c>
      <c r="H5" s="7">
        <f t="shared" ref="H5:H10" si="4">(G5*100)</f>
        <v>188</v>
      </c>
      <c r="I5" s="3">
        <v>3.2</v>
      </c>
      <c r="J5" s="3">
        <v>0.14</v>
      </c>
    </row>
    <row r="6" ht="15.75" customHeight="1">
      <c r="A6" s="3" t="s">
        <v>15</v>
      </c>
      <c r="B6" s="3">
        <v>4.866</v>
      </c>
      <c r="C6" s="3">
        <v>4.876</v>
      </c>
      <c r="D6" s="3">
        <v>4.883</v>
      </c>
      <c r="E6" s="4">
        <f t="shared" si="1"/>
        <v>4.875</v>
      </c>
      <c r="F6" s="5">
        <f t="shared" si="2"/>
        <v>487.5</v>
      </c>
      <c r="G6" s="3">
        <v>1.13</v>
      </c>
      <c r="H6" s="7">
        <f t="shared" si="4"/>
        <v>113</v>
      </c>
      <c r="I6" s="3" t="s">
        <v>12</v>
      </c>
      <c r="J6" s="3">
        <v>0.14</v>
      </c>
    </row>
    <row r="7" ht="15.75" customHeight="1">
      <c r="A7" s="3" t="s">
        <v>16</v>
      </c>
      <c r="B7" s="3">
        <v>5.402</v>
      </c>
      <c r="C7" s="3">
        <v>5.351</v>
      </c>
      <c r="D7" s="3">
        <v>5.362</v>
      </c>
      <c r="E7" s="4">
        <f t="shared" si="1"/>
        <v>5.371666667</v>
      </c>
      <c r="F7" s="5">
        <f t="shared" si="2"/>
        <v>537.1666667</v>
      </c>
      <c r="G7" s="3">
        <v>1.32</v>
      </c>
      <c r="H7" s="7">
        <f t="shared" si="4"/>
        <v>132</v>
      </c>
      <c r="I7" s="3" t="s">
        <v>12</v>
      </c>
      <c r="J7" s="3">
        <v>0.14</v>
      </c>
    </row>
    <row r="8" ht="15.75" customHeight="1">
      <c r="A8" s="3" t="s">
        <v>17</v>
      </c>
      <c r="B8" s="3">
        <v>5.256</v>
      </c>
      <c r="C8" s="3">
        <v>5.215</v>
      </c>
      <c r="D8" s="3">
        <v>5.21</v>
      </c>
      <c r="E8" s="4">
        <f t="shared" si="1"/>
        <v>5.227</v>
      </c>
      <c r="F8" s="5">
        <f t="shared" si="2"/>
        <v>522.7</v>
      </c>
      <c r="G8" s="3">
        <v>1.6</v>
      </c>
      <c r="H8" s="7">
        <f t="shared" si="4"/>
        <v>160</v>
      </c>
      <c r="I8" s="3" t="s">
        <v>12</v>
      </c>
      <c r="J8" s="3">
        <v>0.14</v>
      </c>
    </row>
    <row r="9" ht="15.75" customHeight="1">
      <c r="A9" s="3" t="s">
        <v>18</v>
      </c>
      <c r="B9" s="3">
        <v>5.419</v>
      </c>
      <c r="C9" s="3">
        <v>5.414</v>
      </c>
      <c r="D9" s="3">
        <v>5.52</v>
      </c>
      <c r="E9" s="4">
        <f t="shared" si="1"/>
        <v>5.451</v>
      </c>
      <c r="F9" s="5">
        <f t="shared" si="2"/>
        <v>545.1</v>
      </c>
      <c r="G9" s="3">
        <v>1.31</v>
      </c>
      <c r="H9" s="7">
        <f t="shared" si="4"/>
        <v>131</v>
      </c>
      <c r="I9" s="3" t="s">
        <v>12</v>
      </c>
      <c r="J9" s="3">
        <v>0.14</v>
      </c>
    </row>
    <row r="10" ht="15.75" customHeight="1">
      <c r="A10" s="3" t="s">
        <v>19</v>
      </c>
      <c r="B10" s="3">
        <v>5.657</v>
      </c>
      <c r="C10" s="3">
        <v>5.653</v>
      </c>
      <c r="D10" s="3">
        <v>5.647</v>
      </c>
      <c r="E10" s="4">
        <f t="shared" si="1"/>
        <v>5.652333333</v>
      </c>
      <c r="F10" s="5">
        <f t="shared" si="2"/>
        <v>565.2333333</v>
      </c>
      <c r="G10" s="3">
        <v>1.35</v>
      </c>
      <c r="H10" s="7">
        <f t="shared" si="4"/>
        <v>135</v>
      </c>
      <c r="I10" s="3" t="s">
        <v>12</v>
      </c>
      <c r="J10" s="3">
        <v>0.14</v>
      </c>
    </row>
    <row r="11" ht="15.75" customHeight="1">
      <c r="A11" s="3" t="s">
        <v>20</v>
      </c>
      <c r="B11" s="3">
        <v>5.596</v>
      </c>
      <c r="C11" s="3">
        <v>5.589</v>
      </c>
      <c r="D11" s="3">
        <v>5.562</v>
      </c>
      <c r="E11" s="4">
        <f t="shared" si="1"/>
        <v>5.582333333</v>
      </c>
      <c r="F11" s="5">
        <f t="shared" si="2"/>
        <v>558.2333333</v>
      </c>
      <c r="G11" s="3">
        <v>1.98</v>
      </c>
      <c r="H11" s="7">
        <v>80.0</v>
      </c>
      <c r="I11" s="3">
        <v>2.59</v>
      </c>
      <c r="J11" s="3">
        <v>0.14</v>
      </c>
    </row>
    <row r="12" ht="15.75" customHeight="1">
      <c r="A12" s="3" t="s">
        <v>21</v>
      </c>
      <c r="B12" s="3">
        <v>5.566</v>
      </c>
      <c r="C12" s="3">
        <v>5.56</v>
      </c>
      <c r="D12" s="3">
        <v>5.543</v>
      </c>
      <c r="E12" s="4">
        <f t="shared" si="1"/>
        <v>5.556333333</v>
      </c>
      <c r="F12" s="5">
        <f t="shared" si="2"/>
        <v>555.6333333</v>
      </c>
      <c r="G12" s="3">
        <v>1.6</v>
      </c>
      <c r="H12" s="7">
        <f t="shared" ref="H12:H24" si="5">(G12*100)</f>
        <v>160</v>
      </c>
      <c r="I12" s="3" t="s">
        <v>12</v>
      </c>
      <c r="J12" s="3">
        <v>0.14</v>
      </c>
    </row>
    <row r="13" ht="15.75" customHeight="1">
      <c r="A13" s="3" t="s">
        <v>22</v>
      </c>
      <c r="B13" s="3">
        <v>5.302</v>
      </c>
      <c r="C13" s="3">
        <v>5.296</v>
      </c>
      <c r="D13" s="3">
        <v>5.308</v>
      </c>
      <c r="E13" s="4">
        <f t="shared" si="1"/>
        <v>5.302</v>
      </c>
      <c r="F13" s="5">
        <f t="shared" si="2"/>
        <v>530.2</v>
      </c>
      <c r="G13" s="3">
        <v>0.885</v>
      </c>
      <c r="H13" s="7">
        <f t="shared" si="5"/>
        <v>88.5</v>
      </c>
      <c r="I13" s="3" t="s">
        <v>12</v>
      </c>
      <c r="J13" s="3">
        <v>0.14</v>
      </c>
    </row>
    <row r="14" ht="15.75" customHeight="1">
      <c r="A14" s="3" t="s">
        <v>23</v>
      </c>
      <c r="B14" s="3">
        <v>5.446</v>
      </c>
      <c r="C14" s="3">
        <v>5.426</v>
      </c>
      <c r="D14" s="3">
        <v>5.444</v>
      </c>
      <c r="E14" s="4">
        <f t="shared" si="1"/>
        <v>5.438666667</v>
      </c>
      <c r="F14" s="5">
        <f t="shared" si="2"/>
        <v>543.8666667</v>
      </c>
      <c r="G14" s="3">
        <v>1.1</v>
      </c>
      <c r="H14" s="7">
        <f t="shared" si="5"/>
        <v>110</v>
      </c>
      <c r="I14" s="3" t="s">
        <v>12</v>
      </c>
      <c r="J14" s="3">
        <v>0.14</v>
      </c>
    </row>
    <row r="15" ht="15.75" customHeight="1">
      <c r="A15" s="3" t="s">
        <v>24</v>
      </c>
      <c r="B15" s="3">
        <v>5.224</v>
      </c>
      <c r="C15" s="3">
        <v>5.226</v>
      </c>
      <c r="D15" s="3">
        <v>5.223</v>
      </c>
      <c r="E15" s="4">
        <f t="shared" si="1"/>
        <v>5.224333333</v>
      </c>
      <c r="F15" s="5">
        <f t="shared" si="2"/>
        <v>522.4333333</v>
      </c>
      <c r="G15" s="8">
        <v>1.182</v>
      </c>
      <c r="H15" s="7">
        <f t="shared" si="5"/>
        <v>118.2</v>
      </c>
      <c r="I15" s="3" t="s">
        <v>12</v>
      </c>
      <c r="J15" s="3">
        <v>0.14</v>
      </c>
    </row>
    <row r="16" ht="15.75" customHeight="1">
      <c r="A16" s="3" t="s">
        <v>25</v>
      </c>
      <c r="C16" s="3">
        <v>5.556</v>
      </c>
      <c r="D16" s="3">
        <v>5.559</v>
      </c>
      <c r="E16" s="4">
        <f>AVERAGE(C16:D16)</f>
        <v>5.5575</v>
      </c>
      <c r="F16" s="5">
        <f t="shared" si="2"/>
        <v>555.75</v>
      </c>
      <c r="G16" s="3">
        <v>0.955</v>
      </c>
      <c r="H16" s="7">
        <f t="shared" si="5"/>
        <v>95.5</v>
      </c>
      <c r="I16" s="3" t="s">
        <v>12</v>
      </c>
      <c r="J16" s="3">
        <v>0.14</v>
      </c>
    </row>
    <row r="17" ht="15.75" customHeight="1">
      <c r="A17" s="3" t="s">
        <v>26</v>
      </c>
      <c r="B17" s="3">
        <v>5.738</v>
      </c>
      <c r="C17" s="3">
        <v>5.784</v>
      </c>
      <c r="D17" s="3">
        <v>5.798</v>
      </c>
      <c r="E17" s="4">
        <f t="shared" ref="E17:E26" si="6">AVERAGE(B17:D17)</f>
        <v>5.773333333</v>
      </c>
      <c r="F17" s="5">
        <f t="shared" si="2"/>
        <v>577.3333333</v>
      </c>
      <c r="G17" s="3">
        <v>0.835</v>
      </c>
      <c r="H17" s="7">
        <f t="shared" si="5"/>
        <v>83.5</v>
      </c>
      <c r="I17" s="3">
        <v>2.44</v>
      </c>
      <c r="J17" s="3">
        <v>0.14</v>
      </c>
    </row>
    <row r="18" ht="15.75" customHeight="1">
      <c r="A18" s="3" t="s">
        <v>27</v>
      </c>
      <c r="B18" s="3">
        <v>5.483</v>
      </c>
      <c r="C18" s="3">
        <v>5.484</v>
      </c>
      <c r="D18" s="3">
        <v>5.474</v>
      </c>
      <c r="E18" s="4">
        <f t="shared" si="6"/>
        <v>5.480333333</v>
      </c>
      <c r="F18" s="5">
        <f t="shared" si="2"/>
        <v>548.0333333</v>
      </c>
      <c r="G18" s="3">
        <v>0.82</v>
      </c>
      <c r="H18" s="7">
        <f t="shared" si="5"/>
        <v>82</v>
      </c>
      <c r="I18" s="3" t="s">
        <v>12</v>
      </c>
      <c r="J18" s="3">
        <v>0.14</v>
      </c>
    </row>
    <row r="19" ht="15.75" customHeight="1">
      <c r="A19" s="3" t="s">
        <v>28</v>
      </c>
      <c r="B19" s="3">
        <v>5.498</v>
      </c>
      <c r="C19" s="3">
        <v>5.495</v>
      </c>
      <c r="D19" s="3">
        <v>5.513</v>
      </c>
      <c r="E19" s="4">
        <f t="shared" si="6"/>
        <v>5.502</v>
      </c>
      <c r="F19" s="5">
        <f t="shared" si="2"/>
        <v>550.2</v>
      </c>
      <c r="G19" s="3">
        <v>0.11</v>
      </c>
      <c r="H19" s="7">
        <f t="shared" si="5"/>
        <v>11</v>
      </c>
      <c r="I19" s="3" t="s">
        <v>12</v>
      </c>
      <c r="J19" s="3">
        <v>0.14</v>
      </c>
    </row>
    <row r="20" ht="15.75" customHeight="1">
      <c r="A20" s="3" t="s">
        <v>29</v>
      </c>
      <c r="B20" s="3">
        <v>5.17</v>
      </c>
      <c r="C20" s="3">
        <v>5.151</v>
      </c>
      <c r="D20" s="3">
        <v>5.102</v>
      </c>
      <c r="E20" s="4">
        <f t="shared" si="6"/>
        <v>5.141</v>
      </c>
      <c r="F20" s="5">
        <f t="shared" si="2"/>
        <v>514.1</v>
      </c>
      <c r="G20" s="3">
        <v>1.15</v>
      </c>
      <c r="H20" s="7">
        <f t="shared" si="5"/>
        <v>115</v>
      </c>
      <c r="I20" s="3" t="s">
        <v>12</v>
      </c>
      <c r="J20" s="3">
        <v>0.14</v>
      </c>
    </row>
    <row r="21" ht="15.75" customHeight="1">
      <c r="A21" s="3" t="s">
        <v>30</v>
      </c>
      <c r="B21" s="3">
        <v>5.075</v>
      </c>
      <c r="C21" s="3">
        <v>5.084</v>
      </c>
      <c r="D21" s="3">
        <v>5.134</v>
      </c>
      <c r="E21" s="4">
        <f t="shared" si="6"/>
        <v>5.097666667</v>
      </c>
      <c r="F21" s="5">
        <f t="shared" si="2"/>
        <v>509.7666667</v>
      </c>
      <c r="G21" s="3">
        <v>0.85</v>
      </c>
      <c r="H21" s="7">
        <f t="shared" si="5"/>
        <v>85</v>
      </c>
      <c r="I21" s="3">
        <v>2.55</v>
      </c>
      <c r="J21" s="3">
        <v>0.14</v>
      </c>
    </row>
    <row r="22" ht="15.75" customHeight="1">
      <c r="A22" s="3" t="s">
        <v>31</v>
      </c>
      <c r="B22" s="3">
        <v>5.344</v>
      </c>
      <c r="C22" s="3">
        <v>5.321</v>
      </c>
      <c r="D22" s="3">
        <v>5.338</v>
      </c>
      <c r="E22" s="4">
        <f t="shared" si="6"/>
        <v>5.334333333</v>
      </c>
      <c r="F22" s="5">
        <f t="shared" si="2"/>
        <v>533.4333333</v>
      </c>
      <c r="G22" s="3">
        <v>0.915</v>
      </c>
      <c r="H22" s="7">
        <f t="shared" si="5"/>
        <v>91.5</v>
      </c>
      <c r="I22" s="3" t="s">
        <v>12</v>
      </c>
      <c r="J22" s="3">
        <v>0.14</v>
      </c>
    </row>
    <row r="23" ht="15.75" customHeight="1">
      <c r="A23" s="3" t="s">
        <v>32</v>
      </c>
      <c r="B23" s="3">
        <v>5.131</v>
      </c>
      <c r="C23" s="3">
        <v>5.126</v>
      </c>
      <c r="D23" s="3">
        <v>5.128</v>
      </c>
      <c r="E23" s="4">
        <f t="shared" si="6"/>
        <v>5.128333333</v>
      </c>
      <c r="F23" s="5">
        <f t="shared" si="2"/>
        <v>512.8333333</v>
      </c>
      <c r="G23" s="3">
        <v>0.93</v>
      </c>
      <c r="H23" s="7">
        <f t="shared" si="5"/>
        <v>93</v>
      </c>
      <c r="I23" s="3" t="s">
        <v>12</v>
      </c>
      <c r="J23" s="3">
        <v>0.14</v>
      </c>
    </row>
    <row r="24" ht="15.75" customHeight="1">
      <c r="A24" s="3" t="s">
        <v>33</v>
      </c>
      <c r="B24" s="3">
        <v>5.331</v>
      </c>
      <c r="C24" s="3">
        <v>5.325</v>
      </c>
      <c r="D24" s="3">
        <v>5.307</v>
      </c>
      <c r="E24" s="4">
        <f t="shared" si="6"/>
        <v>5.321</v>
      </c>
      <c r="F24" s="5">
        <f t="shared" si="2"/>
        <v>532.1</v>
      </c>
      <c r="G24" s="3">
        <v>0.9</v>
      </c>
      <c r="H24" s="7">
        <f t="shared" si="5"/>
        <v>90</v>
      </c>
      <c r="I24" s="3" t="s">
        <v>12</v>
      </c>
      <c r="J24" s="3">
        <v>0.14</v>
      </c>
    </row>
    <row r="25" ht="15.75" customHeight="1">
      <c r="A25" s="3" t="s">
        <v>34</v>
      </c>
      <c r="B25" s="3">
        <v>5.653</v>
      </c>
      <c r="C25" s="3">
        <v>5.656</v>
      </c>
      <c r="D25" s="3">
        <v>5.749</v>
      </c>
      <c r="E25" s="4">
        <f t="shared" si="6"/>
        <v>5.686</v>
      </c>
      <c r="F25" s="5">
        <f t="shared" si="2"/>
        <v>568.6</v>
      </c>
      <c r="G25" s="3">
        <v>2.0</v>
      </c>
      <c r="H25" s="7">
        <v>92.0</v>
      </c>
      <c r="I25" s="3">
        <v>2.19</v>
      </c>
      <c r="J25" s="3">
        <v>0.14</v>
      </c>
    </row>
    <row r="26" ht="15.75" customHeight="1">
      <c r="A26" s="3" t="s">
        <v>35</v>
      </c>
      <c r="B26" s="3">
        <v>5.236</v>
      </c>
      <c r="C26" s="3">
        <v>5.243</v>
      </c>
      <c r="D26" s="3">
        <v>5.241</v>
      </c>
      <c r="E26" s="4">
        <f t="shared" si="6"/>
        <v>5.24</v>
      </c>
      <c r="F26" s="5">
        <f t="shared" si="2"/>
        <v>524</v>
      </c>
      <c r="G26" s="3">
        <v>0.915</v>
      </c>
      <c r="H26" s="7">
        <f>(G26*100)</f>
        <v>91.5</v>
      </c>
      <c r="I26" s="3" t="s">
        <v>12</v>
      </c>
      <c r="J26" s="3">
        <v>0.14</v>
      </c>
    </row>
    <row r="27" ht="15.75" customHeight="1">
      <c r="A27" s="9"/>
      <c r="B27" s="9"/>
    </row>
    <row r="28" ht="15.75" customHeight="1">
      <c r="C28" s="10"/>
    </row>
    <row r="29" ht="15.75" customHeight="1">
      <c r="C29" s="10"/>
    </row>
    <row r="30" ht="15.75" customHeight="1">
      <c r="C30" s="10"/>
    </row>
    <row r="31" ht="15.75" customHeight="1">
      <c r="C31" s="10"/>
    </row>
    <row r="32" ht="15.75" customHeight="1">
      <c r="C32" s="10"/>
    </row>
    <row r="33" ht="15.75" customHeight="1">
      <c r="C33" s="10"/>
    </row>
    <row r="34" ht="15.75" customHeight="1">
      <c r="C34" s="10"/>
    </row>
    <row r="35" ht="15.75" customHeight="1">
      <c r="C35" s="10"/>
    </row>
    <row r="36" ht="15.75" customHeight="1">
      <c r="C36" s="10"/>
    </row>
    <row r="37" ht="15.75" customHeight="1">
      <c r="C37" s="10"/>
    </row>
    <row r="38" ht="15.75" customHeight="1">
      <c r="C38" s="10"/>
    </row>
    <row r="39" ht="15.75" customHeight="1">
      <c r="C39" s="10"/>
    </row>
    <row r="40" ht="15.75" customHeight="1">
      <c r="C40" s="10"/>
    </row>
    <row r="41" ht="15.75" customHeight="1">
      <c r="C41" s="10"/>
    </row>
    <row r="42" ht="15.75" customHeight="1">
      <c r="C42" s="10"/>
    </row>
    <row r="43" ht="15.75" customHeight="1">
      <c r="C43" s="10"/>
    </row>
    <row r="44" ht="15.75" customHeight="1">
      <c r="C44" s="10"/>
    </row>
    <row r="45" ht="15.75" customHeight="1">
      <c r="C45" s="10"/>
    </row>
    <row r="46" ht="15.75" customHeight="1">
      <c r="C46" s="10"/>
    </row>
    <row r="47" ht="15.75" customHeight="1">
      <c r="C47" s="10"/>
    </row>
    <row r="48" ht="15.75" customHeight="1">
      <c r="C48" s="10"/>
    </row>
    <row r="49" ht="15.75" customHeight="1">
      <c r="C49" s="10"/>
    </row>
    <row r="50" ht="15.75" customHeight="1">
      <c r="C50" s="10"/>
    </row>
    <row r="51" ht="15.75" customHeight="1">
      <c r="C51" s="10"/>
    </row>
    <row r="52" ht="15.75" customHeight="1"/>
    <row r="53" ht="15.75" customHeight="1"/>
    <row r="54" ht="15.75" customHeight="1">
      <c r="A54" s="9"/>
      <c r="B54" s="9"/>
    </row>
    <row r="55" ht="15.75" customHeight="1">
      <c r="A55" s="9"/>
      <c r="B55" s="9"/>
      <c r="C55" s="10"/>
      <c r="D55" s="11"/>
    </row>
    <row r="56" ht="15.75" customHeight="1">
      <c r="C56" s="10"/>
      <c r="D56" s="11"/>
    </row>
    <row r="57" ht="15.75" customHeight="1">
      <c r="C57" s="10"/>
      <c r="D57" s="11"/>
    </row>
    <row r="58" ht="15.75" customHeight="1">
      <c r="C58" s="12"/>
      <c r="D58" s="11"/>
    </row>
    <row r="59" ht="15.75" customHeight="1">
      <c r="C59" s="10"/>
      <c r="D59" s="11"/>
    </row>
    <row r="60" ht="15.75" customHeight="1">
      <c r="C60" s="10"/>
      <c r="D60" s="11"/>
    </row>
    <row r="61" ht="15.75" customHeight="1">
      <c r="C61" s="10"/>
      <c r="D61" s="11"/>
    </row>
    <row r="62" ht="15.75" customHeight="1">
      <c r="C62" s="10"/>
      <c r="D62" s="11"/>
    </row>
    <row r="63" ht="15.75" customHeight="1">
      <c r="C63" s="10"/>
      <c r="D63" s="11"/>
    </row>
    <row r="64" ht="15.75" customHeight="1">
      <c r="C64" s="10"/>
      <c r="D64" s="11"/>
    </row>
    <row r="65" ht="15.75" customHeight="1">
      <c r="C65" s="10"/>
      <c r="D65" s="11"/>
    </row>
    <row r="66" ht="15.75" customHeight="1">
      <c r="C66" s="10"/>
      <c r="D66" s="11"/>
    </row>
    <row r="67" ht="15.75" customHeight="1">
      <c r="C67" s="10"/>
      <c r="D67" s="11"/>
    </row>
    <row r="68" ht="15.75" customHeight="1">
      <c r="C68" s="10"/>
      <c r="D68" s="11"/>
    </row>
    <row r="69" ht="15.75" customHeight="1">
      <c r="C69" s="10"/>
      <c r="D69" s="11"/>
    </row>
    <row r="70" ht="15.75" customHeight="1">
      <c r="C70" s="10"/>
      <c r="D70" s="11"/>
    </row>
    <row r="71" ht="15.75" customHeight="1">
      <c r="C71" s="10"/>
      <c r="D71" s="11"/>
    </row>
    <row r="72" ht="15.75" customHeight="1">
      <c r="C72" s="10"/>
      <c r="D72" s="11"/>
    </row>
    <row r="73" ht="15.75" customHeight="1">
      <c r="C73" s="10"/>
      <c r="D73" s="11"/>
    </row>
    <row r="74" ht="15.75" customHeight="1">
      <c r="C74" s="10"/>
      <c r="D74" s="11"/>
    </row>
    <row r="75" ht="15.75" customHeight="1">
      <c r="C75" s="10"/>
      <c r="D75" s="11"/>
    </row>
    <row r="76" ht="15.75" customHeight="1">
      <c r="C76" s="10"/>
      <c r="D76" s="11"/>
    </row>
    <row r="77" ht="15.75" customHeight="1">
      <c r="C77" s="10"/>
      <c r="D77" s="11"/>
    </row>
    <row r="78" ht="15.75" customHeight="1">
      <c r="C78" s="10"/>
      <c r="D78" s="11"/>
    </row>
    <row r="79" ht="15.75" customHeight="1">
      <c r="C79" s="10"/>
      <c r="D79" s="11"/>
    </row>
    <row r="80" ht="15.75" customHeight="1">
      <c r="D80" s="11"/>
    </row>
    <row r="81" ht="15.75" customHeight="1">
      <c r="A81" s="9"/>
      <c r="B81" s="9"/>
      <c r="D81" s="11"/>
    </row>
    <row r="82" ht="15.75" customHeight="1">
      <c r="C82" s="10"/>
      <c r="D82" s="11"/>
    </row>
    <row r="83" ht="15.75" customHeight="1">
      <c r="C83" s="10"/>
      <c r="D83" s="11"/>
    </row>
    <row r="84" ht="15.75" customHeight="1">
      <c r="C84" s="10"/>
      <c r="D84" s="11"/>
    </row>
    <row r="85" ht="15.75" customHeight="1">
      <c r="C85" s="10"/>
      <c r="D85" s="11"/>
    </row>
    <row r="86" ht="15.75" customHeight="1">
      <c r="C86" s="10"/>
      <c r="D86" s="11"/>
    </row>
    <row r="87" ht="15.75" customHeight="1">
      <c r="C87" s="10"/>
      <c r="D87" s="11"/>
    </row>
    <row r="88" ht="15.75" customHeight="1">
      <c r="C88" s="10"/>
      <c r="D88" s="11"/>
    </row>
    <row r="89" ht="15.75" customHeight="1">
      <c r="C89" s="10"/>
      <c r="D89" s="11"/>
    </row>
    <row r="90" ht="15.75" customHeight="1">
      <c r="C90" s="10"/>
      <c r="D90" s="11"/>
    </row>
    <row r="91" ht="15.75" customHeight="1">
      <c r="C91" s="10"/>
      <c r="D91" s="11"/>
    </row>
    <row r="92" ht="15.75" customHeight="1">
      <c r="C92" s="10"/>
      <c r="D92" s="11"/>
    </row>
    <row r="93" ht="15.75" customHeight="1">
      <c r="C93" s="10"/>
      <c r="D93" s="11"/>
    </row>
    <row r="94" ht="15.75" customHeight="1">
      <c r="C94" s="10"/>
      <c r="D94" s="11"/>
    </row>
    <row r="95" ht="15.75" customHeight="1">
      <c r="C95" s="10"/>
      <c r="D95" s="11"/>
    </row>
    <row r="96" ht="15.75" customHeight="1">
      <c r="C96" s="10"/>
      <c r="D96" s="11"/>
    </row>
    <row r="97" ht="15.75" customHeight="1">
      <c r="C97" s="10"/>
      <c r="D97" s="11"/>
    </row>
    <row r="98" ht="15.75" customHeight="1">
      <c r="C98" s="10"/>
      <c r="D98" s="11"/>
    </row>
    <row r="99" ht="15.75" customHeight="1">
      <c r="C99" s="10"/>
      <c r="D99" s="11"/>
    </row>
    <row r="100" ht="15.75" customHeight="1">
      <c r="C100" s="10"/>
      <c r="D100" s="11"/>
    </row>
    <row r="101" ht="15.75" customHeight="1">
      <c r="C101" s="10"/>
      <c r="D101" s="11"/>
    </row>
    <row r="102" ht="15.75" customHeight="1">
      <c r="C102" s="10"/>
      <c r="D102" s="11"/>
    </row>
    <row r="103" ht="15.75" customHeight="1">
      <c r="C103" s="10"/>
      <c r="D103" s="11"/>
    </row>
    <row r="104" ht="15.75" customHeight="1">
      <c r="C104" s="10"/>
      <c r="D104" s="11"/>
    </row>
    <row r="105" ht="15.75" customHeight="1">
      <c r="C105" s="10"/>
      <c r="D105" s="11"/>
    </row>
    <row r="106" ht="15.75" customHeight="1">
      <c r="C106" s="10"/>
      <c r="D106" s="1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56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0.4180555556</v>
      </c>
      <c r="C3" s="11">
        <f t="shared" ref="C3:C30" si="3">D3/305</f>
        <v>6.44</v>
      </c>
      <c r="D3" s="11">
        <f t="shared" ref="D3:D30" si="4">I3</f>
        <v>1964.2</v>
      </c>
      <c r="E3" s="11">
        <v>5.596</v>
      </c>
      <c r="G3" s="9">
        <v>44266.0</v>
      </c>
      <c r="H3" s="10">
        <v>0.41805555555555557</v>
      </c>
      <c r="I3" s="11">
        <v>1964.2</v>
      </c>
    </row>
    <row r="4" ht="15.75" customHeight="1">
      <c r="A4" s="9">
        <f t="shared" ref="A4:B4" si="2">G4</f>
        <v>44273</v>
      </c>
      <c r="B4" s="10">
        <f t="shared" si="2"/>
        <v>0.4270833333</v>
      </c>
      <c r="C4" s="11">
        <f t="shared" si="3"/>
        <v>6.3</v>
      </c>
      <c r="D4" s="11">
        <f t="shared" si="4"/>
        <v>1921.5</v>
      </c>
      <c r="E4" s="11">
        <v>5.589</v>
      </c>
      <c r="G4" s="9">
        <v>44273.0</v>
      </c>
      <c r="H4" s="36">
        <v>0.4270833333333333</v>
      </c>
      <c r="I4" s="11">
        <v>1921.5</v>
      </c>
    </row>
    <row r="5" ht="15.75" customHeight="1">
      <c r="A5" s="9">
        <f t="shared" ref="A5:B5" si="5">G5</f>
        <v>44276</v>
      </c>
      <c r="B5" s="10">
        <f t="shared" si="5"/>
        <v>0.4618055556</v>
      </c>
      <c r="C5" s="11">
        <f t="shared" si="3"/>
        <v>5.75</v>
      </c>
      <c r="D5" s="11">
        <f t="shared" si="4"/>
        <v>1753.75</v>
      </c>
      <c r="E5" s="23">
        <v>5.562</v>
      </c>
      <c r="G5" s="9">
        <v>44276.0</v>
      </c>
      <c r="H5" s="10">
        <v>0.4618055555555556</v>
      </c>
      <c r="I5" s="11">
        <v>1753.75</v>
      </c>
      <c r="K5" s="11" t="s">
        <v>43</v>
      </c>
      <c r="L5" s="11">
        <v>1.981</v>
      </c>
    </row>
    <row r="6" ht="15.75" customHeight="1">
      <c r="A6" s="9">
        <f t="shared" ref="A6:B6" si="6">G6</f>
        <v>44283</v>
      </c>
      <c r="B6" s="10">
        <f t="shared" si="6"/>
        <v>0.4090277778</v>
      </c>
      <c r="C6" s="11">
        <f t="shared" si="3"/>
        <v>6.02</v>
      </c>
      <c r="D6" s="11">
        <f t="shared" si="4"/>
        <v>1836.1</v>
      </c>
      <c r="E6" s="11">
        <v>5.571</v>
      </c>
      <c r="G6" s="9">
        <v>44283.0</v>
      </c>
      <c r="H6" s="10">
        <v>0.40902777777777777</v>
      </c>
      <c r="I6" s="11">
        <v>1836.1</v>
      </c>
      <c r="K6" s="11" t="s">
        <v>45</v>
      </c>
      <c r="L6" s="11">
        <v>2.7</v>
      </c>
    </row>
    <row r="7" ht="15.75" customHeight="1">
      <c r="A7" s="9">
        <f t="shared" ref="A7:B7" si="7">G7</f>
        <v>44311</v>
      </c>
      <c r="B7" s="10">
        <f t="shared" si="7"/>
        <v>0.4166666667</v>
      </c>
      <c r="C7" s="11">
        <f t="shared" si="3"/>
        <v>6.02</v>
      </c>
      <c r="D7" s="11">
        <f t="shared" si="4"/>
        <v>1836.1</v>
      </c>
      <c r="G7" s="9">
        <v>44311.0</v>
      </c>
      <c r="H7" s="10">
        <v>0.4166666666666667</v>
      </c>
      <c r="I7" s="11">
        <v>1836.1</v>
      </c>
    </row>
    <row r="8" ht="15.75" customHeight="1">
      <c r="A8" s="9">
        <f t="shared" ref="A8:B8" si="8">G8</f>
        <v>44318</v>
      </c>
      <c r="B8" s="10" t="str">
        <f t="shared" si="8"/>
        <v>-</v>
      </c>
      <c r="C8" s="11" t="str">
        <f t="shared" si="3"/>
        <v>#VALUE!</v>
      </c>
      <c r="D8" s="11" t="str">
        <f t="shared" si="4"/>
        <v>-</v>
      </c>
      <c r="G8" s="9">
        <v>44318.0</v>
      </c>
      <c r="H8" s="11" t="s">
        <v>49</v>
      </c>
      <c r="I8" s="11" t="s">
        <v>49</v>
      </c>
    </row>
    <row r="9" ht="15.75" customHeight="1">
      <c r="A9" s="9">
        <f t="shared" ref="A9:B9" si="9">G9</f>
        <v>44332</v>
      </c>
      <c r="B9" s="10">
        <f t="shared" si="9"/>
        <v>0.4666666667</v>
      </c>
      <c r="C9" s="11">
        <f t="shared" si="3"/>
        <v>7</v>
      </c>
      <c r="D9" s="11">
        <f t="shared" si="4"/>
        <v>2135</v>
      </c>
      <c r="G9" s="9">
        <v>44332.0</v>
      </c>
      <c r="H9" s="10">
        <v>0.4666666666666667</v>
      </c>
      <c r="I9" s="11">
        <v>2135.0</v>
      </c>
    </row>
    <row r="10" ht="15.75" customHeight="1">
      <c r="A10" s="9">
        <f t="shared" ref="A10:B10" si="10">G10</f>
        <v>44340</v>
      </c>
      <c r="B10" s="10">
        <f t="shared" si="10"/>
        <v>0.4604166667</v>
      </c>
      <c r="C10" s="11">
        <f t="shared" si="3"/>
        <v>7.35</v>
      </c>
      <c r="D10" s="11">
        <f t="shared" si="4"/>
        <v>2241.75</v>
      </c>
      <c r="G10" s="9">
        <v>44340.0</v>
      </c>
      <c r="H10" s="10">
        <v>0.46041666666666664</v>
      </c>
      <c r="I10" s="11">
        <v>2241.75</v>
      </c>
    </row>
    <row r="11" ht="15.75" customHeight="1">
      <c r="A11" s="9">
        <f t="shared" ref="A11:B11" si="11">G11</f>
        <v>44347</v>
      </c>
      <c r="B11" s="10">
        <f t="shared" si="11"/>
        <v>0.4555555556</v>
      </c>
      <c r="C11" s="11">
        <f t="shared" si="3"/>
        <v>7.44</v>
      </c>
      <c r="D11" s="11">
        <f t="shared" si="4"/>
        <v>2269.2</v>
      </c>
      <c r="G11" s="9">
        <v>44347.0</v>
      </c>
      <c r="H11" s="10">
        <v>0.45555555555555555</v>
      </c>
      <c r="I11" s="11">
        <v>2269.2</v>
      </c>
    </row>
    <row r="12" ht="15.75" customHeight="1">
      <c r="A12" s="9">
        <f t="shared" ref="A12:B12" si="12">G12</f>
        <v>44352</v>
      </c>
      <c r="B12" s="10">
        <f t="shared" si="12"/>
        <v>0.4472222222</v>
      </c>
      <c r="C12" s="11">
        <f t="shared" si="3"/>
        <v>6.6</v>
      </c>
      <c r="D12" s="11">
        <f t="shared" si="4"/>
        <v>2013</v>
      </c>
      <c r="G12" s="37">
        <v>44352.0</v>
      </c>
      <c r="H12" s="10">
        <v>0.44722222222222224</v>
      </c>
      <c r="I12" s="11">
        <v>2013.0</v>
      </c>
    </row>
    <row r="13" ht="15.75" customHeight="1">
      <c r="A13" s="9">
        <f t="shared" ref="A13:B13" si="13">G13</f>
        <v>44359</v>
      </c>
      <c r="B13" s="10">
        <f t="shared" si="13"/>
        <v>0.4090277778</v>
      </c>
      <c r="C13" s="11">
        <f t="shared" si="3"/>
        <v>6.81</v>
      </c>
      <c r="D13" s="11">
        <f t="shared" si="4"/>
        <v>2077.05</v>
      </c>
      <c r="G13" s="9">
        <v>44359.0</v>
      </c>
      <c r="H13" s="10">
        <v>0.40902777777777777</v>
      </c>
      <c r="I13" s="11">
        <v>2077.05</v>
      </c>
    </row>
    <row r="14" ht="15.75" customHeight="1">
      <c r="A14" s="9">
        <f t="shared" ref="A14:B14" si="14">G14</f>
        <v>44366</v>
      </c>
      <c r="B14" s="10">
        <f t="shared" si="14"/>
        <v>0.4770833333</v>
      </c>
      <c r="C14" s="38">
        <f t="shared" si="3"/>
        <v>6.344262295</v>
      </c>
      <c r="D14" s="11">
        <f t="shared" si="4"/>
        <v>1935</v>
      </c>
      <c r="G14" s="33">
        <v>44366.0</v>
      </c>
      <c r="H14" s="44">
        <v>0.47708333333333336</v>
      </c>
      <c r="I14" s="45">
        <v>1935.0</v>
      </c>
    </row>
    <row r="15" ht="15.75" customHeight="1">
      <c r="A15" s="9">
        <f t="shared" ref="A15:B15" si="15">G15</f>
        <v>44374</v>
      </c>
      <c r="B15" s="10">
        <f t="shared" si="15"/>
        <v>0.4215277778</v>
      </c>
      <c r="C15" s="38">
        <f t="shared" si="3"/>
        <v>6.114754098</v>
      </c>
      <c r="D15" s="11">
        <f t="shared" si="4"/>
        <v>1865</v>
      </c>
      <c r="G15" s="33">
        <v>44374.0</v>
      </c>
      <c r="H15" s="44">
        <v>0.4215277777777778</v>
      </c>
      <c r="I15" s="45">
        <v>1865.0</v>
      </c>
    </row>
    <row r="16" ht="15.75" customHeight="1">
      <c r="A16" s="9">
        <f t="shared" ref="A16:B16" si="16">G16</f>
        <v>44386</v>
      </c>
      <c r="B16" s="10">
        <f t="shared" si="16"/>
        <v>0.4111111111</v>
      </c>
      <c r="C16" s="38">
        <f t="shared" si="3"/>
        <v>4.036065574</v>
      </c>
      <c r="D16" s="11">
        <f t="shared" si="4"/>
        <v>1231</v>
      </c>
      <c r="G16" s="33">
        <v>44386.0</v>
      </c>
      <c r="H16" s="44">
        <v>0.4111111111111111</v>
      </c>
      <c r="I16" s="45">
        <v>1231.0</v>
      </c>
    </row>
    <row r="17" ht="15.75" customHeight="1">
      <c r="A17" s="9">
        <f t="shared" ref="A17:B17" si="17">G17</f>
        <v>44395</v>
      </c>
      <c r="B17" s="10">
        <f t="shared" si="17"/>
        <v>0.4131944444</v>
      </c>
      <c r="C17" s="38">
        <f t="shared" si="3"/>
        <v>4.757377049</v>
      </c>
      <c r="D17" s="11">
        <f t="shared" si="4"/>
        <v>1451</v>
      </c>
      <c r="G17" s="33">
        <v>44395.0</v>
      </c>
      <c r="H17" s="44">
        <v>0.4131944444444444</v>
      </c>
      <c r="I17" s="45">
        <v>1451.0</v>
      </c>
    </row>
    <row r="18" ht="15.75" customHeight="1">
      <c r="A18" s="9">
        <f t="shared" ref="A18:B18" si="18">G18</f>
        <v>44400</v>
      </c>
      <c r="B18" s="10">
        <f t="shared" si="18"/>
        <v>0.4305555556</v>
      </c>
      <c r="C18" s="38">
        <f t="shared" si="3"/>
        <v>4.216393443</v>
      </c>
      <c r="D18" s="11">
        <f t="shared" si="4"/>
        <v>1286</v>
      </c>
      <c r="G18" s="33">
        <v>44400.0</v>
      </c>
      <c r="H18" s="34">
        <v>0.4305555555555556</v>
      </c>
      <c r="I18" s="45">
        <v>1286.0</v>
      </c>
    </row>
    <row r="19" ht="15.75" customHeight="1">
      <c r="A19" s="9">
        <f t="shared" ref="A19:B19" si="19">G19</f>
        <v>44408</v>
      </c>
      <c r="B19" s="10">
        <f t="shared" si="19"/>
        <v>0.475</v>
      </c>
      <c r="C19" s="38">
        <f t="shared" si="3"/>
        <v>4.196721311</v>
      </c>
      <c r="D19" s="11">
        <f t="shared" si="4"/>
        <v>1280</v>
      </c>
      <c r="G19" s="33">
        <v>44408.0</v>
      </c>
      <c r="H19" s="34">
        <v>0.475</v>
      </c>
      <c r="I19" s="45">
        <v>1280.0</v>
      </c>
    </row>
    <row r="20" ht="15.75" customHeight="1">
      <c r="A20" s="9">
        <f t="shared" ref="A20:B20" si="20">G20</f>
        <v>44415</v>
      </c>
      <c r="B20" s="10">
        <f t="shared" si="20"/>
        <v>0.4395833333</v>
      </c>
      <c r="C20" s="38">
        <f t="shared" si="3"/>
        <v>3.406557377</v>
      </c>
      <c r="D20" s="11">
        <f t="shared" si="4"/>
        <v>1039</v>
      </c>
      <c r="G20" s="33">
        <v>44415.0</v>
      </c>
      <c r="H20" s="34">
        <v>0.4395833333333333</v>
      </c>
      <c r="I20" s="45">
        <v>1039.0</v>
      </c>
    </row>
    <row r="21" ht="15.75" customHeight="1">
      <c r="A21" s="9">
        <f t="shared" ref="A21:B21" si="21">G21</f>
        <v>44421</v>
      </c>
      <c r="B21" s="10">
        <f t="shared" si="21"/>
        <v>0.4465277778</v>
      </c>
      <c r="C21" s="38">
        <f t="shared" si="3"/>
        <v>3.68852459</v>
      </c>
      <c r="D21" s="11">
        <f t="shared" si="4"/>
        <v>1125</v>
      </c>
      <c r="G21" s="33">
        <v>44421.0</v>
      </c>
      <c r="H21" s="34">
        <v>0.4465277777777778</v>
      </c>
      <c r="I21" s="45">
        <v>1125.0</v>
      </c>
    </row>
    <row r="22" ht="15.75" customHeight="1">
      <c r="A22" s="9">
        <f t="shared" ref="A22:B22" si="22">G22</f>
        <v>44429</v>
      </c>
      <c r="B22" s="10">
        <f t="shared" si="22"/>
        <v>0.44375</v>
      </c>
      <c r="C22" s="38">
        <f t="shared" si="3"/>
        <v>3.049180328</v>
      </c>
      <c r="D22" s="11">
        <f t="shared" si="4"/>
        <v>930</v>
      </c>
      <c r="G22" s="33">
        <v>44429.0</v>
      </c>
      <c r="H22" s="34">
        <v>0.44375</v>
      </c>
      <c r="I22" s="45">
        <v>930.0</v>
      </c>
    </row>
    <row r="23" ht="15.75" customHeight="1">
      <c r="A23" s="9">
        <f t="shared" ref="A23:B23" si="23">G23</f>
        <v>44435</v>
      </c>
      <c r="B23" s="10">
        <f t="shared" si="23"/>
        <v>0.6111111111</v>
      </c>
      <c r="C23" s="38">
        <f t="shared" si="3"/>
        <v>2.386885246</v>
      </c>
      <c r="D23" s="11">
        <f t="shared" si="4"/>
        <v>728</v>
      </c>
      <c r="G23" s="33">
        <v>44435.0</v>
      </c>
      <c r="H23" s="43">
        <v>0.6111111111111112</v>
      </c>
      <c r="I23" s="45">
        <v>728.0</v>
      </c>
    </row>
    <row r="24" ht="15.75" customHeight="1">
      <c r="A24" s="9">
        <f t="shared" ref="A24:B24" si="24">G24</f>
        <v>44442</v>
      </c>
      <c r="B24" s="10">
        <f t="shared" si="24"/>
        <v>0.6243055556</v>
      </c>
      <c r="C24" s="38">
        <f t="shared" si="3"/>
        <v>2.957377049</v>
      </c>
      <c r="D24" s="11">
        <f t="shared" si="4"/>
        <v>902</v>
      </c>
      <c r="G24" s="33">
        <v>44442.0</v>
      </c>
      <c r="H24" s="43">
        <v>0.6243055555555556</v>
      </c>
      <c r="I24" s="45">
        <v>902.0</v>
      </c>
    </row>
    <row r="25" ht="15.75" customHeight="1">
      <c r="A25" s="9">
        <f t="shared" ref="A25:B25" si="25">G25</f>
        <v>44450</v>
      </c>
      <c r="B25" s="10">
        <f t="shared" si="25"/>
        <v>0.4381944444</v>
      </c>
      <c r="C25" s="38">
        <f t="shared" si="3"/>
        <v>3.918032787</v>
      </c>
      <c r="D25" s="11">
        <f t="shared" si="4"/>
        <v>1195</v>
      </c>
      <c r="G25" s="33">
        <v>44450.0</v>
      </c>
      <c r="H25" s="34">
        <v>0.43819444444444444</v>
      </c>
      <c r="I25" s="45">
        <v>1195.0</v>
      </c>
    </row>
    <row r="26" ht="15.75" customHeight="1">
      <c r="A26" s="9">
        <f t="shared" ref="A26:B26" si="26">G26</f>
        <v>44456</v>
      </c>
      <c r="B26" s="10">
        <f t="shared" si="26"/>
        <v>0.60625</v>
      </c>
      <c r="C26" s="38">
        <f t="shared" si="3"/>
        <v>2.796721311</v>
      </c>
      <c r="D26" s="11">
        <f t="shared" si="4"/>
        <v>853</v>
      </c>
      <c r="G26" s="33">
        <v>44456.0</v>
      </c>
      <c r="H26" s="43">
        <v>0.60625</v>
      </c>
      <c r="I26" s="45">
        <v>853.0</v>
      </c>
    </row>
    <row r="27" ht="15.75" customHeight="1">
      <c r="A27" s="9">
        <f t="shared" ref="A27:B27" si="27">G27</f>
        <v>44464</v>
      </c>
      <c r="B27" s="10">
        <f t="shared" si="27"/>
        <v>0.4361111111</v>
      </c>
      <c r="C27" s="38">
        <f t="shared" si="3"/>
        <v>5.455737705</v>
      </c>
      <c r="D27" s="11">
        <f t="shared" si="4"/>
        <v>1664</v>
      </c>
      <c r="G27" s="33">
        <v>44464.0</v>
      </c>
      <c r="H27" s="34">
        <v>0.4361111111111111</v>
      </c>
      <c r="I27" s="45">
        <v>1664.0</v>
      </c>
    </row>
    <row r="28" ht="15.75" customHeight="1">
      <c r="A28" s="9">
        <f t="shared" ref="A28:B28" si="28">G28</f>
        <v>44471</v>
      </c>
      <c r="B28" s="10">
        <f t="shared" si="28"/>
        <v>0.4743055556</v>
      </c>
      <c r="C28" s="38">
        <f t="shared" si="3"/>
        <v>3.757377049</v>
      </c>
      <c r="D28" s="11">
        <f t="shared" si="4"/>
        <v>1146</v>
      </c>
      <c r="G28" s="33">
        <v>44471.0</v>
      </c>
      <c r="H28" s="34">
        <v>0.47430555555555554</v>
      </c>
      <c r="I28" s="45">
        <v>1146.0</v>
      </c>
    </row>
    <row r="29" ht="15.75" customHeight="1">
      <c r="A29" s="9">
        <f t="shared" ref="A29:B29" si="29">G29</f>
        <v>44477</v>
      </c>
      <c r="B29" s="10">
        <f t="shared" si="29"/>
        <v>0.6041666667</v>
      </c>
      <c r="C29" s="38">
        <f t="shared" si="3"/>
        <v>2.918032787</v>
      </c>
      <c r="D29" s="11">
        <f t="shared" si="4"/>
        <v>890</v>
      </c>
      <c r="G29" s="33">
        <v>44477.0</v>
      </c>
      <c r="H29" s="43">
        <v>0.6041666666666666</v>
      </c>
      <c r="I29" s="45">
        <v>890.0</v>
      </c>
    </row>
    <row r="30" ht="15.75" customHeight="1">
      <c r="A30" s="9">
        <f t="shared" ref="A30:B30" si="30">G30</f>
        <v>44491</v>
      </c>
      <c r="B30" s="10">
        <f t="shared" si="30"/>
        <v>0.6125</v>
      </c>
      <c r="C30" s="38">
        <f t="shared" si="3"/>
        <v>4.236065574</v>
      </c>
      <c r="D30" s="11">
        <f t="shared" si="4"/>
        <v>1292</v>
      </c>
      <c r="G30" s="33">
        <v>44491.0</v>
      </c>
      <c r="H30" s="43">
        <v>0.6125</v>
      </c>
      <c r="I30" s="45">
        <v>1292.0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57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0.4270833333</v>
      </c>
      <c r="C3" s="11">
        <f t="shared" ref="C3:C30" si="3">D3/305</f>
        <v>7.71</v>
      </c>
      <c r="D3" s="11">
        <f t="shared" ref="D3:D30" si="4">I3</f>
        <v>2351.55</v>
      </c>
      <c r="E3" s="11">
        <v>5.566</v>
      </c>
      <c r="G3" s="9">
        <v>44266.0</v>
      </c>
      <c r="H3" s="10">
        <v>0.4270833333333333</v>
      </c>
      <c r="I3" s="11">
        <v>2351.55</v>
      </c>
    </row>
    <row r="4" ht="15.75" customHeight="1">
      <c r="A4" s="9">
        <f t="shared" ref="A4:B4" si="2">G4</f>
        <v>44273</v>
      </c>
      <c r="B4" s="10">
        <f t="shared" si="2"/>
        <v>0.4333333333</v>
      </c>
      <c r="C4" s="11">
        <f t="shared" si="3"/>
        <v>7.88</v>
      </c>
      <c r="D4" s="11">
        <f t="shared" si="4"/>
        <v>2403.4</v>
      </c>
      <c r="E4" s="11">
        <v>5.56</v>
      </c>
      <c r="G4" s="9">
        <v>44273.0</v>
      </c>
      <c r="H4" s="10">
        <v>0.43333333333333335</v>
      </c>
      <c r="I4" s="11">
        <v>2403.4</v>
      </c>
    </row>
    <row r="5" ht="15.75" customHeight="1">
      <c r="A5" s="9">
        <f t="shared" ref="A5:B5" si="5">G5</f>
        <v>44276</v>
      </c>
      <c r="B5" s="10">
        <f t="shared" si="5"/>
        <v>0.4708333333</v>
      </c>
      <c r="C5" s="11">
        <f t="shared" si="3"/>
        <v>9.12</v>
      </c>
      <c r="D5" s="11">
        <f t="shared" si="4"/>
        <v>2781.6</v>
      </c>
      <c r="E5" s="23">
        <v>5.543</v>
      </c>
      <c r="G5" s="9">
        <v>44276.0</v>
      </c>
      <c r="H5" s="10">
        <v>0.4708333333333333</v>
      </c>
      <c r="I5" s="11">
        <v>2781.6</v>
      </c>
      <c r="K5" s="11" t="s">
        <v>43</v>
      </c>
      <c r="L5" s="11">
        <v>1.6</v>
      </c>
    </row>
    <row r="6" ht="15.75" customHeight="1">
      <c r="A6" s="9">
        <f t="shared" ref="A6:B6" si="6">G6</f>
        <v>44283</v>
      </c>
      <c r="B6" s="10" t="str">
        <f t="shared" si="6"/>
        <v>-</v>
      </c>
      <c r="C6" s="11">
        <f t="shared" si="3"/>
        <v>7.27</v>
      </c>
      <c r="D6" s="11">
        <f t="shared" si="4"/>
        <v>2217.35</v>
      </c>
      <c r="E6" s="11">
        <v>5.542</v>
      </c>
      <c r="G6" s="9">
        <v>44283.0</v>
      </c>
      <c r="H6" s="11" t="s">
        <v>49</v>
      </c>
      <c r="I6" s="11">
        <v>2217.35</v>
      </c>
      <c r="K6" s="11" t="s">
        <v>45</v>
      </c>
      <c r="L6" s="11" t="s">
        <v>46</v>
      </c>
    </row>
    <row r="7" ht="15.75" customHeight="1">
      <c r="A7" s="9">
        <f t="shared" ref="A7:B7" si="7">G7</f>
        <v>44311</v>
      </c>
      <c r="B7" s="10">
        <f t="shared" si="7"/>
        <v>0.4284722222</v>
      </c>
      <c r="C7" s="11">
        <f t="shared" si="3"/>
        <v>7.19</v>
      </c>
      <c r="D7" s="11">
        <f t="shared" si="4"/>
        <v>2192.95</v>
      </c>
      <c r="G7" s="9">
        <v>44311.0</v>
      </c>
      <c r="H7" s="10">
        <v>0.4284722222222222</v>
      </c>
      <c r="I7" s="11">
        <v>2192.95</v>
      </c>
    </row>
    <row r="8" ht="15.75" customHeight="1">
      <c r="A8" s="9">
        <f t="shared" ref="A8:B8" si="8">G8</f>
        <v>44318</v>
      </c>
      <c r="B8" s="10" t="str">
        <f t="shared" si="8"/>
        <v>-</v>
      </c>
      <c r="C8" s="11" t="str">
        <f t="shared" si="3"/>
        <v>#VALUE!</v>
      </c>
      <c r="D8" s="11" t="str">
        <f t="shared" si="4"/>
        <v>-</v>
      </c>
      <c r="G8" s="9">
        <v>44318.0</v>
      </c>
      <c r="H8" s="11" t="s">
        <v>49</v>
      </c>
      <c r="I8" s="11" t="s">
        <v>49</v>
      </c>
    </row>
    <row r="9" ht="15.75" customHeight="1">
      <c r="A9" s="9">
        <f t="shared" ref="A9:B9" si="9">G9</f>
        <v>44332</v>
      </c>
      <c r="B9" s="10">
        <f t="shared" si="9"/>
        <v>0.4555555556</v>
      </c>
      <c r="C9" s="11">
        <f t="shared" si="3"/>
        <v>8.62</v>
      </c>
      <c r="D9" s="11">
        <f t="shared" si="4"/>
        <v>2629.1</v>
      </c>
      <c r="G9" s="9">
        <v>44332.0</v>
      </c>
      <c r="H9" s="10">
        <v>0.45555555555555555</v>
      </c>
      <c r="I9" s="11">
        <v>2629.1</v>
      </c>
    </row>
    <row r="10" ht="15.75" customHeight="1">
      <c r="A10" s="9">
        <f t="shared" ref="A10:B10" si="10">G10</f>
        <v>44340</v>
      </c>
      <c r="B10" s="10">
        <f t="shared" si="10"/>
        <v>0.4694444444</v>
      </c>
      <c r="C10" s="11">
        <f t="shared" si="3"/>
        <v>8.95</v>
      </c>
      <c r="D10" s="11">
        <f t="shared" si="4"/>
        <v>2729.75</v>
      </c>
      <c r="G10" s="9">
        <v>44340.0</v>
      </c>
      <c r="H10" s="10">
        <v>0.46944444444444444</v>
      </c>
      <c r="I10" s="11">
        <v>2729.75</v>
      </c>
    </row>
    <row r="11" ht="15.75" customHeight="1">
      <c r="A11" s="9">
        <f t="shared" ref="A11:B11" si="11">G11</f>
        <v>44347</v>
      </c>
      <c r="B11" s="10">
        <f t="shared" si="11"/>
        <v>0.4618055556</v>
      </c>
      <c r="C11" s="11">
        <f t="shared" si="3"/>
        <v>8.89</v>
      </c>
      <c r="D11" s="11">
        <f t="shared" si="4"/>
        <v>2711.45</v>
      </c>
      <c r="G11" s="9">
        <v>44347.0</v>
      </c>
      <c r="H11" s="10">
        <v>0.4618055555555556</v>
      </c>
      <c r="I11" s="11">
        <v>2711.45</v>
      </c>
    </row>
    <row r="12" ht="15.75" customHeight="1">
      <c r="A12" s="9">
        <f t="shared" ref="A12:B12" si="12">G12</f>
        <v>44352</v>
      </c>
      <c r="B12" s="10">
        <f t="shared" si="12"/>
        <v>0.44375</v>
      </c>
      <c r="C12" s="11">
        <f t="shared" si="3"/>
        <v>7.98</v>
      </c>
      <c r="D12" s="11">
        <f t="shared" si="4"/>
        <v>2433.9</v>
      </c>
      <c r="G12" s="37">
        <v>44352.0</v>
      </c>
      <c r="H12" s="10">
        <v>0.44375</v>
      </c>
      <c r="I12" s="11">
        <v>2433.9</v>
      </c>
    </row>
    <row r="13" ht="15.75" customHeight="1">
      <c r="A13" s="9">
        <f t="shared" ref="A13:B13" si="13">G13</f>
        <v>44359</v>
      </c>
      <c r="B13" s="10">
        <f t="shared" si="13"/>
        <v>0.4118055556</v>
      </c>
      <c r="C13" s="11">
        <f t="shared" si="3"/>
        <v>8.26</v>
      </c>
      <c r="D13" s="11">
        <f t="shared" si="4"/>
        <v>2519.3</v>
      </c>
      <c r="G13" s="9">
        <v>44359.0</v>
      </c>
      <c r="H13" s="10">
        <v>0.41180555555555554</v>
      </c>
      <c r="I13" s="11">
        <v>2519.3</v>
      </c>
    </row>
    <row r="14" ht="15.75" customHeight="1">
      <c r="A14" s="9">
        <f t="shared" ref="A14:B14" si="14">G14</f>
        <v>44366</v>
      </c>
      <c r="B14" s="10">
        <f t="shared" si="14"/>
        <v>0.4597222222</v>
      </c>
      <c r="C14" s="38">
        <f t="shared" si="3"/>
        <v>7.773770492</v>
      </c>
      <c r="D14" s="11">
        <f t="shared" si="4"/>
        <v>2371</v>
      </c>
      <c r="G14" s="33">
        <v>44366.0</v>
      </c>
      <c r="H14" s="34">
        <v>0.4597222222222222</v>
      </c>
      <c r="I14" s="45">
        <v>2371.0</v>
      </c>
    </row>
    <row r="15" ht="15.75" customHeight="1">
      <c r="A15" s="9">
        <f t="shared" ref="A15:B15" si="15">G15</f>
        <v>44374</v>
      </c>
      <c r="B15" s="10">
        <f t="shared" si="15"/>
        <v>0.4256944444</v>
      </c>
      <c r="C15" s="38">
        <f t="shared" si="3"/>
        <v>7.724590164</v>
      </c>
      <c r="D15" s="11">
        <f t="shared" si="4"/>
        <v>2356</v>
      </c>
      <c r="G15" s="33">
        <v>44374.0</v>
      </c>
      <c r="H15" s="34">
        <v>0.42569444444444443</v>
      </c>
      <c r="I15" s="45">
        <v>2356.0</v>
      </c>
    </row>
    <row r="16" ht="15.75" customHeight="1">
      <c r="A16" s="9">
        <f t="shared" ref="A16:B16" si="16">G16</f>
        <v>44386</v>
      </c>
      <c r="B16" s="10">
        <f t="shared" si="16"/>
        <v>0.4430555556</v>
      </c>
      <c r="C16" s="38">
        <f t="shared" si="3"/>
        <v>5.527868852</v>
      </c>
      <c r="D16" s="11">
        <f t="shared" si="4"/>
        <v>1686</v>
      </c>
      <c r="G16" s="33">
        <v>44386.0</v>
      </c>
      <c r="H16" s="44">
        <v>0.44305555555555554</v>
      </c>
      <c r="I16" s="45">
        <v>1686.0</v>
      </c>
    </row>
    <row r="17" ht="15.75" customHeight="1">
      <c r="A17" s="9">
        <f t="shared" ref="A17:B17" si="17">G17</f>
        <v>44395</v>
      </c>
      <c r="B17" s="10">
        <f t="shared" si="17"/>
        <v>0.4180555556</v>
      </c>
      <c r="C17" s="38">
        <f t="shared" si="3"/>
        <v>5.547540984</v>
      </c>
      <c r="D17" s="11">
        <f t="shared" si="4"/>
        <v>1692</v>
      </c>
      <c r="G17" s="33">
        <v>44395.0</v>
      </c>
      <c r="H17" s="44">
        <v>0.41805555555555557</v>
      </c>
      <c r="I17" s="45">
        <v>1692.0</v>
      </c>
    </row>
    <row r="18" ht="15.75" customHeight="1">
      <c r="A18" s="9">
        <f t="shared" ref="A18:B18" si="18">G18</f>
        <v>44400</v>
      </c>
      <c r="B18" s="10">
        <f t="shared" si="18"/>
        <v>0.4354166667</v>
      </c>
      <c r="C18" s="38">
        <f t="shared" si="3"/>
        <v>5.695081967</v>
      </c>
      <c r="D18" s="11">
        <f t="shared" si="4"/>
        <v>1737</v>
      </c>
      <c r="G18" s="33">
        <v>44400.0</v>
      </c>
      <c r="H18" s="34">
        <v>0.4354166666666667</v>
      </c>
      <c r="I18" s="45">
        <v>1737.0</v>
      </c>
    </row>
    <row r="19" ht="15.75" customHeight="1">
      <c r="A19" s="9">
        <f t="shared" ref="A19:B19" si="19">G19</f>
        <v>44408</v>
      </c>
      <c r="B19" s="10">
        <f t="shared" si="19"/>
        <v>0.4805555556</v>
      </c>
      <c r="C19" s="38">
        <f t="shared" si="3"/>
        <v>5.645901639</v>
      </c>
      <c r="D19" s="11">
        <f t="shared" si="4"/>
        <v>1722</v>
      </c>
      <c r="G19" s="33">
        <v>44408.0</v>
      </c>
      <c r="H19" s="34">
        <v>0.48055555555555557</v>
      </c>
      <c r="I19" s="45">
        <v>1722.0</v>
      </c>
    </row>
    <row r="20" ht="15.75" customHeight="1">
      <c r="A20" s="9">
        <f t="shared" ref="A20:B20" si="20">G20</f>
        <v>44415</v>
      </c>
      <c r="B20" s="10">
        <f t="shared" si="20"/>
        <v>0.4472222222</v>
      </c>
      <c r="C20" s="38">
        <f t="shared" si="3"/>
        <v>5.216393443</v>
      </c>
      <c r="D20" s="11">
        <f t="shared" si="4"/>
        <v>1591</v>
      </c>
      <c r="G20" s="33">
        <v>44415.0</v>
      </c>
      <c r="H20" s="34">
        <v>0.44722222222222224</v>
      </c>
      <c r="I20" s="45">
        <v>1591.0</v>
      </c>
    </row>
    <row r="21" ht="15.75" customHeight="1">
      <c r="A21" s="9">
        <f t="shared" ref="A21:B21" si="21">G21</f>
        <v>44421</v>
      </c>
      <c r="B21" s="10">
        <f t="shared" si="21"/>
        <v>0.4513888889</v>
      </c>
      <c r="C21" s="38">
        <f t="shared" si="3"/>
        <v>5.216393443</v>
      </c>
      <c r="D21" s="11">
        <f t="shared" si="4"/>
        <v>1591</v>
      </c>
      <c r="G21" s="33">
        <v>44421.0</v>
      </c>
      <c r="H21" s="34">
        <v>0.4513888888888889</v>
      </c>
      <c r="I21" s="45">
        <v>1591.0</v>
      </c>
    </row>
    <row r="22" ht="15.75" customHeight="1">
      <c r="A22" s="9">
        <f t="shared" ref="A22:B22" si="22">G22</f>
        <v>44429</v>
      </c>
      <c r="B22" s="10">
        <f t="shared" si="22"/>
        <v>0.4527777778</v>
      </c>
      <c r="C22" s="38">
        <f t="shared" si="3"/>
        <v>5.026229508</v>
      </c>
      <c r="D22" s="11">
        <f t="shared" si="4"/>
        <v>1533</v>
      </c>
      <c r="G22" s="33">
        <v>44429.0</v>
      </c>
      <c r="H22" s="34">
        <v>0.4527777777777778</v>
      </c>
      <c r="I22" s="45">
        <v>1533.0</v>
      </c>
    </row>
    <row r="23" ht="15.75" customHeight="1">
      <c r="A23" s="9">
        <f t="shared" ref="A23:B23" si="23">G23</f>
        <v>44435</v>
      </c>
      <c r="B23" s="10">
        <f t="shared" si="23"/>
        <v>0.6020833333</v>
      </c>
      <c r="C23" s="38">
        <f t="shared" si="3"/>
        <v>4.918032787</v>
      </c>
      <c r="D23" s="11">
        <f t="shared" si="4"/>
        <v>1500</v>
      </c>
      <c r="G23" s="33">
        <v>44435.0</v>
      </c>
      <c r="H23" s="43">
        <v>0.6020833333333333</v>
      </c>
      <c r="I23" s="45">
        <v>1500.0</v>
      </c>
    </row>
    <row r="24" ht="15.75" customHeight="1">
      <c r="A24" s="9">
        <f t="shared" ref="A24:B24" si="24">G24</f>
        <v>44442</v>
      </c>
      <c r="B24" s="10">
        <f t="shared" si="24"/>
        <v>0.6402777778</v>
      </c>
      <c r="C24" s="38">
        <f t="shared" si="3"/>
        <v>5.075409836</v>
      </c>
      <c r="D24" s="11">
        <f t="shared" si="4"/>
        <v>1548</v>
      </c>
      <c r="G24" s="33">
        <v>44442.0</v>
      </c>
      <c r="H24" s="43">
        <v>0.6402777777777777</v>
      </c>
      <c r="I24" s="45">
        <v>1548.0</v>
      </c>
    </row>
    <row r="25" ht="15.75" customHeight="1">
      <c r="A25" s="9">
        <f t="shared" ref="A25:B25" si="25">G25</f>
        <v>44450</v>
      </c>
      <c r="B25" s="10">
        <f t="shared" si="25"/>
        <v>0.4368055556</v>
      </c>
      <c r="C25" s="38">
        <f t="shared" si="3"/>
        <v>5.37704918</v>
      </c>
      <c r="D25" s="11">
        <f t="shared" si="4"/>
        <v>1640</v>
      </c>
      <c r="G25" s="33">
        <v>44450.0</v>
      </c>
      <c r="H25" s="34">
        <v>0.43680555555555556</v>
      </c>
      <c r="I25" s="45">
        <v>1640.0</v>
      </c>
    </row>
    <row r="26" ht="15.75" customHeight="1">
      <c r="A26" s="9">
        <f t="shared" ref="A26:B26" si="26">G26</f>
        <v>44456</v>
      </c>
      <c r="B26" s="10">
        <f t="shared" si="26"/>
        <v>0.6152777778</v>
      </c>
      <c r="C26" s="38">
        <f t="shared" si="3"/>
        <v>4.698360656</v>
      </c>
      <c r="D26" s="11">
        <f t="shared" si="4"/>
        <v>1433</v>
      </c>
      <c r="G26" s="33">
        <v>44456.0</v>
      </c>
      <c r="H26" s="43">
        <v>0.6152777777777778</v>
      </c>
      <c r="I26" s="45">
        <v>1433.0</v>
      </c>
    </row>
    <row r="27" ht="15.75" customHeight="1">
      <c r="A27" s="9">
        <f t="shared" ref="A27:B27" si="27">G27</f>
        <v>44464</v>
      </c>
      <c r="B27" s="10">
        <f t="shared" si="27"/>
        <v>0.4451388889</v>
      </c>
      <c r="C27" s="38">
        <f t="shared" si="3"/>
        <v>5.147540984</v>
      </c>
      <c r="D27" s="11">
        <f t="shared" si="4"/>
        <v>1570</v>
      </c>
      <c r="G27" s="33">
        <v>44464.0</v>
      </c>
      <c r="H27" s="34">
        <v>0.44513888888888886</v>
      </c>
      <c r="I27" s="45">
        <v>1570.0</v>
      </c>
    </row>
    <row r="28" ht="15.75" customHeight="1">
      <c r="A28" s="9">
        <f t="shared" ref="A28:B28" si="28">G28</f>
        <v>44471</v>
      </c>
      <c r="B28" s="10">
        <f t="shared" si="28"/>
        <v>0.4819444444</v>
      </c>
      <c r="C28" s="38">
        <f t="shared" si="3"/>
        <v>5.295081967</v>
      </c>
      <c r="D28" s="11">
        <f t="shared" si="4"/>
        <v>1615</v>
      </c>
      <c r="G28" s="33">
        <v>44471.0</v>
      </c>
      <c r="H28" s="34">
        <v>0.48194444444444445</v>
      </c>
      <c r="I28" s="45">
        <v>1615.0</v>
      </c>
    </row>
    <row r="29" ht="15.75" customHeight="1">
      <c r="A29" s="9">
        <f t="shared" ref="A29:B29" si="29">G29</f>
        <v>44477</v>
      </c>
      <c r="B29" s="10">
        <f t="shared" si="29"/>
        <v>0.6104166667</v>
      </c>
      <c r="C29" s="38">
        <f t="shared" si="3"/>
        <v>4.996721311</v>
      </c>
      <c r="D29" s="11">
        <f t="shared" si="4"/>
        <v>1524</v>
      </c>
      <c r="G29" s="33">
        <v>44477.0</v>
      </c>
      <c r="H29" s="43">
        <v>0.6104166666666667</v>
      </c>
      <c r="I29" s="45">
        <v>1524.0</v>
      </c>
    </row>
    <row r="30" ht="15.75" customHeight="1">
      <c r="A30" s="9">
        <f t="shared" ref="A30:B30" si="30">G30</f>
        <v>44491</v>
      </c>
      <c r="B30" s="10">
        <f t="shared" si="30"/>
        <v>0.6173611111</v>
      </c>
      <c r="C30" s="38">
        <f t="shared" si="3"/>
        <v>5.714754098</v>
      </c>
      <c r="D30" s="11">
        <f t="shared" si="4"/>
        <v>1743</v>
      </c>
      <c r="G30" s="33">
        <v>44491.0</v>
      </c>
      <c r="H30" s="43">
        <v>0.6173611111111111</v>
      </c>
      <c r="I30" s="45">
        <v>1743.0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58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0.4375</v>
      </c>
      <c r="C3" s="11">
        <f t="shared" ref="C3:C30" si="3">D3/305</f>
        <v>4.81</v>
      </c>
      <c r="D3" s="11">
        <f t="shared" ref="D3:D30" si="4">I3</f>
        <v>1467.05</v>
      </c>
      <c r="E3" s="11">
        <v>5.302</v>
      </c>
      <c r="G3" s="9">
        <v>44266.0</v>
      </c>
      <c r="H3" s="10">
        <v>0.4375</v>
      </c>
      <c r="I3" s="11">
        <v>1467.05</v>
      </c>
    </row>
    <row r="4" ht="15.75" customHeight="1">
      <c r="A4" s="9">
        <f t="shared" ref="A4:B4" si="2">G4</f>
        <v>44273</v>
      </c>
      <c r="B4" s="10" t="str">
        <f t="shared" si="2"/>
        <v>-</v>
      </c>
      <c r="C4" s="11" t="str">
        <f t="shared" si="3"/>
        <v>#VALUE!</v>
      </c>
      <c r="D4" s="11" t="str">
        <f t="shared" si="4"/>
        <v>-</v>
      </c>
      <c r="E4" s="11">
        <v>5.296</v>
      </c>
      <c r="G4" s="9">
        <v>44273.0</v>
      </c>
      <c r="H4" s="11" t="s">
        <v>49</v>
      </c>
      <c r="I4" s="11" t="s">
        <v>49</v>
      </c>
    </row>
    <row r="5" ht="15.75" customHeight="1">
      <c r="A5" s="9">
        <f t="shared" ref="A5:B5" si="5">G5</f>
        <v>44276</v>
      </c>
      <c r="B5" s="10">
        <f t="shared" si="5"/>
        <v>0.4798611111</v>
      </c>
      <c r="C5" s="11">
        <f t="shared" si="3"/>
        <v>4.37</v>
      </c>
      <c r="D5" s="11">
        <f t="shared" si="4"/>
        <v>1332.85</v>
      </c>
      <c r="E5" s="23">
        <v>5.308</v>
      </c>
      <c r="G5" s="9">
        <v>44276.0</v>
      </c>
      <c r="H5" s="10">
        <v>0.4798611111111111</v>
      </c>
      <c r="I5" s="11">
        <v>1332.85</v>
      </c>
      <c r="K5" s="11" t="s">
        <v>43</v>
      </c>
      <c r="L5" s="11">
        <v>0.885</v>
      </c>
    </row>
    <row r="6" ht="15.75" customHeight="1">
      <c r="A6" s="9">
        <f t="shared" ref="A6:B6" si="6">G6</f>
        <v>44283</v>
      </c>
      <c r="B6" s="10">
        <f t="shared" si="6"/>
        <v>0.4236111111</v>
      </c>
      <c r="C6" s="11">
        <f t="shared" si="3"/>
        <v>4.39</v>
      </c>
      <c r="D6" s="11">
        <f t="shared" si="4"/>
        <v>1338.95</v>
      </c>
      <c r="E6" s="11">
        <v>5.309</v>
      </c>
      <c r="G6" s="9">
        <v>44283.0</v>
      </c>
      <c r="H6" s="10">
        <v>0.4236111111111111</v>
      </c>
      <c r="I6" s="11">
        <v>1338.95</v>
      </c>
      <c r="K6" s="11" t="s">
        <v>45</v>
      </c>
    </row>
    <row r="7" ht="15.75" customHeight="1">
      <c r="A7" s="9">
        <f t="shared" ref="A7:B7" si="7">G7</f>
        <v>44311</v>
      </c>
      <c r="B7" s="10" t="str">
        <f t="shared" si="7"/>
        <v>-</v>
      </c>
      <c r="C7" s="11" t="str">
        <f t="shared" si="3"/>
        <v>#VALUE!</v>
      </c>
      <c r="D7" s="11" t="str">
        <f t="shared" si="4"/>
        <v>-</v>
      </c>
      <c r="G7" s="9">
        <v>44311.0</v>
      </c>
      <c r="H7" s="11" t="s">
        <v>49</v>
      </c>
      <c r="I7" s="11" t="s">
        <v>49</v>
      </c>
    </row>
    <row r="8" ht="15.75" customHeight="1">
      <c r="A8" s="9">
        <f t="shared" ref="A8:B8" si="8">G8</f>
        <v>44318</v>
      </c>
      <c r="B8" s="10">
        <f t="shared" si="8"/>
        <v>0.4513888889</v>
      </c>
      <c r="C8" s="11">
        <f t="shared" si="3"/>
        <v>4.9</v>
      </c>
      <c r="D8" s="11">
        <f t="shared" si="4"/>
        <v>1494.5</v>
      </c>
      <c r="G8" s="9">
        <v>44318.0</v>
      </c>
      <c r="H8" s="10">
        <v>0.4513888888888889</v>
      </c>
      <c r="I8" s="11">
        <v>1494.5</v>
      </c>
    </row>
    <row r="9" ht="15.75" customHeight="1">
      <c r="A9" s="9">
        <f t="shared" ref="A9:B9" si="9">G9</f>
        <v>44332</v>
      </c>
      <c r="B9" s="10">
        <f t="shared" si="9"/>
        <v>0.4618055556</v>
      </c>
      <c r="C9" s="11">
        <f t="shared" si="3"/>
        <v>5.45</v>
      </c>
      <c r="D9" s="11">
        <f t="shared" si="4"/>
        <v>1662.25</v>
      </c>
      <c r="G9" s="9">
        <v>44332.0</v>
      </c>
      <c r="H9" s="10">
        <v>0.4618055555555556</v>
      </c>
      <c r="I9" s="11">
        <v>1662.25</v>
      </c>
    </row>
    <row r="10" ht="15.75" customHeight="1">
      <c r="A10" s="9">
        <f t="shared" ref="A10:B10" si="10">G10</f>
        <v>44340</v>
      </c>
      <c r="B10" s="10">
        <f t="shared" si="10"/>
        <v>0.4763888889</v>
      </c>
      <c r="C10" s="11">
        <f t="shared" si="3"/>
        <v>5.88852459</v>
      </c>
      <c r="D10" s="11">
        <f t="shared" si="4"/>
        <v>1796</v>
      </c>
      <c r="G10" s="9">
        <v>44340.0</v>
      </c>
      <c r="H10" s="10">
        <v>0.47638888888888886</v>
      </c>
      <c r="I10" s="11">
        <v>1796.0</v>
      </c>
    </row>
    <row r="11" ht="15.75" customHeight="1">
      <c r="A11" s="9">
        <f t="shared" ref="A11:B11" si="11">G11</f>
        <v>44347</v>
      </c>
      <c r="B11" s="10">
        <f t="shared" si="11"/>
        <v>0.4673611111</v>
      </c>
      <c r="C11" s="11">
        <f t="shared" si="3"/>
        <v>5.96</v>
      </c>
      <c r="D11" s="11">
        <f t="shared" si="4"/>
        <v>1817.8</v>
      </c>
      <c r="G11" s="9">
        <v>44347.0</v>
      </c>
      <c r="H11" s="10">
        <v>0.4673611111111111</v>
      </c>
      <c r="I11" s="11">
        <v>1817.8</v>
      </c>
    </row>
    <row r="12" ht="15.75" customHeight="1">
      <c r="A12" s="9">
        <f t="shared" ref="A12:B12" si="12">G12</f>
        <v>44352</v>
      </c>
      <c r="B12" s="10">
        <f t="shared" si="12"/>
        <v>0.4479166667</v>
      </c>
      <c r="C12" s="11">
        <f t="shared" si="3"/>
        <v>5.02</v>
      </c>
      <c r="D12" s="11">
        <f t="shared" si="4"/>
        <v>1531.1</v>
      </c>
      <c r="G12" s="9">
        <v>44352.0</v>
      </c>
      <c r="H12" s="10">
        <v>0.4479166666666667</v>
      </c>
      <c r="I12" s="11">
        <v>1531.1</v>
      </c>
    </row>
    <row r="13" ht="15.75" customHeight="1">
      <c r="A13" s="9">
        <f t="shared" ref="A13:B13" si="13">G13</f>
        <v>44359</v>
      </c>
      <c r="B13" s="10">
        <f t="shared" si="13"/>
        <v>0.4173611111</v>
      </c>
      <c r="C13" s="11">
        <f t="shared" si="3"/>
        <v>5.36</v>
      </c>
      <c r="D13" s="11">
        <f t="shared" si="4"/>
        <v>1634.8</v>
      </c>
      <c r="G13" s="9">
        <v>44359.0</v>
      </c>
      <c r="H13" s="10">
        <v>0.4173611111111111</v>
      </c>
      <c r="I13" s="11">
        <v>1634.8</v>
      </c>
    </row>
    <row r="14" ht="15.75" customHeight="1">
      <c r="A14" s="9">
        <f t="shared" ref="A14:B14" si="14">G14</f>
        <v>44366</v>
      </c>
      <c r="B14" s="10">
        <f t="shared" si="14"/>
        <v>0.4555555556</v>
      </c>
      <c r="C14" s="38">
        <f t="shared" si="3"/>
        <v>4.875409836</v>
      </c>
      <c r="D14" s="11">
        <f t="shared" si="4"/>
        <v>1487</v>
      </c>
      <c r="G14" s="33">
        <v>44366.0</v>
      </c>
      <c r="H14" s="44">
        <v>0.45555555555555555</v>
      </c>
      <c r="I14" s="45">
        <v>1487.0</v>
      </c>
    </row>
    <row r="15" ht="15.75" customHeight="1">
      <c r="A15" s="9">
        <f t="shared" ref="A15:B15" si="15">G15</f>
        <v>44374</v>
      </c>
      <c r="B15" s="10">
        <f t="shared" si="15"/>
        <v>0.4298611111</v>
      </c>
      <c r="C15" s="38">
        <f t="shared" si="3"/>
        <v>4.855737705</v>
      </c>
      <c r="D15" s="11">
        <f t="shared" si="4"/>
        <v>1481</v>
      </c>
      <c r="G15" s="33">
        <v>44374.0</v>
      </c>
      <c r="H15" s="44">
        <v>0.42986111111111114</v>
      </c>
      <c r="I15" s="45">
        <v>1481.0</v>
      </c>
    </row>
    <row r="16" ht="15.75" customHeight="1">
      <c r="A16" s="9">
        <f t="shared" ref="A16:B16" si="16">G16</f>
        <v>44386</v>
      </c>
      <c r="B16" s="10">
        <f t="shared" si="16"/>
        <v>0.4465277778</v>
      </c>
      <c r="C16" s="38">
        <f t="shared" si="3"/>
        <v>2.839344262</v>
      </c>
      <c r="D16" s="11">
        <f t="shared" si="4"/>
        <v>866</v>
      </c>
      <c r="G16" s="33">
        <v>44386.0</v>
      </c>
      <c r="H16" s="44">
        <v>0.4465277777777778</v>
      </c>
      <c r="I16" s="45">
        <v>866.0</v>
      </c>
    </row>
    <row r="17" ht="15.75" customHeight="1">
      <c r="A17" s="9">
        <f t="shared" ref="A17:B17" si="17">G17</f>
        <v>44395</v>
      </c>
      <c r="B17" s="10">
        <f t="shared" si="17"/>
        <v>0.4236111111</v>
      </c>
      <c r="C17" s="38">
        <f t="shared" si="3"/>
        <v>2.786885246</v>
      </c>
      <c r="D17" s="11">
        <f t="shared" si="4"/>
        <v>850</v>
      </c>
      <c r="G17" s="33">
        <v>44395.0</v>
      </c>
      <c r="H17" s="44">
        <v>0.4236111111111111</v>
      </c>
      <c r="I17" s="45">
        <v>850.0</v>
      </c>
    </row>
    <row r="18" ht="15.75" customHeight="1">
      <c r="A18" s="9">
        <f t="shared" ref="A18:B18" si="18">G18</f>
        <v>44400</v>
      </c>
      <c r="B18" s="10">
        <f t="shared" si="18"/>
        <v>0.4402777778</v>
      </c>
      <c r="C18" s="38">
        <f t="shared" si="3"/>
        <v>2.947540984</v>
      </c>
      <c r="D18" s="11">
        <f t="shared" si="4"/>
        <v>899</v>
      </c>
      <c r="G18" s="33">
        <v>44400.0</v>
      </c>
      <c r="H18" s="34">
        <v>0.44027777777777777</v>
      </c>
      <c r="I18" s="45">
        <v>899.0</v>
      </c>
    </row>
    <row r="19" ht="15.75" customHeight="1">
      <c r="A19" s="9">
        <f t="shared" ref="A19:B19" si="19">G19</f>
        <v>44408</v>
      </c>
      <c r="B19" s="10">
        <f t="shared" si="19"/>
        <v>0.4881944444</v>
      </c>
      <c r="C19" s="38">
        <f t="shared" si="3"/>
        <v>2.849180328</v>
      </c>
      <c r="D19" s="11">
        <f t="shared" si="4"/>
        <v>869</v>
      </c>
      <c r="G19" s="33">
        <v>44408.0</v>
      </c>
      <c r="H19" s="34">
        <v>0.48819444444444443</v>
      </c>
      <c r="I19" s="45">
        <v>869.0</v>
      </c>
    </row>
    <row r="20" ht="15.75" customHeight="1">
      <c r="A20" s="9">
        <f t="shared" ref="A20:B20" si="20">G20</f>
        <v>44415</v>
      </c>
      <c r="B20" s="10">
        <f t="shared" si="20"/>
        <v>0.4520833333</v>
      </c>
      <c r="C20" s="38">
        <f t="shared" si="3"/>
        <v>2.449180328</v>
      </c>
      <c r="D20" s="11">
        <f t="shared" si="4"/>
        <v>747</v>
      </c>
      <c r="G20" s="33">
        <v>44415.0</v>
      </c>
      <c r="H20" s="34">
        <v>0.45208333333333334</v>
      </c>
      <c r="I20" s="45">
        <v>747.0</v>
      </c>
    </row>
    <row r="21" ht="15.75" customHeight="1">
      <c r="A21" s="9">
        <f t="shared" ref="A21:B21" si="21">G21</f>
        <v>44421</v>
      </c>
      <c r="B21" s="10">
        <f t="shared" si="21"/>
        <v>0.4569444444</v>
      </c>
      <c r="C21" s="38">
        <f t="shared" si="3"/>
        <v>2.459016393</v>
      </c>
      <c r="D21" s="11">
        <f t="shared" si="4"/>
        <v>750</v>
      </c>
      <c r="G21" s="33">
        <v>44421.0</v>
      </c>
      <c r="H21" s="34">
        <v>0.45694444444444443</v>
      </c>
      <c r="I21" s="45">
        <v>750.0</v>
      </c>
    </row>
    <row r="22" ht="15.75" customHeight="1">
      <c r="A22" s="9">
        <f t="shared" ref="A22:B22" si="22">G22</f>
        <v>44429</v>
      </c>
      <c r="B22" s="10">
        <f t="shared" si="22"/>
        <v>0.4576388889</v>
      </c>
      <c r="C22" s="38">
        <f t="shared" si="3"/>
        <v>2.209836066</v>
      </c>
      <c r="D22" s="11">
        <f t="shared" si="4"/>
        <v>674</v>
      </c>
      <c r="G22" s="33">
        <v>44429.0</v>
      </c>
      <c r="H22" s="34">
        <v>0.4576388888888889</v>
      </c>
      <c r="I22" s="45">
        <v>674.0</v>
      </c>
    </row>
    <row r="23" ht="15.75" customHeight="1">
      <c r="A23" s="9">
        <f t="shared" ref="A23:B23" si="23">G23</f>
        <v>44435</v>
      </c>
      <c r="B23" s="10">
        <f t="shared" si="23"/>
        <v>0.6097222222</v>
      </c>
      <c r="C23" s="38">
        <f t="shared" si="3"/>
        <v>2.118032787</v>
      </c>
      <c r="D23" s="11">
        <f t="shared" si="4"/>
        <v>646</v>
      </c>
      <c r="G23" s="33">
        <v>44435.0</v>
      </c>
      <c r="H23" s="43">
        <v>0.6097222222222223</v>
      </c>
      <c r="I23" s="45">
        <v>646.0</v>
      </c>
    </row>
    <row r="24" ht="15.75" customHeight="1">
      <c r="A24" s="9">
        <f t="shared" ref="A24:B24" si="24">G24</f>
        <v>44442</v>
      </c>
      <c r="B24" s="10">
        <f t="shared" si="24"/>
        <v>0.6458333333</v>
      </c>
      <c r="C24" s="38">
        <f t="shared" si="3"/>
        <v>2.239344262</v>
      </c>
      <c r="D24" s="11">
        <f t="shared" si="4"/>
        <v>683</v>
      </c>
      <c r="G24" s="33">
        <v>44442.0</v>
      </c>
      <c r="H24" s="43">
        <v>0.6458333333333334</v>
      </c>
      <c r="I24" s="45">
        <v>683.0</v>
      </c>
    </row>
    <row r="25" ht="15.75" customHeight="1">
      <c r="A25" s="9">
        <f t="shared" ref="A25:B25" si="25">G25</f>
        <v>44450</v>
      </c>
      <c r="B25" s="10">
        <f t="shared" si="25"/>
        <v>0.4444444444</v>
      </c>
      <c r="C25" s="38">
        <f t="shared" si="3"/>
        <v>2.57704918</v>
      </c>
      <c r="D25" s="11">
        <f t="shared" si="4"/>
        <v>786</v>
      </c>
      <c r="G25" s="33">
        <v>44450.0</v>
      </c>
      <c r="H25" s="34">
        <v>0.4444444444444444</v>
      </c>
      <c r="I25" s="45">
        <v>786.0</v>
      </c>
    </row>
    <row r="26" ht="15.75" customHeight="1">
      <c r="A26" s="9">
        <f t="shared" ref="A26:B26" si="26">G26</f>
        <v>44456</v>
      </c>
      <c r="B26" s="10">
        <f t="shared" si="26"/>
        <v>0.6208333333</v>
      </c>
      <c r="C26" s="38">
        <f t="shared" si="3"/>
        <v>1.908196721</v>
      </c>
      <c r="D26" s="11">
        <f t="shared" si="4"/>
        <v>582</v>
      </c>
      <c r="G26" s="33">
        <v>44456.0</v>
      </c>
      <c r="H26" s="43">
        <v>0.6208333333333333</v>
      </c>
      <c r="I26" s="45">
        <v>582.0</v>
      </c>
    </row>
    <row r="27" ht="15.75" customHeight="1">
      <c r="A27" s="9">
        <f t="shared" ref="A27:B27" si="27">G27</f>
        <v>44464</v>
      </c>
      <c r="B27" s="10">
        <f t="shared" si="27"/>
        <v>0.4506944444</v>
      </c>
      <c r="C27" s="38">
        <f t="shared" si="3"/>
        <v>2.347540984</v>
      </c>
      <c r="D27" s="11">
        <f t="shared" si="4"/>
        <v>716</v>
      </c>
      <c r="G27" s="33">
        <v>44464.0</v>
      </c>
      <c r="H27" s="34">
        <v>0.45069444444444445</v>
      </c>
      <c r="I27" s="45">
        <v>716.0</v>
      </c>
    </row>
    <row r="28" ht="15.75" customHeight="1">
      <c r="A28" s="9">
        <f t="shared" ref="A28:B28" si="28">G28</f>
        <v>44471</v>
      </c>
      <c r="B28" s="10">
        <f t="shared" si="28"/>
        <v>0.4895833333</v>
      </c>
      <c r="C28" s="38">
        <f t="shared" si="3"/>
        <v>2.537704918</v>
      </c>
      <c r="D28" s="11">
        <f t="shared" si="4"/>
        <v>774</v>
      </c>
      <c r="G28" s="33">
        <v>44471.0</v>
      </c>
      <c r="H28" s="34">
        <v>0.4895833333333333</v>
      </c>
      <c r="I28" s="45">
        <v>774.0</v>
      </c>
    </row>
    <row r="29" ht="15.75" customHeight="1">
      <c r="A29" s="9">
        <f t="shared" ref="A29:B29" si="29">G29</f>
        <v>44477</v>
      </c>
      <c r="B29" s="10">
        <f t="shared" si="29"/>
        <v>0.6159722222</v>
      </c>
      <c r="C29" s="38">
        <f t="shared" si="3"/>
        <v>2.147540984</v>
      </c>
      <c r="D29" s="11">
        <f t="shared" si="4"/>
        <v>655</v>
      </c>
      <c r="G29" s="33">
        <v>44477.0</v>
      </c>
      <c r="H29" s="43">
        <v>0.6159722222222223</v>
      </c>
      <c r="I29" s="45">
        <v>655.0</v>
      </c>
    </row>
    <row r="30" ht="15.75" customHeight="1">
      <c r="A30" s="9">
        <f t="shared" ref="A30:B30" si="30">G30</f>
        <v>44491</v>
      </c>
      <c r="B30" s="10">
        <f t="shared" si="30"/>
        <v>0.6222222222</v>
      </c>
      <c r="C30" s="38">
        <f t="shared" si="3"/>
        <v>2.898360656</v>
      </c>
      <c r="D30" s="11">
        <f t="shared" si="4"/>
        <v>884</v>
      </c>
      <c r="G30" s="33">
        <v>44491.0</v>
      </c>
      <c r="H30" s="43">
        <v>0.6222222222222222</v>
      </c>
      <c r="I30" s="45">
        <v>884.0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59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0.4465277778</v>
      </c>
      <c r="C3" s="11">
        <f t="shared" ref="C3:C30" si="3">D3/305</f>
        <v>6.1</v>
      </c>
      <c r="D3" s="11">
        <f t="shared" ref="D3:D30" si="4">I3</f>
        <v>1860.5</v>
      </c>
      <c r="E3" s="11">
        <v>5.446</v>
      </c>
      <c r="G3" s="9">
        <v>44266.0</v>
      </c>
      <c r="H3" s="10">
        <v>0.4465277777777778</v>
      </c>
      <c r="I3" s="11">
        <v>1860.5</v>
      </c>
    </row>
    <row r="4" ht="15.75" customHeight="1">
      <c r="A4" s="9">
        <f t="shared" ref="A4:B4" si="2">G4</f>
        <v>44273</v>
      </c>
      <c r="B4" s="10">
        <f t="shared" si="2"/>
        <v>0.4416666667</v>
      </c>
      <c r="C4" s="11">
        <f t="shared" si="3"/>
        <v>5.98</v>
      </c>
      <c r="D4" s="11">
        <f t="shared" si="4"/>
        <v>1823.9</v>
      </c>
      <c r="E4" s="11">
        <v>5.426</v>
      </c>
      <c r="G4" s="9">
        <v>44273.0</v>
      </c>
      <c r="H4" s="10">
        <v>0.44166666666666665</v>
      </c>
      <c r="I4" s="11">
        <v>1823.9</v>
      </c>
    </row>
    <row r="5" ht="15.75" customHeight="1">
      <c r="A5" s="9">
        <f t="shared" ref="A5:B5" si="5">G5</f>
        <v>44276</v>
      </c>
      <c r="B5" s="10">
        <f t="shared" si="5"/>
        <v>0.4861111111</v>
      </c>
      <c r="C5" s="11">
        <f t="shared" si="3"/>
        <v>5.58</v>
      </c>
      <c r="D5" s="11">
        <f t="shared" si="4"/>
        <v>1701.9</v>
      </c>
      <c r="E5" s="23">
        <v>5.444</v>
      </c>
      <c r="G5" s="9">
        <v>44276.0</v>
      </c>
      <c r="H5" s="10">
        <v>0.4861111111111111</v>
      </c>
      <c r="I5" s="11">
        <v>1701.9</v>
      </c>
      <c r="K5" s="11" t="s">
        <v>43</v>
      </c>
      <c r="L5" s="11">
        <v>1.1</v>
      </c>
    </row>
    <row r="6" ht="15.75" customHeight="1">
      <c r="A6" s="9">
        <f t="shared" ref="A6:B6" si="6">G6</f>
        <v>44283</v>
      </c>
      <c r="B6" s="10">
        <f t="shared" si="6"/>
        <v>0.4305555556</v>
      </c>
      <c r="C6" s="11">
        <f t="shared" si="3"/>
        <v>5.66</v>
      </c>
      <c r="D6" s="11">
        <f t="shared" si="4"/>
        <v>1726.3</v>
      </c>
      <c r="E6" s="11">
        <v>5.42</v>
      </c>
      <c r="G6" s="9">
        <v>44283.0</v>
      </c>
      <c r="H6" s="10">
        <v>0.4305555555555556</v>
      </c>
      <c r="I6" s="11">
        <v>1726.3</v>
      </c>
      <c r="K6" s="11" t="s">
        <v>45</v>
      </c>
      <c r="L6" s="11" t="s">
        <v>46</v>
      </c>
    </row>
    <row r="7" ht="15.75" customHeight="1">
      <c r="A7" s="9">
        <f t="shared" ref="A7:B7" si="7">G7</f>
        <v>44311</v>
      </c>
      <c r="B7" s="10">
        <f t="shared" si="7"/>
        <v>0.4375</v>
      </c>
      <c r="C7" s="11">
        <f t="shared" si="3"/>
        <v>5.62</v>
      </c>
      <c r="D7" s="11">
        <f t="shared" si="4"/>
        <v>1714.1</v>
      </c>
      <c r="G7" s="9">
        <v>44311.0</v>
      </c>
      <c r="H7" s="10">
        <v>0.4375</v>
      </c>
      <c r="I7" s="11">
        <v>1714.1</v>
      </c>
    </row>
    <row r="8" ht="15.75" customHeight="1">
      <c r="A8" s="9">
        <f t="shared" ref="A8:B8" si="8">G8</f>
        <v>44318</v>
      </c>
      <c r="B8" s="10">
        <f t="shared" si="8"/>
        <v>0.4611111111</v>
      </c>
      <c r="C8" s="11">
        <f t="shared" si="3"/>
        <v>6.14</v>
      </c>
      <c r="D8" s="11">
        <f t="shared" si="4"/>
        <v>1872.7</v>
      </c>
      <c r="G8" s="9">
        <v>44318.0</v>
      </c>
      <c r="H8" s="10">
        <v>0.46111111111111114</v>
      </c>
      <c r="I8" s="11">
        <v>1872.7</v>
      </c>
    </row>
    <row r="9" ht="15.75" customHeight="1">
      <c r="A9" s="9">
        <f t="shared" ref="A9:B9" si="9">G9</f>
        <v>44332</v>
      </c>
      <c r="B9" s="10">
        <f t="shared" si="9"/>
        <v>0.4666666667</v>
      </c>
      <c r="C9" s="11">
        <f t="shared" si="3"/>
        <v>6.66</v>
      </c>
      <c r="D9" s="11">
        <f t="shared" si="4"/>
        <v>2031.3</v>
      </c>
      <c r="G9" s="9">
        <v>44332.0</v>
      </c>
      <c r="H9" s="10">
        <v>0.4666666666666667</v>
      </c>
      <c r="I9" s="11">
        <v>2031.3</v>
      </c>
    </row>
    <row r="10" ht="15.75" customHeight="1">
      <c r="A10" s="9">
        <f t="shared" ref="A10:B10" si="10">G10</f>
        <v>44340</v>
      </c>
      <c r="B10" s="10">
        <f t="shared" si="10"/>
        <v>0.4868055556</v>
      </c>
      <c r="C10" s="11">
        <f t="shared" si="3"/>
        <v>6.83</v>
      </c>
      <c r="D10" s="11">
        <f t="shared" si="4"/>
        <v>2083.15</v>
      </c>
      <c r="G10" s="9">
        <v>44340.0</v>
      </c>
      <c r="H10" s="10">
        <v>0.48680555555555555</v>
      </c>
      <c r="I10" s="11">
        <v>2083.15</v>
      </c>
    </row>
    <row r="11" ht="15.75" customHeight="1">
      <c r="A11" s="9">
        <f t="shared" ref="A11:B11" si="11">G11</f>
        <v>44347</v>
      </c>
      <c r="B11" s="10">
        <f t="shared" si="11"/>
        <v>0.4736111111</v>
      </c>
      <c r="C11" s="11">
        <f t="shared" si="3"/>
        <v>7.16</v>
      </c>
      <c r="D11" s="11">
        <f t="shared" si="4"/>
        <v>2183.8</v>
      </c>
      <c r="G11" s="9">
        <v>44347.0</v>
      </c>
      <c r="H11" s="10">
        <v>0.4736111111111111</v>
      </c>
      <c r="I11" s="23">
        <v>2183.8</v>
      </c>
    </row>
    <row r="12" ht="15.75" customHeight="1">
      <c r="A12" s="9">
        <f t="shared" ref="A12:B12" si="12">G12</f>
        <v>44352</v>
      </c>
      <c r="B12" s="10">
        <f t="shared" si="12"/>
        <v>0.4520833333</v>
      </c>
      <c r="C12" s="11">
        <f t="shared" si="3"/>
        <v>6.29</v>
      </c>
      <c r="D12" s="11">
        <f t="shared" si="4"/>
        <v>1918.45</v>
      </c>
      <c r="G12" s="37">
        <v>44352.0</v>
      </c>
      <c r="H12" s="10">
        <v>0.45208333333333334</v>
      </c>
      <c r="I12" s="23">
        <v>1918.45</v>
      </c>
    </row>
    <row r="13" ht="15.75" customHeight="1">
      <c r="A13" s="9">
        <f t="shared" ref="A13:B13" si="13">G13</f>
        <v>44359</v>
      </c>
      <c r="B13" s="10">
        <f t="shared" si="13"/>
        <v>0.4263888889</v>
      </c>
      <c r="C13" s="11">
        <f t="shared" si="3"/>
        <v>6.6</v>
      </c>
      <c r="D13" s="11">
        <f t="shared" si="4"/>
        <v>2013</v>
      </c>
      <c r="G13" s="9">
        <v>44359.0</v>
      </c>
      <c r="H13" s="10">
        <v>0.4263888888888889</v>
      </c>
      <c r="I13" s="11">
        <v>2013.0</v>
      </c>
    </row>
    <row r="14" ht="15.75" customHeight="1">
      <c r="A14" s="9">
        <f t="shared" ref="A14:B14" si="14">G14</f>
        <v>44366</v>
      </c>
      <c r="B14" s="10">
        <f t="shared" si="14"/>
        <v>0.4298611111</v>
      </c>
      <c r="C14" s="38">
        <f t="shared" si="3"/>
        <v>6.147540984</v>
      </c>
      <c r="D14" s="11">
        <f t="shared" si="4"/>
        <v>1875</v>
      </c>
      <c r="G14" s="33">
        <v>44366.0</v>
      </c>
      <c r="H14" s="44">
        <v>0.42986111111111114</v>
      </c>
      <c r="I14" s="45">
        <v>1875.0</v>
      </c>
    </row>
    <row r="15" ht="15.75" customHeight="1">
      <c r="A15" s="9">
        <f t="shared" ref="A15:B15" si="15">G15</f>
        <v>44374</v>
      </c>
      <c r="B15" s="10">
        <f t="shared" si="15"/>
        <v>0.4416666667</v>
      </c>
      <c r="C15" s="38">
        <f t="shared" si="3"/>
        <v>6.157377049</v>
      </c>
      <c r="D15" s="11">
        <f t="shared" si="4"/>
        <v>1878</v>
      </c>
      <c r="G15" s="33">
        <v>44374.0</v>
      </c>
      <c r="H15" s="44">
        <v>0.44166666666666665</v>
      </c>
      <c r="I15" s="45">
        <v>1878.0</v>
      </c>
    </row>
    <row r="16" ht="15.75" customHeight="1">
      <c r="A16" s="9">
        <f t="shared" ref="A16:B16" si="16">G16</f>
        <v>44386</v>
      </c>
      <c r="B16" s="10">
        <f t="shared" si="16"/>
        <v>0.4118055556</v>
      </c>
      <c r="C16" s="38">
        <f t="shared" si="3"/>
        <v>4.196721311</v>
      </c>
      <c r="D16" s="11">
        <f t="shared" si="4"/>
        <v>1280</v>
      </c>
      <c r="E16" s="11"/>
      <c r="G16" s="33">
        <v>44386.0</v>
      </c>
      <c r="H16" s="44">
        <v>0.41180555555555554</v>
      </c>
      <c r="I16" s="45">
        <v>1280.0</v>
      </c>
    </row>
    <row r="17" ht="15.75" customHeight="1">
      <c r="A17" s="9">
        <f t="shared" ref="A17:B17" si="17">G17</f>
        <v>44395</v>
      </c>
      <c r="B17" s="10">
        <f t="shared" si="17"/>
        <v>0.4333333333</v>
      </c>
      <c r="C17" s="38">
        <f t="shared" si="3"/>
        <v>4.078688525</v>
      </c>
      <c r="D17" s="11">
        <f t="shared" si="4"/>
        <v>1244</v>
      </c>
      <c r="E17" s="11"/>
      <c r="G17" s="33">
        <v>44395.0</v>
      </c>
      <c r="H17" s="44">
        <v>0.43333333333333335</v>
      </c>
      <c r="I17" s="45">
        <v>1244.0</v>
      </c>
    </row>
    <row r="18" ht="15.75" customHeight="1">
      <c r="A18" s="9">
        <f t="shared" ref="A18:B18" si="18">G18</f>
        <v>44400</v>
      </c>
      <c r="B18" s="10">
        <f t="shared" si="18"/>
        <v>0.4472222222</v>
      </c>
      <c r="C18" s="38">
        <f t="shared" si="3"/>
        <v>4.278688525</v>
      </c>
      <c r="D18" s="11">
        <f t="shared" si="4"/>
        <v>1305</v>
      </c>
      <c r="E18" s="11"/>
      <c r="G18" s="33">
        <v>44400.0</v>
      </c>
      <c r="H18" s="34">
        <v>0.44722222222222224</v>
      </c>
      <c r="I18" s="45">
        <v>1305.0</v>
      </c>
    </row>
    <row r="19" ht="15.75" customHeight="1">
      <c r="A19" s="9">
        <f t="shared" ref="A19:B19" si="19">G19</f>
        <v>44408</v>
      </c>
      <c r="B19" s="10">
        <f t="shared" si="19"/>
        <v>0.4944444444</v>
      </c>
      <c r="C19" s="38">
        <f t="shared" si="3"/>
        <v>4.108196721</v>
      </c>
      <c r="D19" s="11">
        <f t="shared" si="4"/>
        <v>1253</v>
      </c>
      <c r="E19" s="11"/>
      <c r="G19" s="33">
        <v>44408.0</v>
      </c>
      <c r="H19" s="34">
        <v>0.49444444444444446</v>
      </c>
      <c r="I19" s="45">
        <v>1253.0</v>
      </c>
    </row>
    <row r="20" ht="15.75" customHeight="1">
      <c r="A20" s="9">
        <f t="shared" ref="A20:B20" si="20">G20</f>
        <v>44415</v>
      </c>
      <c r="B20" s="10">
        <f t="shared" si="20"/>
        <v>0.4583333333</v>
      </c>
      <c r="C20" s="38">
        <f t="shared" si="3"/>
        <v>3.678688525</v>
      </c>
      <c r="D20" s="11">
        <f t="shared" si="4"/>
        <v>1122</v>
      </c>
      <c r="E20" s="11"/>
      <c r="G20" s="33">
        <v>44415.0</v>
      </c>
      <c r="H20" s="34">
        <v>0.4583333333333333</v>
      </c>
      <c r="I20" s="45">
        <v>1122.0</v>
      </c>
    </row>
    <row r="21" ht="15.75" customHeight="1">
      <c r="A21" s="9">
        <f t="shared" ref="A21:B21" si="21">G21</f>
        <v>44421</v>
      </c>
      <c r="B21" s="10">
        <f t="shared" si="21"/>
        <v>0.4638888889</v>
      </c>
      <c r="C21" s="38">
        <f t="shared" si="3"/>
        <v>3.626229508</v>
      </c>
      <c r="D21" s="11">
        <f t="shared" si="4"/>
        <v>1106</v>
      </c>
      <c r="E21" s="11"/>
      <c r="G21" s="33">
        <v>44421.0</v>
      </c>
      <c r="H21" s="34">
        <v>0.4638888888888889</v>
      </c>
      <c r="I21" s="45">
        <v>1106.0</v>
      </c>
    </row>
    <row r="22" ht="15.75" customHeight="1">
      <c r="A22" s="9">
        <f t="shared" ref="A22:B22" si="22">G22</f>
        <v>44429</v>
      </c>
      <c r="B22" s="10">
        <f t="shared" si="22"/>
        <v>0.4631944444</v>
      </c>
      <c r="C22" s="38">
        <f t="shared" si="3"/>
        <v>3.547540984</v>
      </c>
      <c r="D22" s="11">
        <f t="shared" si="4"/>
        <v>1082</v>
      </c>
      <c r="E22" s="11"/>
      <c r="G22" s="33">
        <v>44429.0</v>
      </c>
      <c r="H22" s="34">
        <v>0.46319444444444446</v>
      </c>
      <c r="I22" s="45">
        <v>1082.0</v>
      </c>
    </row>
    <row r="23" ht="15.75" customHeight="1">
      <c r="A23" s="9">
        <f t="shared" ref="A23:B23" si="23">G23</f>
        <v>44435</v>
      </c>
      <c r="B23" s="10">
        <f t="shared" si="23"/>
        <v>0.6166666667</v>
      </c>
      <c r="C23" s="38">
        <f t="shared" si="3"/>
        <v>3.229508197</v>
      </c>
      <c r="D23" s="11">
        <f t="shared" si="4"/>
        <v>985</v>
      </c>
      <c r="E23" s="11"/>
      <c r="G23" s="33">
        <v>44435.0</v>
      </c>
      <c r="H23" s="43">
        <v>0.6166666666666667</v>
      </c>
      <c r="I23" s="45">
        <v>985.0</v>
      </c>
    </row>
    <row r="24" ht="15.75" customHeight="1">
      <c r="A24" s="9">
        <f t="shared" ref="A24:B24" si="24">G24</f>
        <v>44442</v>
      </c>
      <c r="B24" s="10">
        <f t="shared" si="24"/>
        <v>0.6506944444</v>
      </c>
      <c r="C24" s="38">
        <f t="shared" si="3"/>
        <v>3.498360656</v>
      </c>
      <c r="D24" s="11">
        <f t="shared" si="4"/>
        <v>1067</v>
      </c>
      <c r="E24" s="23"/>
      <c r="G24" s="33">
        <v>44442.0</v>
      </c>
      <c r="H24" s="43">
        <v>0.6506944444444445</v>
      </c>
      <c r="I24" s="45">
        <v>1067.0</v>
      </c>
    </row>
    <row r="25" ht="15.75" customHeight="1">
      <c r="A25" s="9">
        <f t="shared" ref="A25:B25" si="25">G25</f>
        <v>44450</v>
      </c>
      <c r="B25" s="10">
        <f t="shared" si="25"/>
        <v>0.4493055556</v>
      </c>
      <c r="C25" s="38">
        <f t="shared" si="3"/>
        <v>3.806557377</v>
      </c>
      <c r="D25" s="11">
        <f t="shared" si="4"/>
        <v>1161</v>
      </c>
      <c r="E25" s="23"/>
      <c r="G25" s="33">
        <v>44450.0</v>
      </c>
      <c r="H25" s="34">
        <v>0.44930555555555557</v>
      </c>
      <c r="I25" s="45">
        <v>1161.0</v>
      </c>
    </row>
    <row r="26" ht="15.75" customHeight="1">
      <c r="A26" s="9">
        <f t="shared" ref="A26:B26" si="26">G26</f>
        <v>44456</v>
      </c>
      <c r="B26" s="10">
        <f t="shared" si="26"/>
        <v>0.6277777778</v>
      </c>
      <c r="C26" s="38">
        <f t="shared" si="3"/>
        <v>3.157377049</v>
      </c>
      <c r="D26" s="11">
        <f t="shared" si="4"/>
        <v>963</v>
      </c>
      <c r="E26" s="11"/>
      <c r="G26" s="33">
        <v>44456.0</v>
      </c>
      <c r="H26" s="43">
        <v>0.6277777777777778</v>
      </c>
      <c r="I26" s="45">
        <v>963.0</v>
      </c>
    </row>
    <row r="27" ht="15.75" customHeight="1">
      <c r="A27" s="9">
        <f t="shared" ref="A27:B27" si="27">G27</f>
        <v>44464</v>
      </c>
      <c r="B27" s="10">
        <f t="shared" si="27"/>
        <v>0.45625</v>
      </c>
      <c r="C27" s="38">
        <f t="shared" si="3"/>
        <v>2.567213115</v>
      </c>
      <c r="D27" s="11">
        <f t="shared" si="4"/>
        <v>783</v>
      </c>
      <c r="G27" s="33">
        <v>44464.0</v>
      </c>
      <c r="H27" s="34">
        <v>0.45625</v>
      </c>
      <c r="I27" s="45">
        <v>783.0</v>
      </c>
    </row>
    <row r="28" ht="15.75" customHeight="1">
      <c r="A28" s="9">
        <f t="shared" ref="A28:B28" si="28">G28</f>
        <v>44471</v>
      </c>
      <c r="B28" s="10">
        <f t="shared" si="28"/>
        <v>0.4965277778</v>
      </c>
      <c r="C28" s="38">
        <f t="shared" si="3"/>
        <v>3.718032787</v>
      </c>
      <c r="D28" s="11">
        <f t="shared" si="4"/>
        <v>1134</v>
      </c>
      <c r="G28" s="33">
        <v>44471.0</v>
      </c>
      <c r="H28" s="34">
        <v>0.4965277777777778</v>
      </c>
      <c r="I28" s="45">
        <v>1134.0</v>
      </c>
    </row>
    <row r="29" ht="15.75" customHeight="1">
      <c r="A29" s="9">
        <f t="shared" ref="A29:B29" si="29">G29</f>
        <v>44477</v>
      </c>
      <c r="B29" s="10">
        <f t="shared" si="29"/>
        <v>0.6270833333</v>
      </c>
      <c r="C29" s="38">
        <f t="shared" si="3"/>
        <v>3.459016393</v>
      </c>
      <c r="D29" s="11">
        <f t="shared" si="4"/>
        <v>1055</v>
      </c>
      <c r="G29" s="33">
        <v>44477.0</v>
      </c>
      <c r="H29" s="43">
        <v>0.6270833333333333</v>
      </c>
      <c r="I29" s="45">
        <v>1055.0</v>
      </c>
    </row>
    <row r="30" ht="15.75" customHeight="1">
      <c r="A30" s="9">
        <f t="shared" ref="A30:B30" si="30">G30</f>
        <v>44491</v>
      </c>
      <c r="B30" s="10">
        <f t="shared" si="30"/>
        <v>0.6319444444</v>
      </c>
      <c r="C30" s="38">
        <f t="shared" si="3"/>
        <v>4.157377049</v>
      </c>
      <c r="D30" s="11">
        <f t="shared" si="4"/>
        <v>1268</v>
      </c>
      <c r="G30" s="33">
        <v>44491.0</v>
      </c>
      <c r="H30" s="43">
        <v>0.6319444444444444</v>
      </c>
      <c r="I30" s="45">
        <v>1268.0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60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0.4479166667</v>
      </c>
      <c r="C3" s="11">
        <f t="shared" ref="C3:C30" si="3">D3/305</f>
        <v>5.69</v>
      </c>
      <c r="D3" s="11">
        <f t="shared" ref="D3:D30" si="4">I3</f>
        <v>1735.45</v>
      </c>
      <c r="E3" s="11">
        <v>5.224</v>
      </c>
      <c r="G3" s="9">
        <v>44266.0</v>
      </c>
      <c r="H3" s="10">
        <v>0.4479166666666667</v>
      </c>
      <c r="I3" s="11">
        <v>1735.45</v>
      </c>
    </row>
    <row r="4" ht="15.75" customHeight="1">
      <c r="A4" s="9">
        <f t="shared" ref="A4:B4" si="2">G4</f>
        <v>44273</v>
      </c>
      <c r="B4" s="10">
        <f t="shared" si="2"/>
        <v>0.4472222222</v>
      </c>
      <c r="C4" s="11">
        <f t="shared" si="3"/>
        <v>5.6</v>
      </c>
      <c r="D4" s="11">
        <f t="shared" si="4"/>
        <v>1708</v>
      </c>
      <c r="E4" s="11">
        <v>5.226</v>
      </c>
      <c r="G4" s="9">
        <v>44273.0</v>
      </c>
      <c r="H4" s="10">
        <v>0.44722222222222224</v>
      </c>
      <c r="I4" s="11">
        <v>1708.0</v>
      </c>
    </row>
    <row r="5" ht="15.75" customHeight="1">
      <c r="A5" s="9">
        <f t="shared" ref="A5:B5" si="5">G5</f>
        <v>44276</v>
      </c>
      <c r="B5" s="10">
        <f t="shared" si="5"/>
        <v>0.4930555556</v>
      </c>
      <c r="C5" s="11">
        <f t="shared" si="3"/>
        <v>5.2</v>
      </c>
      <c r="D5" s="11">
        <f t="shared" si="4"/>
        <v>1586</v>
      </c>
      <c r="E5" s="23">
        <v>5.223</v>
      </c>
      <c r="G5" s="9">
        <v>44276.0</v>
      </c>
      <c r="H5" s="10">
        <v>0.4930555555555556</v>
      </c>
      <c r="I5" s="11">
        <v>1586.0</v>
      </c>
      <c r="K5" s="11" t="s">
        <v>43</v>
      </c>
      <c r="L5" s="11">
        <v>1.182</v>
      </c>
    </row>
    <row r="6" ht="15.75" customHeight="1">
      <c r="A6" s="9">
        <f t="shared" ref="A6:B6" si="6">G6</f>
        <v>44283</v>
      </c>
      <c r="B6" s="10">
        <f t="shared" si="6"/>
        <v>0.4375</v>
      </c>
      <c r="C6" s="11">
        <f t="shared" si="3"/>
        <v>5.25</v>
      </c>
      <c r="D6" s="11">
        <f t="shared" si="4"/>
        <v>1601.25</v>
      </c>
      <c r="E6" s="11">
        <v>5.218</v>
      </c>
      <c r="G6" s="9">
        <v>44283.0</v>
      </c>
      <c r="H6" s="10">
        <v>0.4375</v>
      </c>
      <c r="I6" s="11">
        <v>1601.25</v>
      </c>
      <c r="K6" s="11" t="s">
        <v>45</v>
      </c>
      <c r="L6" s="11" t="s">
        <v>46</v>
      </c>
    </row>
    <row r="7" ht="15.75" customHeight="1">
      <c r="A7" s="9">
        <f t="shared" ref="A7:B7" si="7">G7</f>
        <v>44311</v>
      </c>
      <c r="B7" s="10">
        <f t="shared" si="7"/>
        <v>0.4423611111</v>
      </c>
      <c r="C7" s="11">
        <f t="shared" si="3"/>
        <v>5.28</v>
      </c>
      <c r="D7" s="11">
        <f t="shared" si="4"/>
        <v>1610.4</v>
      </c>
      <c r="G7" s="9">
        <v>44311.0</v>
      </c>
      <c r="H7" s="10">
        <v>0.4423611111111111</v>
      </c>
      <c r="I7" s="11">
        <v>1610.4</v>
      </c>
    </row>
    <row r="8" ht="15.75" customHeight="1">
      <c r="A8" s="9">
        <f t="shared" ref="A8:B8" si="8">G8</f>
        <v>44318</v>
      </c>
      <c r="B8" s="10">
        <f t="shared" si="8"/>
        <v>0.45625</v>
      </c>
      <c r="C8" s="11">
        <f t="shared" si="3"/>
        <v>5.8</v>
      </c>
      <c r="D8" s="11">
        <f t="shared" si="4"/>
        <v>1769</v>
      </c>
      <c r="G8" s="9">
        <v>44318.0</v>
      </c>
      <c r="H8" s="10">
        <v>0.45625</v>
      </c>
      <c r="I8" s="11">
        <v>1769.0</v>
      </c>
    </row>
    <row r="9" ht="15.75" customHeight="1">
      <c r="A9" s="9">
        <f t="shared" ref="A9:B9" si="9">G9</f>
        <v>44332</v>
      </c>
      <c r="B9" s="10">
        <f t="shared" si="9"/>
        <v>0.4715277778</v>
      </c>
      <c r="C9" s="11">
        <f t="shared" si="3"/>
        <v>6.25</v>
      </c>
      <c r="D9" s="11">
        <f t="shared" si="4"/>
        <v>1906.25</v>
      </c>
      <c r="G9" s="9">
        <v>44332.0</v>
      </c>
      <c r="H9" s="10">
        <v>0.47152777777777777</v>
      </c>
      <c r="I9" s="11">
        <v>1906.25</v>
      </c>
    </row>
    <row r="10" ht="15.75" customHeight="1">
      <c r="A10" s="9">
        <f t="shared" ref="A10:B10" si="10">G10</f>
        <v>44340</v>
      </c>
      <c r="B10" s="10">
        <f t="shared" si="10"/>
        <v>0.5097222222</v>
      </c>
      <c r="C10" s="11">
        <f t="shared" si="3"/>
        <v>6.6</v>
      </c>
      <c r="D10" s="11">
        <f t="shared" si="4"/>
        <v>2013</v>
      </c>
      <c r="G10" s="9">
        <v>44340.0</v>
      </c>
      <c r="H10" s="10">
        <v>0.5097222222222222</v>
      </c>
      <c r="I10" s="11">
        <v>2013.0</v>
      </c>
    </row>
    <row r="11" ht="15.75" customHeight="1">
      <c r="A11" s="9">
        <f t="shared" ref="A11:B11" si="11">G11</f>
        <v>44347</v>
      </c>
      <c r="B11" s="10">
        <f t="shared" si="11"/>
        <v>0.4798611111</v>
      </c>
      <c r="C11" s="11">
        <f t="shared" si="3"/>
        <v>6.76</v>
      </c>
      <c r="D11" s="11">
        <f t="shared" si="4"/>
        <v>2061.8</v>
      </c>
      <c r="G11" s="9">
        <v>44347.0</v>
      </c>
      <c r="H11" s="10">
        <v>0.4798611111111111</v>
      </c>
      <c r="I11" s="11">
        <v>2061.8</v>
      </c>
    </row>
    <row r="12" ht="15.75" customHeight="1">
      <c r="A12" s="9">
        <f t="shared" ref="A12:B12" si="12">G12</f>
        <v>44352</v>
      </c>
      <c r="B12" s="10">
        <f t="shared" si="12"/>
        <v>0.45625</v>
      </c>
      <c r="C12" s="11">
        <f t="shared" si="3"/>
        <v>5.77</v>
      </c>
      <c r="D12" s="11">
        <f t="shared" si="4"/>
        <v>1759.85</v>
      </c>
      <c r="G12" s="37">
        <v>44352.0</v>
      </c>
      <c r="H12" s="10">
        <v>0.45625</v>
      </c>
      <c r="I12" s="11">
        <v>1759.85</v>
      </c>
    </row>
    <row r="13" ht="15.75" customHeight="1">
      <c r="A13" s="9">
        <f t="shared" ref="A13:B13" si="13">G13</f>
        <v>44359</v>
      </c>
      <c r="B13" s="10">
        <f t="shared" si="13"/>
        <v>0.4305555556</v>
      </c>
      <c r="C13" s="11">
        <f t="shared" si="3"/>
        <v>6.15</v>
      </c>
      <c r="D13" s="11">
        <f t="shared" si="4"/>
        <v>1875.75</v>
      </c>
      <c r="G13" s="9">
        <v>44359.0</v>
      </c>
      <c r="H13" s="10">
        <v>0.4305555555555556</v>
      </c>
      <c r="I13" s="11">
        <v>1875.75</v>
      </c>
    </row>
    <row r="14" ht="15.75" customHeight="1">
      <c r="A14" s="9">
        <f t="shared" ref="A14:B14" si="14">G14</f>
        <v>44366</v>
      </c>
      <c r="B14" s="10">
        <f t="shared" si="14"/>
        <v>0.4347222222</v>
      </c>
      <c r="C14" s="38">
        <f t="shared" si="3"/>
        <v>5.66557377</v>
      </c>
      <c r="D14" s="11">
        <f t="shared" si="4"/>
        <v>1728</v>
      </c>
      <c r="G14" s="33">
        <v>44366.0</v>
      </c>
      <c r="H14" s="44">
        <v>0.43472222222222223</v>
      </c>
      <c r="I14" s="45">
        <v>1728.0</v>
      </c>
    </row>
    <row r="15" ht="15.75" customHeight="1">
      <c r="A15" s="9">
        <f t="shared" ref="A15:B15" si="15">G15</f>
        <v>44374</v>
      </c>
      <c r="B15" s="10">
        <f t="shared" si="15"/>
        <v>0.4444444444</v>
      </c>
      <c r="C15" s="38">
        <f t="shared" si="3"/>
        <v>5.547540984</v>
      </c>
      <c r="D15" s="11">
        <f t="shared" si="4"/>
        <v>1692</v>
      </c>
      <c r="G15" s="33">
        <v>44374.0</v>
      </c>
      <c r="H15" s="44">
        <v>0.4444444444444444</v>
      </c>
      <c r="I15" s="45">
        <v>1692.0</v>
      </c>
    </row>
    <row r="16" ht="15.75" customHeight="1">
      <c r="A16" s="9">
        <f t="shared" ref="A16:B16" si="16">G16</f>
        <v>44386</v>
      </c>
      <c r="B16" s="10">
        <f t="shared" si="16"/>
        <v>0.4173611111</v>
      </c>
      <c r="C16" s="38">
        <f t="shared" si="3"/>
        <v>3.708196721</v>
      </c>
      <c r="D16" s="11">
        <f t="shared" si="4"/>
        <v>1131</v>
      </c>
      <c r="G16" s="33">
        <v>44386.0</v>
      </c>
      <c r="H16" s="44">
        <v>0.4173611111111111</v>
      </c>
      <c r="I16" s="45">
        <v>1131.0</v>
      </c>
    </row>
    <row r="17" ht="15.75" customHeight="1">
      <c r="A17" s="9">
        <f t="shared" ref="A17:B17" si="17">G17</f>
        <v>44395</v>
      </c>
      <c r="B17" s="10">
        <f t="shared" si="17"/>
        <v>0.4375</v>
      </c>
      <c r="C17" s="38">
        <f t="shared" si="3"/>
        <v>3.616393443</v>
      </c>
      <c r="D17" s="11">
        <f t="shared" si="4"/>
        <v>1103</v>
      </c>
      <c r="G17" s="33">
        <v>44395.0</v>
      </c>
      <c r="H17" s="44">
        <v>0.4375</v>
      </c>
      <c r="I17" s="45">
        <v>1103.0</v>
      </c>
    </row>
    <row r="18" ht="15.75" customHeight="1">
      <c r="A18" s="9">
        <f t="shared" ref="A18:B18" si="18">G18</f>
        <v>44400</v>
      </c>
      <c r="B18" s="10">
        <f t="shared" si="18"/>
        <v>0.4513888889</v>
      </c>
      <c r="C18" s="38">
        <f t="shared" si="3"/>
        <v>3.747540984</v>
      </c>
      <c r="D18" s="11">
        <f t="shared" si="4"/>
        <v>1143</v>
      </c>
      <c r="G18" s="33">
        <v>44400.0</v>
      </c>
      <c r="H18" s="34">
        <v>0.4513888888888889</v>
      </c>
      <c r="I18" s="45">
        <v>1143.0</v>
      </c>
    </row>
    <row r="19" ht="15.75" customHeight="1">
      <c r="A19" s="9">
        <f t="shared" ref="A19:B19" si="19">G19</f>
        <v>44408</v>
      </c>
      <c r="B19" s="10">
        <f t="shared" si="19"/>
        <v>0.5020833333</v>
      </c>
      <c r="C19" s="38">
        <f t="shared" si="3"/>
        <v>3.616393443</v>
      </c>
      <c r="D19" s="11">
        <f t="shared" si="4"/>
        <v>1103</v>
      </c>
      <c r="G19" s="33">
        <v>44408.0</v>
      </c>
      <c r="H19" s="34">
        <v>0.5020833333333333</v>
      </c>
      <c r="I19" s="45">
        <v>1103.0</v>
      </c>
    </row>
    <row r="20" ht="15.75" customHeight="1">
      <c r="A20" s="9">
        <f t="shared" ref="A20:B20" si="20">G20</f>
        <v>44415</v>
      </c>
      <c r="B20" s="10">
        <f t="shared" si="20"/>
        <v>0.4743055556</v>
      </c>
      <c r="C20" s="38">
        <f t="shared" si="3"/>
        <v>3.216393443</v>
      </c>
      <c r="D20" s="11">
        <f t="shared" si="4"/>
        <v>981</v>
      </c>
      <c r="G20" s="33">
        <v>44415.0</v>
      </c>
      <c r="H20" s="34">
        <v>0.47430555555555554</v>
      </c>
      <c r="I20" s="45">
        <v>981.0</v>
      </c>
    </row>
    <row r="21" ht="15.75" customHeight="1">
      <c r="A21" s="9">
        <f t="shared" ref="A21:B21" si="21">G21</f>
        <v>44421</v>
      </c>
      <c r="B21" s="10">
        <f t="shared" si="21"/>
        <v>0.48125</v>
      </c>
      <c r="C21" s="38">
        <f t="shared" si="3"/>
        <v>3.249180328</v>
      </c>
      <c r="D21" s="11">
        <f t="shared" si="4"/>
        <v>991</v>
      </c>
      <c r="G21" s="33">
        <v>44421.0</v>
      </c>
      <c r="H21" s="34">
        <v>0.48125</v>
      </c>
      <c r="I21" s="45">
        <v>991.0</v>
      </c>
    </row>
    <row r="22" ht="15.75" customHeight="1">
      <c r="A22" s="9">
        <f t="shared" ref="A22:B22" si="22">G22</f>
        <v>44429</v>
      </c>
      <c r="B22" s="10">
        <f t="shared" si="22"/>
        <v>0.4673611111</v>
      </c>
      <c r="C22" s="38">
        <f t="shared" si="3"/>
        <v>3.016393443</v>
      </c>
      <c r="D22" s="11">
        <f t="shared" si="4"/>
        <v>920</v>
      </c>
      <c r="G22" s="33">
        <v>44429.0</v>
      </c>
      <c r="H22" s="34">
        <v>0.4673611111111111</v>
      </c>
      <c r="I22" s="45">
        <v>920.0</v>
      </c>
    </row>
    <row r="23" ht="15.75" customHeight="1">
      <c r="A23" s="9">
        <f t="shared" ref="A23:B23" si="23">G23</f>
        <v>44435</v>
      </c>
      <c r="B23" s="10">
        <f t="shared" si="23"/>
        <v>0.6222222222</v>
      </c>
      <c r="C23" s="38">
        <f t="shared" si="3"/>
        <v>2.950819672</v>
      </c>
      <c r="D23" s="11">
        <f t="shared" si="4"/>
        <v>900</v>
      </c>
      <c r="G23" s="33">
        <v>44435.0</v>
      </c>
      <c r="H23" s="43">
        <v>0.6222222222222222</v>
      </c>
      <c r="I23" s="45">
        <v>900.0</v>
      </c>
    </row>
    <row r="24" ht="15.75" customHeight="1">
      <c r="A24" s="9">
        <f t="shared" ref="A24:B24" si="24">G24</f>
        <v>44442</v>
      </c>
      <c r="B24" s="10">
        <f t="shared" si="24"/>
        <v>0.6555555556</v>
      </c>
      <c r="C24" s="38">
        <f t="shared" si="3"/>
        <v>2.947540984</v>
      </c>
      <c r="D24" s="11">
        <f t="shared" si="4"/>
        <v>899</v>
      </c>
      <c r="G24" s="33">
        <v>44442.0</v>
      </c>
      <c r="H24" s="43">
        <v>0.6555555555555556</v>
      </c>
      <c r="I24" s="45">
        <v>899.0</v>
      </c>
    </row>
    <row r="25" ht="15.75" customHeight="1">
      <c r="A25" s="9">
        <f t="shared" ref="A25:B25" si="25">G25</f>
        <v>44450</v>
      </c>
      <c r="B25" s="10">
        <f t="shared" si="25"/>
        <v>0.4555555556</v>
      </c>
      <c r="C25" s="38">
        <f t="shared" si="3"/>
        <v>3.318032787</v>
      </c>
      <c r="D25" s="11">
        <f t="shared" si="4"/>
        <v>1012</v>
      </c>
      <c r="G25" s="33">
        <v>44450.0</v>
      </c>
      <c r="H25" s="43">
        <v>0.45555555555555555</v>
      </c>
      <c r="I25" s="45">
        <v>1012.0</v>
      </c>
    </row>
    <row r="26" ht="15.75" customHeight="1">
      <c r="A26" s="9">
        <f t="shared" ref="A26:B26" si="26">G26</f>
        <v>44456</v>
      </c>
      <c r="B26" s="10">
        <f t="shared" si="26"/>
        <v>0.6333333333</v>
      </c>
      <c r="C26" s="38">
        <f t="shared" si="3"/>
        <v>2.649180328</v>
      </c>
      <c r="D26" s="11">
        <f t="shared" si="4"/>
        <v>808</v>
      </c>
      <c r="G26" s="33">
        <v>44456.0</v>
      </c>
      <c r="H26" s="43">
        <v>0.6333333333333333</v>
      </c>
      <c r="I26" s="45">
        <v>808.0</v>
      </c>
    </row>
    <row r="27" ht="15.75" customHeight="1">
      <c r="A27" s="9">
        <f t="shared" ref="A27:B27" si="27">G27</f>
        <v>44464</v>
      </c>
      <c r="B27" s="10">
        <f t="shared" si="27"/>
        <v>0.4604166667</v>
      </c>
      <c r="C27" s="38">
        <f t="shared" si="3"/>
        <v>3.118032787</v>
      </c>
      <c r="D27" s="11">
        <f t="shared" si="4"/>
        <v>951</v>
      </c>
      <c r="G27" s="33">
        <v>44464.0</v>
      </c>
      <c r="H27" s="34">
        <v>0.46041666666666664</v>
      </c>
      <c r="I27" s="45">
        <v>951.0</v>
      </c>
    </row>
    <row r="28" ht="15.75" customHeight="1">
      <c r="A28" s="9">
        <f t="shared" ref="A28:B28" si="28">G28</f>
        <v>44471</v>
      </c>
      <c r="B28" s="10">
        <f t="shared" si="28"/>
        <v>0.5027777778</v>
      </c>
      <c r="C28" s="38">
        <f t="shared" si="3"/>
        <v>3.229508197</v>
      </c>
      <c r="D28" s="11">
        <f t="shared" si="4"/>
        <v>985</v>
      </c>
      <c r="G28" s="33">
        <v>44471.0</v>
      </c>
      <c r="H28" s="34">
        <v>0.5027777777777778</v>
      </c>
      <c r="I28" s="45">
        <v>985.0</v>
      </c>
    </row>
    <row r="29" ht="15.75" customHeight="1">
      <c r="A29" s="9">
        <f t="shared" ref="A29:B29" si="29">G29</f>
        <v>44477</v>
      </c>
      <c r="B29" s="10">
        <f t="shared" si="29"/>
        <v>0.6333333333</v>
      </c>
      <c r="C29" s="38">
        <f t="shared" si="3"/>
        <v>2.908196721</v>
      </c>
      <c r="D29" s="11">
        <f t="shared" si="4"/>
        <v>887</v>
      </c>
      <c r="G29" s="33">
        <v>44477.0</v>
      </c>
      <c r="H29" s="43">
        <v>0.6333333333333333</v>
      </c>
      <c r="I29" s="45">
        <v>887.0</v>
      </c>
    </row>
    <row r="30" ht="15.75" customHeight="1">
      <c r="A30" s="9">
        <f t="shared" ref="A30:B30" si="30">G30</f>
        <v>44491</v>
      </c>
      <c r="B30" s="10">
        <f t="shared" si="30"/>
        <v>0.6354166667</v>
      </c>
      <c r="C30" s="38">
        <f t="shared" si="3"/>
        <v>3.678688525</v>
      </c>
      <c r="D30" s="11">
        <f t="shared" si="4"/>
        <v>1122</v>
      </c>
      <c r="G30" s="33">
        <v>44491.0</v>
      </c>
      <c r="H30" s="43">
        <v>0.6354166666666666</v>
      </c>
      <c r="I30" s="45">
        <v>1122.0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61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0.4645833333</v>
      </c>
      <c r="C3" s="11">
        <f t="shared" ref="C3:C30" si="3">D3/305</f>
        <v>5.85</v>
      </c>
      <c r="D3" s="11">
        <f t="shared" ref="D3:D30" si="4">I3</f>
        <v>1784.25</v>
      </c>
      <c r="E3" s="11">
        <v>5.556</v>
      </c>
      <c r="G3" s="9">
        <v>44266.0</v>
      </c>
      <c r="H3" s="10">
        <v>0.46458333333333335</v>
      </c>
      <c r="I3" s="11">
        <v>1784.25</v>
      </c>
    </row>
    <row r="4" ht="15.75" customHeight="1">
      <c r="A4" s="9">
        <f t="shared" ref="A4:B4" si="2">G4</f>
        <v>44273</v>
      </c>
      <c r="B4" s="10">
        <f t="shared" si="2"/>
        <v>0.4569444444</v>
      </c>
      <c r="C4" s="11">
        <f t="shared" si="3"/>
        <v>5.75</v>
      </c>
      <c r="D4" s="11">
        <f t="shared" si="4"/>
        <v>1753.75</v>
      </c>
      <c r="E4" s="11">
        <v>5.552</v>
      </c>
      <c r="G4" s="9">
        <v>44273.0</v>
      </c>
      <c r="H4" s="10">
        <v>0.45694444444444443</v>
      </c>
      <c r="I4" s="11">
        <v>1753.75</v>
      </c>
    </row>
    <row r="5" ht="15.75" customHeight="1">
      <c r="A5" s="9">
        <f t="shared" ref="A5:B5" si="5">G5</f>
        <v>44276</v>
      </c>
      <c r="B5" s="10">
        <f t="shared" si="5"/>
        <v>0.5</v>
      </c>
      <c r="C5" s="11">
        <f t="shared" si="3"/>
        <v>5.11</v>
      </c>
      <c r="D5" s="11">
        <f t="shared" si="4"/>
        <v>1558.55</v>
      </c>
      <c r="E5" s="23">
        <v>5.559</v>
      </c>
      <c r="G5" s="9">
        <v>44276.0</v>
      </c>
      <c r="H5" s="10">
        <v>0.5</v>
      </c>
      <c r="I5" s="11">
        <v>1558.55</v>
      </c>
      <c r="K5" s="11" t="s">
        <v>43</v>
      </c>
      <c r="L5" s="11">
        <v>0.955</v>
      </c>
    </row>
    <row r="6" ht="15.75" customHeight="1">
      <c r="A6" s="9">
        <f t="shared" ref="A6:B6" si="6">G6</f>
        <v>44283</v>
      </c>
      <c r="B6" s="10">
        <f t="shared" si="6"/>
        <v>0.4444444444</v>
      </c>
      <c r="C6" s="11">
        <f t="shared" si="3"/>
        <v>5.33</v>
      </c>
      <c r="D6" s="11">
        <f t="shared" si="4"/>
        <v>1625.65</v>
      </c>
      <c r="E6" s="11">
        <v>5.584</v>
      </c>
      <c r="G6" s="9">
        <v>44283.0</v>
      </c>
      <c r="H6" s="10">
        <v>0.4444444444444444</v>
      </c>
      <c r="I6" s="11">
        <v>1625.65</v>
      </c>
      <c r="K6" s="11" t="s">
        <v>45</v>
      </c>
    </row>
    <row r="7" ht="15.75" customHeight="1">
      <c r="A7" s="9">
        <f t="shared" ref="A7:B7" si="7">G7</f>
        <v>44311</v>
      </c>
      <c r="B7" s="10">
        <f t="shared" si="7"/>
        <v>0.4493055556</v>
      </c>
      <c r="C7" s="11">
        <f t="shared" si="3"/>
        <v>5.42</v>
      </c>
      <c r="D7" s="11">
        <f t="shared" si="4"/>
        <v>1653.1</v>
      </c>
      <c r="G7" s="9">
        <v>44311.0</v>
      </c>
      <c r="H7" s="10">
        <v>0.44930555555555557</v>
      </c>
      <c r="I7" s="11">
        <v>1653.1</v>
      </c>
    </row>
    <row r="8" ht="15.75" customHeight="1">
      <c r="A8" s="9">
        <f t="shared" ref="A8:B8" si="8">G8</f>
        <v>44318</v>
      </c>
      <c r="B8" s="10" t="str">
        <f t="shared" si="8"/>
        <v>-</v>
      </c>
      <c r="C8" s="11" t="str">
        <f t="shared" si="3"/>
        <v>#VALUE!</v>
      </c>
      <c r="D8" s="11" t="str">
        <f t="shared" si="4"/>
        <v>-</v>
      </c>
      <c r="G8" s="9">
        <v>44318.0</v>
      </c>
      <c r="H8" s="11" t="s">
        <v>49</v>
      </c>
      <c r="I8" s="11" t="s">
        <v>49</v>
      </c>
    </row>
    <row r="9" ht="15.75" customHeight="1">
      <c r="A9" s="9">
        <f t="shared" ref="A9:B9" si="9">G9</f>
        <v>44332</v>
      </c>
      <c r="B9" s="10">
        <f t="shared" si="9"/>
        <v>0.4847222222</v>
      </c>
      <c r="C9" s="11">
        <f t="shared" si="3"/>
        <v>6.4</v>
      </c>
      <c r="D9" s="11">
        <f t="shared" si="4"/>
        <v>1952</v>
      </c>
      <c r="G9" s="9">
        <v>44332.0</v>
      </c>
      <c r="H9" s="10">
        <v>0.4847222222222222</v>
      </c>
      <c r="I9" s="11">
        <v>1952.0</v>
      </c>
    </row>
    <row r="10" ht="15.75" customHeight="1">
      <c r="A10" s="9">
        <f t="shared" ref="A10:B10" si="10">G10</f>
        <v>44340</v>
      </c>
      <c r="B10" s="10">
        <f t="shared" si="10"/>
        <v>0.4979166667</v>
      </c>
      <c r="C10" s="11">
        <f t="shared" si="3"/>
        <v>6.77704918</v>
      </c>
      <c r="D10" s="11">
        <f t="shared" si="4"/>
        <v>2067</v>
      </c>
      <c r="G10" s="9">
        <v>44340.0</v>
      </c>
      <c r="H10" s="10">
        <v>0.4979166666666667</v>
      </c>
      <c r="I10" s="11">
        <v>2067.0</v>
      </c>
    </row>
    <row r="11" ht="15.75" customHeight="1">
      <c r="A11" s="9">
        <f t="shared" ref="A11:B11" si="11">G11</f>
        <v>44347</v>
      </c>
      <c r="B11" s="10">
        <f t="shared" si="11"/>
        <v>0.4881944444</v>
      </c>
      <c r="C11" s="11">
        <f t="shared" si="3"/>
        <v>6.86</v>
      </c>
      <c r="D11" s="11">
        <f t="shared" si="4"/>
        <v>2092.3</v>
      </c>
      <c r="G11" s="9">
        <v>44347.0</v>
      </c>
      <c r="H11" s="10">
        <v>0.48819444444444443</v>
      </c>
      <c r="I11" s="11">
        <v>2092.3</v>
      </c>
    </row>
    <row r="12" ht="15.75" customHeight="1">
      <c r="A12" s="9">
        <f t="shared" ref="A12:B12" si="12">G12</f>
        <v>44352</v>
      </c>
      <c r="B12" s="10">
        <f t="shared" si="12"/>
        <v>0.4694444444</v>
      </c>
      <c r="C12" s="11">
        <f t="shared" si="3"/>
        <v>5.7</v>
      </c>
      <c r="D12" s="11">
        <f t="shared" si="4"/>
        <v>1738.5</v>
      </c>
      <c r="G12" s="37">
        <v>44352.0</v>
      </c>
      <c r="H12" s="10">
        <v>0.46944444444444444</v>
      </c>
      <c r="I12" s="11">
        <v>1738.5</v>
      </c>
    </row>
    <row r="13" ht="15.75" customHeight="1">
      <c r="A13" s="9">
        <f t="shared" ref="A13:B13" si="13">G13</f>
        <v>44359</v>
      </c>
      <c r="B13" s="10">
        <f t="shared" si="13"/>
        <v>0.4194444444</v>
      </c>
      <c r="C13" s="11">
        <f t="shared" si="3"/>
        <v>6.12</v>
      </c>
      <c r="D13" s="11">
        <f t="shared" si="4"/>
        <v>1866.6</v>
      </c>
      <c r="G13" s="9">
        <v>44359.0</v>
      </c>
      <c r="H13" s="10">
        <v>0.41944444444444445</v>
      </c>
      <c r="I13" s="11">
        <v>1866.6</v>
      </c>
    </row>
    <row r="14" ht="15.75" customHeight="1">
      <c r="A14" s="9">
        <f t="shared" ref="A14:B14" si="14">G14</f>
        <v>44366</v>
      </c>
      <c r="B14" s="10">
        <f t="shared" si="14"/>
        <v>0.4430555556</v>
      </c>
      <c r="C14" s="38">
        <f t="shared" si="3"/>
        <v>5.596721311</v>
      </c>
      <c r="D14" s="11">
        <f t="shared" si="4"/>
        <v>1707</v>
      </c>
      <c r="G14" s="33">
        <v>44366.0</v>
      </c>
      <c r="H14" s="44">
        <v>0.44305555555555554</v>
      </c>
      <c r="I14" s="45">
        <v>1707.0</v>
      </c>
    </row>
    <row r="15" ht="15.75" customHeight="1">
      <c r="A15" s="9">
        <f t="shared" ref="A15:B15" si="15">G15</f>
        <v>44374</v>
      </c>
      <c r="B15" s="10">
        <f t="shared" si="15"/>
        <v>0.4541666667</v>
      </c>
      <c r="C15" s="38">
        <f t="shared" si="3"/>
        <v>5.196721311</v>
      </c>
      <c r="D15" s="11">
        <f t="shared" si="4"/>
        <v>1585</v>
      </c>
      <c r="G15" s="33">
        <v>44374.0</v>
      </c>
      <c r="H15" s="44">
        <v>0.45416666666666666</v>
      </c>
      <c r="I15" s="45">
        <v>1585.0</v>
      </c>
    </row>
    <row r="16" ht="15.75" customHeight="1">
      <c r="A16" s="9">
        <f t="shared" ref="A16:B16" si="16">G16</f>
        <v>44386</v>
      </c>
      <c r="B16" s="10">
        <f t="shared" si="16"/>
        <v>0.4243055556</v>
      </c>
      <c r="C16" s="38">
        <f t="shared" si="3"/>
        <v>3.616393443</v>
      </c>
      <c r="D16" s="11">
        <f t="shared" si="4"/>
        <v>1103</v>
      </c>
      <c r="G16" s="33">
        <v>44386.0</v>
      </c>
      <c r="H16" s="44">
        <v>0.42430555555555555</v>
      </c>
      <c r="I16" s="45">
        <v>1103.0</v>
      </c>
    </row>
    <row r="17" ht="15.75" customHeight="1">
      <c r="A17" s="9">
        <f t="shared" ref="A17:B17" si="17">G17</f>
        <v>44395</v>
      </c>
      <c r="B17" s="10">
        <f t="shared" si="17"/>
        <v>0.4444444444</v>
      </c>
      <c r="C17" s="38">
        <f t="shared" si="3"/>
        <v>3.567213115</v>
      </c>
      <c r="D17" s="11">
        <f t="shared" si="4"/>
        <v>1088</v>
      </c>
      <c r="G17" s="33">
        <v>44395.0</v>
      </c>
      <c r="H17" s="44">
        <v>0.4444444444444444</v>
      </c>
      <c r="I17" s="45">
        <v>1088.0</v>
      </c>
    </row>
    <row r="18" ht="15.75" customHeight="1">
      <c r="A18" s="9">
        <f t="shared" ref="A18:B18" si="18">G18</f>
        <v>44400</v>
      </c>
      <c r="B18" s="10">
        <f t="shared" si="18"/>
        <v>0.4597222222</v>
      </c>
      <c r="C18" s="38">
        <f t="shared" si="3"/>
        <v>3.616393443</v>
      </c>
      <c r="D18" s="11">
        <f t="shared" si="4"/>
        <v>1103</v>
      </c>
      <c r="G18" s="33">
        <v>44400.0</v>
      </c>
      <c r="H18" s="34">
        <v>0.4597222222222222</v>
      </c>
      <c r="I18" s="45">
        <v>1103.0</v>
      </c>
    </row>
    <row r="19" ht="15.75" customHeight="1">
      <c r="A19" s="9">
        <f t="shared" ref="A19:B19" si="19">G19</f>
        <v>44408</v>
      </c>
      <c r="B19" s="10">
        <f t="shared" si="19"/>
        <v>0.5090277778</v>
      </c>
      <c r="C19" s="38">
        <f t="shared" si="3"/>
        <v>3.498360656</v>
      </c>
      <c r="D19" s="11">
        <f t="shared" si="4"/>
        <v>1067</v>
      </c>
      <c r="G19" s="33">
        <v>44408.0</v>
      </c>
      <c r="H19" s="34">
        <v>0.5090277777777777</v>
      </c>
      <c r="I19" s="45">
        <v>1067.0</v>
      </c>
    </row>
    <row r="20" ht="15.75" customHeight="1">
      <c r="A20" s="9">
        <f t="shared" ref="A20:B20" si="20">G20</f>
        <v>44415</v>
      </c>
      <c r="B20" s="10">
        <f t="shared" si="20"/>
        <v>0.4805555556</v>
      </c>
      <c r="C20" s="38">
        <f t="shared" si="3"/>
        <v>3.196721311</v>
      </c>
      <c r="D20" s="11">
        <f t="shared" si="4"/>
        <v>975</v>
      </c>
      <c r="G20" s="33">
        <v>44415.0</v>
      </c>
      <c r="H20" s="34">
        <v>0.48055555555555557</v>
      </c>
      <c r="I20" s="45">
        <v>975.0</v>
      </c>
    </row>
    <row r="21" ht="15.75" customHeight="1">
      <c r="A21" s="9">
        <f t="shared" ref="A21:B21" si="21">G21</f>
        <v>44421</v>
      </c>
      <c r="B21" s="10">
        <f t="shared" si="21"/>
        <v>0.4888888889</v>
      </c>
      <c r="C21" s="38">
        <f t="shared" si="3"/>
        <v>3.37704918</v>
      </c>
      <c r="D21" s="11">
        <f t="shared" si="4"/>
        <v>1030</v>
      </c>
      <c r="G21" s="33">
        <v>44421.0</v>
      </c>
      <c r="H21" s="34">
        <v>0.4888888888888889</v>
      </c>
      <c r="I21" s="45">
        <v>1030.0</v>
      </c>
    </row>
    <row r="22" ht="15.75" customHeight="1">
      <c r="A22" s="9">
        <f t="shared" ref="A22:B22" si="22">G22</f>
        <v>44429</v>
      </c>
      <c r="B22" s="10">
        <f t="shared" si="22"/>
        <v>0.4763888889</v>
      </c>
      <c r="C22" s="38">
        <f t="shared" si="3"/>
        <v>2.996721311</v>
      </c>
      <c r="D22" s="11">
        <f t="shared" si="4"/>
        <v>914</v>
      </c>
      <c r="G22" s="33">
        <v>44429.0</v>
      </c>
      <c r="H22" s="34">
        <v>0.47638888888888886</v>
      </c>
      <c r="I22" s="45">
        <v>914.0</v>
      </c>
    </row>
    <row r="23" ht="15.75" customHeight="1">
      <c r="A23" s="9">
        <f t="shared" ref="A23:B23" si="23">G23</f>
        <v>44435</v>
      </c>
      <c r="B23" s="10">
        <f t="shared" si="23"/>
        <v>0.61875</v>
      </c>
      <c r="C23" s="38">
        <f t="shared" si="3"/>
        <v>2.986885246</v>
      </c>
      <c r="D23" s="11">
        <f t="shared" si="4"/>
        <v>911</v>
      </c>
      <c r="G23" s="33">
        <v>44435.0</v>
      </c>
      <c r="H23" s="43">
        <v>0.61875</v>
      </c>
      <c r="I23" s="45">
        <v>911.0</v>
      </c>
    </row>
    <row r="24" ht="15.75" customHeight="1">
      <c r="A24" s="9">
        <f t="shared" ref="A24:B24" si="24">G24</f>
        <v>44442</v>
      </c>
      <c r="B24" s="10">
        <f t="shared" si="24"/>
        <v>0.6618055556</v>
      </c>
      <c r="C24" s="38">
        <f t="shared" si="3"/>
        <v>3.396721311</v>
      </c>
      <c r="D24" s="11">
        <f t="shared" si="4"/>
        <v>1036</v>
      </c>
      <c r="G24" s="33">
        <v>44442.0</v>
      </c>
      <c r="H24" s="43">
        <v>0.6618055555555555</v>
      </c>
      <c r="I24" s="45">
        <v>1036.0</v>
      </c>
    </row>
    <row r="25" ht="15.75" customHeight="1">
      <c r="A25" s="9">
        <f t="shared" ref="A25:B25" si="25">G25</f>
        <v>44450</v>
      </c>
      <c r="B25" s="10">
        <f t="shared" si="25"/>
        <v>0.4770833333</v>
      </c>
      <c r="C25" s="38">
        <f t="shared" si="3"/>
        <v>3.268852459</v>
      </c>
      <c r="D25" s="11">
        <f t="shared" si="4"/>
        <v>997</v>
      </c>
      <c r="G25" s="33">
        <v>44450.0</v>
      </c>
      <c r="H25" s="34">
        <v>0.47708333333333336</v>
      </c>
      <c r="I25" s="45">
        <v>997.0</v>
      </c>
    </row>
    <row r="26" ht="15.75" customHeight="1">
      <c r="A26" s="9">
        <f t="shared" ref="A26:B26" si="26">G26</f>
        <v>44456</v>
      </c>
      <c r="B26" s="10">
        <f t="shared" si="26"/>
        <v>0.6395833333</v>
      </c>
      <c r="C26" s="38">
        <f t="shared" si="3"/>
        <v>3.229508197</v>
      </c>
      <c r="D26" s="11">
        <f t="shared" si="4"/>
        <v>985</v>
      </c>
      <c r="G26" s="33">
        <v>44456.0</v>
      </c>
      <c r="H26" s="43">
        <v>0.6395833333333333</v>
      </c>
      <c r="I26" s="45">
        <v>985.0</v>
      </c>
    </row>
    <row r="27" ht="15.75" customHeight="1">
      <c r="A27" s="9">
        <f t="shared" ref="A27:B27" si="27">G27</f>
        <v>44464</v>
      </c>
      <c r="B27" s="10">
        <f t="shared" si="27"/>
        <v>0.4694444444</v>
      </c>
      <c r="C27" s="38">
        <f t="shared" si="3"/>
        <v>3.147540984</v>
      </c>
      <c r="D27" s="11">
        <f t="shared" si="4"/>
        <v>960</v>
      </c>
      <c r="G27" s="33">
        <v>44464.0</v>
      </c>
      <c r="H27" s="34">
        <v>0.46944444444444444</v>
      </c>
      <c r="I27" s="45">
        <v>960.0</v>
      </c>
    </row>
    <row r="28" ht="15.75" customHeight="1">
      <c r="A28" s="9">
        <f t="shared" ref="A28:B28" si="28">G28</f>
        <v>44471</v>
      </c>
      <c r="B28" s="10">
        <f t="shared" si="28"/>
        <v>0.5138888889</v>
      </c>
      <c r="C28" s="38">
        <f t="shared" si="3"/>
        <v>3.249180328</v>
      </c>
      <c r="D28" s="11">
        <f t="shared" si="4"/>
        <v>991</v>
      </c>
      <c r="G28" s="33">
        <v>44471.0</v>
      </c>
      <c r="H28" s="34">
        <v>0.5138888888888888</v>
      </c>
      <c r="I28" s="45">
        <v>991.0</v>
      </c>
    </row>
    <row r="29" ht="15.75" customHeight="1">
      <c r="A29" s="9">
        <f t="shared" ref="A29:B29" si="29">G29</f>
        <v>44477</v>
      </c>
      <c r="B29" s="10">
        <f t="shared" si="29"/>
        <v>0.6416666667</v>
      </c>
      <c r="C29" s="38">
        <f t="shared" si="3"/>
        <v>2.898360656</v>
      </c>
      <c r="D29" s="11">
        <f t="shared" si="4"/>
        <v>884</v>
      </c>
      <c r="G29" s="33">
        <v>44477.0</v>
      </c>
      <c r="H29" s="43">
        <v>0.6416666666666667</v>
      </c>
      <c r="I29" s="45">
        <v>884.0</v>
      </c>
    </row>
    <row r="30" ht="15.75" customHeight="1">
      <c r="A30" s="9">
        <f t="shared" ref="A30:B30" si="30">G30</f>
        <v>44491</v>
      </c>
      <c r="B30" s="10">
        <f t="shared" si="30"/>
        <v>0.6430555556</v>
      </c>
      <c r="C30" s="38">
        <f t="shared" si="3"/>
        <v>2.629508197</v>
      </c>
      <c r="D30" s="11">
        <f t="shared" si="4"/>
        <v>802</v>
      </c>
      <c r="G30" s="33">
        <v>44491.0</v>
      </c>
      <c r="H30" s="43">
        <v>0.6430555555555556</v>
      </c>
      <c r="I30" s="45">
        <v>802.0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62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0.4618055556</v>
      </c>
      <c r="C3" s="11">
        <f t="shared" ref="C3:C30" si="3">D3/305</f>
        <v>6.29</v>
      </c>
      <c r="D3" s="11">
        <f t="shared" ref="D3:D30" si="4">I3</f>
        <v>1918.45</v>
      </c>
      <c r="E3" s="11">
        <v>5.738</v>
      </c>
      <c r="G3" s="9">
        <v>44266.0</v>
      </c>
      <c r="H3" s="10">
        <v>0.4618055555555556</v>
      </c>
      <c r="I3" s="11">
        <v>1918.45</v>
      </c>
    </row>
    <row r="4" ht="15.75" customHeight="1">
      <c r="A4" s="9">
        <f t="shared" ref="A4:B4" si="2">G4</f>
        <v>44273</v>
      </c>
      <c r="B4" s="10">
        <f t="shared" si="2"/>
        <v>0.4583333333</v>
      </c>
      <c r="C4" s="11">
        <f t="shared" si="3"/>
        <v>6.21</v>
      </c>
      <c r="D4" s="11">
        <f t="shared" si="4"/>
        <v>1894.05</v>
      </c>
      <c r="E4" s="11">
        <v>5.784</v>
      </c>
      <c r="G4" s="9">
        <v>44273.0</v>
      </c>
      <c r="H4" s="10">
        <v>0.4583333333333333</v>
      </c>
      <c r="I4" s="11">
        <v>1894.05</v>
      </c>
    </row>
    <row r="5" ht="15.75" customHeight="1">
      <c r="A5" s="9">
        <f t="shared" ref="A5:B5" si="5">G5</f>
        <v>44276</v>
      </c>
      <c r="B5" s="10">
        <f t="shared" si="5"/>
        <v>0.5034722222</v>
      </c>
      <c r="C5" s="11">
        <f t="shared" si="3"/>
        <v>5.57</v>
      </c>
      <c r="D5" s="11">
        <f t="shared" si="4"/>
        <v>1698.85</v>
      </c>
      <c r="E5" s="23">
        <v>5.798</v>
      </c>
      <c r="G5" s="9">
        <v>44276.0</v>
      </c>
      <c r="H5" s="10">
        <v>0.5034722222222222</v>
      </c>
      <c r="I5" s="11">
        <v>1698.85</v>
      </c>
      <c r="K5" s="11" t="s">
        <v>43</v>
      </c>
      <c r="L5" s="11">
        <v>0.835</v>
      </c>
    </row>
    <row r="6" ht="15.75" customHeight="1">
      <c r="A6" s="9">
        <f t="shared" ref="A6:B6" si="6">G6</f>
        <v>44283</v>
      </c>
      <c r="B6" s="10">
        <f t="shared" si="6"/>
        <v>0.4479166667</v>
      </c>
      <c r="C6" s="11">
        <f t="shared" si="3"/>
        <v>5.85</v>
      </c>
      <c r="D6" s="11">
        <f t="shared" si="4"/>
        <v>1784.25</v>
      </c>
      <c r="E6" s="11">
        <v>5.796</v>
      </c>
      <c r="G6" s="9">
        <v>44283.0</v>
      </c>
      <c r="H6" s="10">
        <v>0.4479166666666667</v>
      </c>
      <c r="I6" s="11">
        <v>1784.25</v>
      </c>
      <c r="K6" s="11" t="s">
        <v>45</v>
      </c>
      <c r="L6" s="11">
        <v>2.44</v>
      </c>
    </row>
    <row r="7" ht="15.75" customHeight="1">
      <c r="A7" s="9">
        <f t="shared" ref="A7:B7" si="7">G7</f>
        <v>44311</v>
      </c>
      <c r="B7" s="10">
        <f t="shared" si="7"/>
        <v>0.45</v>
      </c>
      <c r="C7" s="11">
        <f t="shared" si="3"/>
        <v>5.91</v>
      </c>
      <c r="D7" s="11">
        <f t="shared" si="4"/>
        <v>1802.55</v>
      </c>
      <c r="G7" s="9">
        <v>44311.0</v>
      </c>
      <c r="H7" s="10">
        <v>0.45</v>
      </c>
      <c r="I7" s="11">
        <v>1802.55</v>
      </c>
    </row>
    <row r="8" ht="15.75" customHeight="1">
      <c r="A8" s="9">
        <f t="shared" ref="A8:B8" si="8">G8</f>
        <v>44318</v>
      </c>
      <c r="B8" s="10" t="str">
        <f t="shared" si="8"/>
        <v>-</v>
      </c>
      <c r="C8" s="11" t="str">
        <f t="shared" si="3"/>
        <v>#VALUE!</v>
      </c>
      <c r="D8" s="11" t="str">
        <f t="shared" si="4"/>
        <v>-</v>
      </c>
      <c r="G8" s="9">
        <v>44318.0</v>
      </c>
      <c r="H8" s="11" t="s">
        <v>49</v>
      </c>
      <c r="I8" s="11" t="s">
        <v>49</v>
      </c>
    </row>
    <row r="9" ht="15.75" customHeight="1">
      <c r="A9" s="9">
        <f t="shared" ref="A9:B9" si="9">G9</f>
        <v>44332</v>
      </c>
      <c r="B9" s="10">
        <f t="shared" si="9"/>
        <v>0.4875</v>
      </c>
      <c r="C9" s="11">
        <f t="shared" si="3"/>
        <v>7.12</v>
      </c>
      <c r="D9" s="11">
        <f t="shared" si="4"/>
        <v>2171.6</v>
      </c>
      <c r="G9" s="9">
        <v>44332.0</v>
      </c>
      <c r="H9" s="10">
        <v>0.4875</v>
      </c>
      <c r="I9" s="11">
        <v>2171.6</v>
      </c>
    </row>
    <row r="10" ht="15.75" customHeight="1">
      <c r="A10" s="9">
        <f t="shared" ref="A10:B10" si="10">G10</f>
        <v>44340</v>
      </c>
      <c r="B10" s="10">
        <f t="shared" si="10"/>
        <v>0.4986111111</v>
      </c>
      <c r="C10" s="11">
        <f t="shared" si="3"/>
        <v>7.25</v>
      </c>
      <c r="D10" s="11">
        <f t="shared" si="4"/>
        <v>2211.25</v>
      </c>
      <c r="G10" s="9">
        <v>44340.0</v>
      </c>
      <c r="H10" s="10">
        <v>0.4986111111111111</v>
      </c>
      <c r="I10" s="11">
        <v>2211.25</v>
      </c>
    </row>
    <row r="11" ht="15.75" customHeight="1">
      <c r="A11" s="9">
        <f t="shared" ref="A11:B11" si="11">G11</f>
        <v>44347</v>
      </c>
      <c r="B11" s="10">
        <f t="shared" si="11"/>
        <v>0.4895833333</v>
      </c>
      <c r="C11" s="11">
        <f t="shared" si="3"/>
        <v>7.32</v>
      </c>
      <c r="D11" s="11">
        <f t="shared" si="4"/>
        <v>2232.6</v>
      </c>
      <c r="G11" s="9">
        <v>44347.0</v>
      </c>
      <c r="H11" s="10">
        <v>0.4895833333333333</v>
      </c>
      <c r="I11" s="11">
        <v>2232.6</v>
      </c>
    </row>
    <row r="12" ht="15.75" customHeight="1">
      <c r="A12" s="9">
        <f t="shared" ref="A12:B12" si="12">G12</f>
        <v>44352</v>
      </c>
      <c r="B12" s="10">
        <f t="shared" si="12"/>
        <v>0.4708333333</v>
      </c>
      <c r="C12" s="11">
        <f t="shared" si="3"/>
        <v>6.14</v>
      </c>
      <c r="D12" s="11">
        <f t="shared" si="4"/>
        <v>1872.7</v>
      </c>
      <c r="G12" s="37">
        <v>44352.0</v>
      </c>
      <c r="H12" s="10">
        <v>0.4708333333333333</v>
      </c>
      <c r="I12" s="11">
        <v>1872.7</v>
      </c>
    </row>
    <row r="13" ht="15.75" customHeight="1">
      <c r="A13" s="9">
        <f t="shared" ref="A13:B13" si="13">G13</f>
        <v>44359</v>
      </c>
      <c r="B13" s="10">
        <f t="shared" si="13"/>
        <v>0.4215277778</v>
      </c>
      <c r="C13" s="11">
        <f t="shared" si="3"/>
        <v>6.63</v>
      </c>
      <c r="D13" s="11">
        <f t="shared" si="4"/>
        <v>2022.15</v>
      </c>
      <c r="G13" s="9">
        <v>44359.0</v>
      </c>
      <c r="H13" s="10">
        <v>0.4215277777777778</v>
      </c>
      <c r="I13" s="11">
        <v>2022.15</v>
      </c>
    </row>
    <row r="14" ht="15.75" customHeight="1">
      <c r="A14" s="9">
        <f t="shared" ref="A14:B14" si="14">G14</f>
        <v>44366</v>
      </c>
      <c r="B14" s="10">
        <f t="shared" si="14"/>
        <v>0.4416666667</v>
      </c>
      <c r="C14" s="38">
        <f t="shared" si="3"/>
        <v>6.06557377</v>
      </c>
      <c r="D14" s="11">
        <f t="shared" si="4"/>
        <v>1850</v>
      </c>
      <c r="G14" s="33">
        <v>44366.0</v>
      </c>
      <c r="H14" s="44">
        <v>0.44166666666666665</v>
      </c>
      <c r="I14" s="45">
        <v>1850.0</v>
      </c>
    </row>
    <row r="15" ht="15.75" customHeight="1">
      <c r="A15" s="9">
        <f t="shared" ref="A15:B15" si="15">G15</f>
        <v>44374</v>
      </c>
      <c r="B15" s="10">
        <f t="shared" si="15"/>
        <v>0.4534722222</v>
      </c>
      <c r="C15" s="38">
        <f t="shared" si="3"/>
        <v>5.66557377</v>
      </c>
      <c r="D15" s="11">
        <f t="shared" si="4"/>
        <v>1728</v>
      </c>
      <c r="E15" s="11"/>
      <c r="G15" s="33">
        <v>44374.0</v>
      </c>
      <c r="H15" s="44">
        <v>0.4534722222222222</v>
      </c>
      <c r="I15" s="45">
        <v>1728.0</v>
      </c>
    </row>
    <row r="16" ht="15.75" customHeight="1">
      <c r="A16" s="9">
        <f t="shared" ref="A16:B16" si="16">G16</f>
        <v>44386</v>
      </c>
      <c r="B16" s="10">
        <f t="shared" si="16"/>
        <v>0.4256944444</v>
      </c>
      <c r="C16" s="38">
        <f t="shared" si="3"/>
        <v>4.118032787</v>
      </c>
      <c r="D16" s="11">
        <f t="shared" si="4"/>
        <v>1256</v>
      </c>
      <c r="E16" s="11"/>
      <c r="G16" s="33">
        <v>44386.0</v>
      </c>
      <c r="H16" s="44">
        <v>0.42569444444444443</v>
      </c>
      <c r="I16" s="45">
        <v>1256.0</v>
      </c>
    </row>
    <row r="17" ht="15.75" customHeight="1">
      <c r="A17" s="9">
        <f t="shared" ref="A17:B17" si="17">G17</f>
        <v>44395</v>
      </c>
      <c r="B17" s="10">
        <f t="shared" si="17"/>
        <v>0.44375</v>
      </c>
      <c r="C17" s="38">
        <f t="shared" si="3"/>
        <v>4.108196721</v>
      </c>
      <c r="D17" s="11">
        <f t="shared" si="4"/>
        <v>1253</v>
      </c>
      <c r="E17" s="11"/>
      <c r="G17" s="33">
        <v>44395.0</v>
      </c>
      <c r="H17" s="44">
        <v>0.44375</v>
      </c>
      <c r="I17" s="45">
        <v>1253.0</v>
      </c>
    </row>
    <row r="18" ht="15.75" customHeight="1">
      <c r="A18" s="9">
        <f t="shared" ref="A18:B18" si="18">G18</f>
        <v>44400</v>
      </c>
      <c r="B18" s="10">
        <f t="shared" si="18"/>
        <v>0.4583333333</v>
      </c>
      <c r="C18" s="38">
        <f t="shared" si="3"/>
        <v>4.127868852</v>
      </c>
      <c r="D18" s="11">
        <f t="shared" si="4"/>
        <v>1259</v>
      </c>
      <c r="E18" s="11"/>
      <c r="G18" s="33">
        <v>44400.0</v>
      </c>
      <c r="H18" s="34">
        <v>0.4583333333333333</v>
      </c>
      <c r="I18" s="45">
        <v>1259.0</v>
      </c>
    </row>
    <row r="19" ht="15.75" customHeight="1">
      <c r="A19" s="9">
        <f t="shared" ref="A19:B19" si="19">G19</f>
        <v>44408</v>
      </c>
      <c r="B19" s="10">
        <f t="shared" si="19"/>
        <v>0.5097222222</v>
      </c>
      <c r="C19" s="38">
        <f t="shared" si="3"/>
        <v>3.996721311</v>
      </c>
      <c r="D19" s="11">
        <f t="shared" si="4"/>
        <v>1219</v>
      </c>
      <c r="E19" s="11"/>
      <c r="G19" s="33">
        <v>44408.0</v>
      </c>
      <c r="H19" s="34">
        <v>0.5097222222222222</v>
      </c>
      <c r="I19" s="45">
        <v>1219.0</v>
      </c>
    </row>
    <row r="20" ht="15.75" customHeight="1">
      <c r="A20" s="9">
        <f t="shared" ref="A20:B20" si="20">G20</f>
        <v>44415</v>
      </c>
      <c r="B20" s="10">
        <f t="shared" si="20"/>
        <v>0.48125</v>
      </c>
      <c r="C20" s="38">
        <f t="shared" si="3"/>
        <v>3.678688525</v>
      </c>
      <c r="D20" s="11">
        <f t="shared" si="4"/>
        <v>1122</v>
      </c>
      <c r="E20" s="11"/>
      <c r="G20" s="33">
        <v>44415.0</v>
      </c>
      <c r="H20" s="34">
        <v>0.48125</v>
      </c>
      <c r="I20" s="45">
        <v>1122.0</v>
      </c>
    </row>
    <row r="21" ht="15.75" customHeight="1">
      <c r="A21" s="9">
        <f t="shared" ref="A21:B21" si="21">G21</f>
        <v>44421</v>
      </c>
      <c r="B21" s="10">
        <f t="shared" si="21"/>
        <v>0.4902777778</v>
      </c>
      <c r="C21" s="38">
        <f t="shared" si="3"/>
        <v>3.786885246</v>
      </c>
      <c r="D21" s="11">
        <f t="shared" si="4"/>
        <v>1155</v>
      </c>
      <c r="E21" s="11"/>
      <c r="G21" s="33">
        <v>44421.0</v>
      </c>
      <c r="H21" s="34">
        <v>0.49027777777777776</v>
      </c>
      <c r="I21" s="45">
        <v>1155.0</v>
      </c>
    </row>
    <row r="22" ht="15.75" customHeight="1">
      <c r="A22" s="9">
        <f t="shared" ref="A22:B22" si="22">G22</f>
        <v>44429</v>
      </c>
      <c r="B22" s="10">
        <f t="shared" si="22"/>
        <v>0.4770833333</v>
      </c>
      <c r="C22" s="38">
        <f t="shared" si="3"/>
        <v>3.439344262</v>
      </c>
      <c r="D22" s="11">
        <f t="shared" si="4"/>
        <v>1049</v>
      </c>
      <c r="E22" s="11"/>
      <c r="G22" s="33">
        <v>44429.0</v>
      </c>
      <c r="H22" s="34">
        <v>0.47708333333333336</v>
      </c>
      <c r="I22" s="45">
        <v>1049.0</v>
      </c>
    </row>
    <row r="23" ht="15.75" customHeight="1">
      <c r="A23" s="9">
        <f t="shared" ref="A23:B23" si="23">G23</f>
        <v>44435</v>
      </c>
      <c r="B23" s="10">
        <f t="shared" si="23"/>
        <v>0.61875</v>
      </c>
      <c r="C23" s="38">
        <f t="shared" si="3"/>
        <v>3.396721311</v>
      </c>
      <c r="D23" s="11">
        <f t="shared" si="4"/>
        <v>1036</v>
      </c>
      <c r="E23" s="11"/>
      <c r="G23" s="33">
        <v>44435.0</v>
      </c>
      <c r="H23" s="43">
        <v>0.61875</v>
      </c>
      <c r="I23" s="45">
        <v>1036.0</v>
      </c>
    </row>
    <row r="24" ht="15.75" customHeight="1">
      <c r="A24" s="9">
        <f t="shared" ref="A24:B24" si="24">G24</f>
        <v>44442</v>
      </c>
      <c r="B24" s="10">
        <f t="shared" si="24"/>
        <v>0.6631944444</v>
      </c>
      <c r="C24" s="38">
        <f t="shared" si="3"/>
        <v>2.937704918</v>
      </c>
      <c r="D24" s="11">
        <f t="shared" si="4"/>
        <v>896</v>
      </c>
      <c r="E24" s="11"/>
      <c r="G24" s="33">
        <v>44442.0</v>
      </c>
      <c r="H24" s="43">
        <v>0.6631944444444444</v>
      </c>
      <c r="I24" s="45">
        <v>896.0</v>
      </c>
    </row>
    <row r="25" ht="15.75" customHeight="1">
      <c r="A25" s="9">
        <f t="shared" ref="A25:B25" si="25">G25</f>
        <v>44450</v>
      </c>
      <c r="B25" s="10">
        <f t="shared" si="25"/>
        <v>0.4770833333</v>
      </c>
      <c r="C25" s="38">
        <f t="shared" si="3"/>
        <v>3.77704918</v>
      </c>
      <c r="D25" s="11">
        <f t="shared" si="4"/>
        <v>1152</v>
      </c>
      <c r="E25" s="11"/>
      <c r="G25" s="33">
        <v>44450.0</v>
      </c>
      <c r="H25" s="34">
        <v>0.47708333333333336</v>
      </c>
      <c r="I25" s="45">
        <v>1152.0</v>
      </c>
    </row>
    <row r="26" ht="15.75" customHeight="1">
      <c r="A26" s="9">
        <f t="shared" ref="A26:B26" si="26">G26</f>
        <v>44456</v>
      </c>
      <c r="B26" s="10">
        <f t="shared" si="26"/>
        <v>0.6409722222</v>
      </c>
      <c r="C26" s="38">
        <f t="shared" si="3"/>
        <v>2.77704918</v>
      </c>
      <c r="D26" s="11">
        <f t="shared" si="4"/>
        <v>847</v>
      </c>
      <c r="G26" s="33">
        <v>44456.0</v>
      </c>
      <c r="H26" s="43">
        <v>0.6409722222222223</v>
      </c>
      <c r="I26" s="45">
        <v>847.0</v>
      </c>
    </row>
    <row r="27" ht="15.75" customHeight="1">
      <c r="A27" s="9">
        <f t="shared" ref="A27:B27" si="27">G27</f>
        <v>44464</v>
      </c>
      <c r="B27" s="10">
        <f t="shared" si="27"/>
        <v>0.4680555556</v>
      </c>
      <c r="C27" s="38">
        <f t="shared" si="3"/>
        <v>3.68852459</v>
      </c>
      <c r="D27" s="11">
        <f t="shared" si="4"/>
        <v>1125</v>
      </c>
      <c r="G27" s="33">
        <v>44464.0</v>
      </c>
      <c r="H27" s="34">
        <v>0.46805555555555556</v>
      </c>
      <c r="I27" s="45">
        <v>1125.0</v>
      </c>
    </row>
    <row r="28" ht="15.75" customHeight="1">
      <c r="A28" s="9">
        <f t="shared" ref="A28:B28" si="28">G28</f>
        <v>44471</v>
      </c>
      <c r="B28" s="10">
        <f t="shared" si="28"/>
        <v>0.5118055556</v>
      </c>
      <c r="C28" s="38">
        <f t="shared" si="3"/>
        <v>3.708196721</v>
      </c>
      <c r="D28" s="11">
        <f t="shared" si="4"/>
        <v>1131</v>
      </c>
      <c r="G28" s="33">
        <v>44471.0</v>
      </c>
      <c r="H28" s="34">
        <v>0.5118055555555555</v>
      </c>
      <c r="I28" s="45">
        <v>1131.0</v>
      </c>
    </row>
    <row r="29" ht="15.75" customHeight="1">
      <c r="A29" s="9">
        <f t="shared" ref="A29:B29" si="29">G29</f>
        <v>44477</v>
      </c>
      <c r="B29" s="10">
        <f t="shared" si="29"/>
        <v>0.6402777778</v>
      </c>
      <c r="C29" s="38">
        <f t="shared" si="3"/>
        <v>3.386885246</v>
      </c>
      <c r="D29" s="11">
        <f t="shared" si="4"/>
        <v>1033</v>
      </c>
      <c r="G29" s="33">
        <v>44477.0</v>
      </c>
      <c r="H29" s="43">
        <v>0.6402777777777777</v>
      </c>
      <c r="I29" s="45">
        <v>1033.0</v>
      </c>
    </row>
    <row r="30" ht="15.75" customHeight="1">
      <c r="A30" s="9">
        <f t="shared" ref="A30:B30" si="30">G30</f>
        <v>44491</v>
      </c>
      <c r="B30" s="10">
        <f t="shared" si="30"/>
        <v>0.6416666667</v>
      </c>
      <c r="C30" s="38">
        <f t="shared" si="3"/>
        <v>4.118032787</v>
      </c>
      <c r="D30" s="11">
        <f t="shared" si="4"/>
        <v>1256</v>
      </c>
      <c r="G30" s="33">
        <v>44491.0</v>
      </c>
      <c r="H30" s="43">
        <v>0.6416666666666667</v>
      </c>
      <c r="I30" s="45">
        <v>1256.0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63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0.46875</v>
      </c>
      <c r="C3" s="11" t="str">
        <f t="shared" ref="C3:C30" si="3">D3/305</f>
        <v>#VALUE!</v>
      </c>
      <c r="D3" s="11" t="str">
        <f t="shared" ref="D3:D30" si="4">I3</f>
        <v>-</v>
      </c>
      <c r="E3" s="11">
        <v>5.483</v>
      </c>
      <c r="G3" s="9">
        <v>44266.0</v>
      </c>
      <c r="H3" s="10">
        <v>0.46875</v>
      </c>
      <c r="I3" s="13" t="s">
        <v>49</v>
      </c>
    </row>
    <row r="4" ht="15.75" customHeight="1">
      <c r="A4" s="9">
        <f t="shared" ref="A4:B4" si="2">G4</f>
        <v>44273</v>
      </c>
      <c r="B4" s="10">
        <f t="shared" si="2"/>
        <v>0.4652777778</v>
      </c>
      <c r="C4" s="11">
        <f t="shared" si="3"/>
        <v>5.2</v>
      </c>
      <c r="D4" s="11">
        <f t="shared" si="4"/>
        <v>1586</v>
      </c>
      <c r="E4" s="11">
        <v>5.484</v>
      </c>
      <c r="G4" s="9">
        <v>44273.0</v>
      </c>
      <c r="H4" s="10">
        <v>0.4652777777777778</v>
      </c>
      <c r="I4" s="11">
        <v>1586.0</v>
      </c>
    </row>
    <row r="5" ht="15.75" customHeight="1">
      <c r="A5" s="9">
        <f t="shared" ref="A5:B5" si="5">G5</f>
        <v>44276</v>
      </c>
      <c r="B5" s="10">
        <f t="shared" si="5"/>
        <v>0.5083333333</v>
      </c>
      <c r="C5" s="11">
        <f t="shared" si="3"/>
        <v>4.83</v>
      </c>
      <c r="D5" s="11">
        <f t="shared" si="4"/>
        <v>1473.15</v>
      </c>
      <c r="E5" s="23">
        <v>5.474</v>
      </c>
      <c r="G5" s="9">
        <v>44276.0</v>
      </c>
      <c r="H5" s="10">
        <v>0.5083333333333333</v>
      </c>
      <c r="I5" s="11">
        <v>1473.15</v>
      </c>
      <c r="K5" s="11" t="s">
        <v>43</v>
      </c>
      <c r="L5" s="11">
        <v>0.82</v>
      </c>
    </row>
    <row r="6" ht="15.75" customHeight="1">
      <c r="A6" s="9">
        <f t="shared" ref="A6:B6" si="6">G6</f>
        <v>44283</v>
      </c>
      <c r="B6" s="10">
        <f t="shared" si="6"/>
        <v>0.4513888889</v>
      </c>
      <c r="C6" s="11">
        <f t="shared" si="3"/>
        <v>4.81</v>
      </c>
      <c r="D6" s="11">
        <f t="shared" si="4"/>
        <v>1467.05</v>
      </c>
      <c r="E6" s="11">
        <v>5.462</v>
      </c>
      <c r="G6" s="9">
        <v>44283.0</v>
      </c>
      <c r="H6" s="10">
        <v>0.4513888888888889</v>
      </c>
      <c r="I6" s="11">
        <v>1467.05</v>
      </c>
      <c r="K6" s="11" t="s">
        <v>45</v>
      </c>
      <c r="L6" s="11" t="s">
        <v>46</v>
      </c>
    </row>
    <row r="7" ht="15.75" customHeight="1">
      <c r="A7" s="9">
        <f t="shared" ref="A7:B7" si="7">G7</f>
        <v>44311</v>
      </c>
      <c r="B7" s="10">
        <f t="shared" si="7"/>
        <v>0.4576388889</v>
      </c>
      <c r="C7" s="11">
        <f t="shared" si="3"/>
        <v>4.79</v>
      </c>
      <c r="D7" s="11">
        <f t="shared" si="4"/>
        <v>1460.95</v>
      </c>
      <c r="G7" s="9">
        <v>44311.0</v>
      </c>
      <c r="H7" s="10">
        <v>0.4576388888888889</v>
      </c>
      <c r="I7" s="11">
        <v>1460.95</v>
      </c>
    </row>
    <row r="8" ht="15.75" customHeight="1">
      <c r="A8" s="9">
        <f t="shared" ref="A8:B8" si="8">G8</f>
        <v>44318</v>
      </c>
      <c r="B8" s="10" t="str">
        <f t="shared" si="8"/>
        <v>-</v>
      </c>
      <c r="C8" s="11" t="str">
        <f t="shared" si="3"/>
        <v>#VALUE!</v>
      </c>
      <c r="D8" s="11" t="str">
        <f t="shared" si="4"/>
        <v>-</v>
      </c>
      <c r="G8" s="9">
        <v>44318.0</v>
      </c>
      <c r="H8" s="11" t="s">
        <v>49</v>
      </c>
      <c r="I8" s="11" t="s">
        <v>49</v>
      </c>
    </row>
    <row r="9" ht="15.75" customHeight="1">
      <c r="A9" s="9">
        <f t="shared" ref="A9:B9" si="9">G9</f>
        <v>44332</v>
      </c>
      <c r="B9" s="10">
        <f t="shared" si="9"/>
        <v>0.4805555556</v>
      </c>
      <c r="C9" s="11">
        <f t="shared" si="3"/>
        <v>5.85</v>
      </c>
      <c r="D9" s="11">
        <f t="shared" si="4"/>
        <v>1784.25</v>
      </c>
      <c r="G9" s="9">
        <v>44332.0</v>
      </c>
      <c r="H9" s="10">
        <v>0.48055555555555557</v>
      </c>
      <c r="I9" s="11">
        <v>1784.25</v>
      </c>
    </row>
    <row r="10" ht="15.75" customHeight="1">
      <c r="A10" s="9">
        <f t="shared" ref="A10:B10" si="10">G10</f>
        <v>44340</v>
      </c>
      <c r="B10" s="10">
        <f t="shared" si="10"/>
        <v>0.5166666667</v>
      </c>
      <c r="C10" s="11">
        <f t="shared" si="3"/>
        <v>6.21</v>
      </c>
      <c r="D10" s="11">
        <f t="shared" si="4"/>
        <v>1894.05</v>
      </c>
      <c r="G10" s="9">
        <v>44340.0</v>
      </c>
      <c r="H10" s="10">
        <v>0.5166666666666667</v>
      </c>
      <c r="I10" s="11">
        <v>1894.05</v>
      </c>
    </row>
    <row r="11" ht="15.75" customHeight="1">
      <c r="A11" s="9">
        <f t="shared" ref="A11:B11" si="11">G11</f>
        <v>44347</v>
      </c>
      <c r="B11" s="10">
        <f t="shared" si="11"/>
        <v>0.4951388889</v>
      </c>
      <c r="C11" s="11">
        <f t="shared" si="3"/>
        <v>6.31</v>
      </c>
      <c r="D11" s="11">
        <f t="shared" si="4"/>
        <v>1924.55</v>
      </c>
      <c r="G11" s="9">
        <v>44347.0</v>
      </c>
      <c r="H11" s="10">
        <v>0.4951388888888889</v>
      </c>
      <c r="I11" s="11">
        <v>1924.55</v>
      </c>
    </row>
    <row r="12" ht="15.75" customHeight="1">
      <c r="A12" s="9">
        <f t="shared" ref="A12:B12" si="12">G12</f>
        <v>44352</v>
      </c>
      <c r="B12" s="10">
        <f t="shared" si="12"/>
        <v>0.5118055556</v>
      </c>
      <c r="C12" s="11">
        <f t="shared" si="3"/>
        <v>5.27</v>
      </c>
      <c r="D12" s="11">
        <f t="shared" si="4"/>
        <v>1607.35</v>
      </c>
      <c r="G12" s="37">
        <v>44352.0</v>
      </c>
      <c r="H12" s="10">
        <v>0.5118055555555555</v>
      </c>
      <c r="I12" s="11">
        <v>1607.35</v>
      </c>
    </row>
    <row r="13" ht="15.75" customHeight="1">
      <c r="A13" s="9">
        <f t="shared" ref="A13:B13" si="13">G13</f>
        <v>44359</v>
      </c>
      <c r="B13" s="10">
        <f t="shared" si="13"/>
        <v>0.4416666667</v>
      </c>
      <c r="C13" s="11">
        <f t="shared" si="3"/>
        <v>5.68</v>
      </c>
      <c r="D13" s="11">
        <f t="shared" si="4"/>
        <v>1732.4</v>
      </c>
      <c r="G13" s="9">
        <v>44359.0</v>
      </c>
      <c r="H13" s="10">
        <v>0.44166666666666665</v>
      </c>
      <c r="I13" s="11">
        <v>1732.3999999999999</v>
      </c>
    </row>
    <row r="14" ht="15.75" customHeight="1">
      <c r="A14" s="9">
        <f t="shared" ref="A14:B14" si="14">G14</f>
        <v>44366</v>
      </c>
      <c r="B14" s="10">
        <f t="shared" si="14"/>
        <v>0.4493055556</v>
      </c>
      <c r="C14" s="11">
        <f t="shared" si="3"/>
        <v>5.17704918</v>
      </c>
      <c r="D14" s="11">
        <f t="shared" si="4"/>
        <v>1579</v>
      </c>
      <c r="G14" s="46">
        <v>44366.0</v>
      </c>
      <c r="H14" s="44">
        <v>0.44930555555555557</v>
      </c>
      <c r="I14" s="45">
        <v>1579.0</v>
      </c>
    </row>
    <row r="15" ht="15.75" customHeight="1">
      <c r="A15" s="9">
        <f t="shared" ref="A15:B15" si="15">G15</f>
        <v>44374</v>
      </c>
      <c r="B15" s="10">
        <f t="shared" si="15"/>
        <v>0.4569444444</v>
      </c>
      <c r="C15" s="11">
        <f t="shared" si="3"/>
        <v>4.996721311</v>
      </c>
      <c r="D15" s="11">
        <f t="shared" si="4"/>
        <v>1524</v>
      </c>
      <c r="G15" s="46">
        <v>44374.0</v>
      </c>
      <c r="H15" s="44">
        <v>0.45694444444444443</v>
      </c>
      <c r="I15" s="45">
        <v>1524.0</v>
      </c>
    </row>
    <row r="16" ht="15.75" customHeight="1">
      <c r="A16" s="9">
        <f t="shared" ref="A16:B16" si="16">G16</f>
        <v>44386</v>
      </c>
      <c r="B16" s="10">
        <f t="shared" si="16"/>
        <v>0.4291666667</v>
      </c>
      <c r="C16" s="11">
        <f t="shared" si="3"/>
        <v>3.08852459</v>
      </c>
      <c r="D16" s="11">
        <f t="shared" si="4"/>
        <v>942</v>
      </c>
      <c r="G16" s="46">
        <v>44386.0</v>
      </c>
      <c r="H16" s="44">
        <v>0.42916666666666664</v>
      </c>
      <c r="I16" s="45">
        <v>942.0</v>
      </c>
    </row>
    <row r="17" ht="15.75" customHeight="1">
      <c r="A17" s="9">
        <f t="shared" ref="A17:B17" si="17">G17</f>
        <v>44395</v>
      </c>
      <c r="B17" s="10">
        <f t="shared" si="17"/>
        <v>0.4486111111</v>
      </c>
      <c r="C17" s="11">
        <f t="shared" si="3"/>
        <v>3.059016393</v>
      </c>
      <c r="D17" s="11">
        <f t="shared" si="4"/>
        <v>933</v>
      </c>
      <c r="G17" s="46">
        <v>44395.0</v>
      </c>
      <c r="H17" s="44">
        <v>0.4486111111111111</v>
      </c>
      <c r="I17" s="45">
        <v>933.0</v>
      </c>
    </row>
    <row r="18" ht="15.75" customHeight="1">
      <c r="A18" s="9">
        <f t="shared" ref="A18:B18" si="18">G18</f>
        <v>44400</v>
      </c>
      <c r="B18" s="10">
        <f t="shared" si="18"/>
        <v>0.4638888889</v>
      </c>
      <c r="C18" s="11">
        <f t="shared" si="3"/>
        <v>3.239344262</v>
      </c>
      <c r="D18" s="11">
        <f t="shared" si="4"/>
        <v>988</v>
      </c>
      <c r="G18" s="46">
        <v>44400.0</v>
      </c>
      <c r="H18" s="34">
        <v>0.4638888888888889</v>
      </c>
      <c r="I18" s="45">
        <v>988.0</v>
      </c>
    </row>
    <row r="19" ht="15.75" customHeight="1">
      <c r="A19" s="9">
        <f t="shared" ref="A19:B19" si="19">G19</f>
        <v>44408</v>
      </c>
      <c r="B19" s="10">
        <f t="shared" si="19"/>
        <v>0.5152777778</v>
      </c>
      <c r="C19" s="11">
        <f t="shared" si="3"/>
        <v>3.127868852</v>
      </c>
      <c r="D19" s="11">
        <f t="shared" si="4"/>
        <v>954</v>
      </c>
      <c r="G19" s="33">
        <v>44408.0</v>
      </c>
      <c r="H19" s="34">
        <v>0.5152777777777777</v>
      </c>
      <c r="I19" s="45">
        <v>954.0</v>
      </c>
    </row>
    <row r="20" ht="15.75" customHeight="1">
      <c r="A20" s="9">
        <f t="shared" ref="A20:B20" si="20">G20</f>
        <v>44415</v>
      </c>
      <c r="B20" s="10">
        <f t="shared" si="20"/>
        <v>0.4847222222</v>
      </c>
      <c r="C20" s="11">
        <f t="shared" si="3"/>
        <v>2.77704918</v>
      </c>
      <c r="D20" s="11">
        <f t="shared" si="4"/>
        <v>847</v>
      </c>
      <c r="G20" s="33">
        <v>44415.0</v>
      </c>
      <c r="H20" s="34">
        <v>0.4847222222222222</v>
      </c>
      <c r="I20" s="45">
        <v>847.0</v>
      </c>
    </row>
    <row r="21" ht="15.75" customHeight="1">
      <c r="A21" s="9">
        <f t="shared" ref="A21:B21" si="21">G21</f>
        <v>44421</v>
      </c>
      <c r="B21" s="10">
        <f t="shared" si="21"/>
        <v>0.49375</v>
      </c>
      <c r="C21" s="11">
        <f t="shared" si="3"/>
        <v>2.829508197</v>
      </c>
      <c r="D21" s="11">
        <f t="shared" si="4"/>
        <v>863</v>
      </c>
      <c r="G21" s="33">
        <v>44421.0</v>
      </c>
      <c r="H21" s="34">
        <v>0.49375</v>
      </c>
      <c r="I21" s="45">
        <v>863.0</v>
      </c>
    </row>
    <row r="22" ht="15.75" customHeight="1">
      <c r="A22" s="9">
        <f t="shared" ref="A22:B22" si="22">G22</f>
        <v>44429</v>
      </c>
      <c r="B22" s="10">
        <f t="shared" si="22"/>
        <v>0.4805555556</v>
      </c>
      <c r="C22" s="11">
        <f t="shared" si="3"/>
        <v>2.57704918</v>
      </c>
      <c r="D22" s="11">
        <f t="shared" si="4"/>
        <v>786</v>
      </c>
      <c r="G22" s="33">
        <v>44429.0</v>
      </c>
      <c r="H22" s="34">
        <v>0.48055555555555557</v>
      </c>
      <c r="I22" s="45">
        <v>786.0</v>
      </c>
    </row>
    <row r="23" ht="15.75" customHeight="1">
      <c r="A23" s="9">
        <f t="shared" ref="A23:B23" si="23">G23</f>
        <v>44435</v>
      </c>
      <c r="B23" s="10">
        <f t="shared" si="23"/>
        <v>0.6222222222</v>
      </c>
      <c r="C23" s="11">
        <f t="shared" si="3"/>
        <v>2.537704918</v>
      </c>
      <c r="D23" s="11">
        <f t="shared" si="4"/>
        <v>774</v>
      </c>
      <c r="G23" s="33">
        <v>44435.0</v>
      </c>
      <c r="H23" s="43">
        <v>0.6222222222222222</v>
      </c>
      <c r="I23" s="45">
        <v>774.0</v>
      </c>
    </row>
    <row r="24" ht="15.75" customHeight="1">
      <c r="A24" s="9">
        <f t="shared" ref="A24:B24" si="24">G24</f>
        <v>44442</v>
      </c>
      <c r="B24" s="10">
        <f t="shared" si="24"/>
        <v>0.68125</v>
      </c>
      <c r="C24" s="11">
        <f t="shared" si="3"/>
        <v>2.547540984</v>
      </c>
      <c r="D24" s="11">
        <f t="shared" si="4"/>
        <v>777</v>
      </c>
      <c r="G24" s="33">
        <v>44442.0</v>
      </c>
      <c r="H24" s="43">
        <v>0.68125</v>
      </c>
      <c r="I24" s="45">
        <v>777.0</v>
      </c>
    </row>
    <row r="25" ht="15.75" customHeight="1">
      <c r="A25" s="9">
        <f t="shared" ref="A25:B25" si="25">G25</f>
        <v>44450</v>
      </c>
      <c r="B25" s="10">
        <f t="shared" si="25"/>
        <v>0.4694444444</v>
      </c>
      <c r="C25" s="11">
        <f t="shared" si="3"/>
        <v>2.88852459</v>
      </c>
      <c r="D25" s="11">
        <f t="shared" si="4"/>
        <v>881</v>
      </c>
      <c r="G25" s="33">
        <v>44450.0</v>
      </c>
      <c r="H25" s="34">
        <v>0.46944444444444444</v>
      </c>
      <c r="I25" s="45">
        <v>881.0</v>
      </c>
    </row>
    <row r="26" ht="15.75" customHeight="1">
      <c r="A26" s="9">
        <f t="shared" ref="A26:B26" si="26">G26</f>
        <v>44456</v>
      </c>
      <c r="B26" s="10">
        <f t="shared" si="26"/>
        <v>0.6472222222</v>
      </c>
      <c r="C26" s="11">
        <f t="shared" si="3"/>
        <v>2.278688525</v>
      </c>
      <c r="D26" s="11">
        <f t="shared" si="4"/>
        <v>695</v>
      </c>
      <c r="G26" s="33">
        <v>44456.0</v>
      </c>
      <c r="H26" s="43">
        <v>0.6472222222222223</v>
      </c>
      <c r="I26" s="45">
        <v>695.0</v>
      </c>
    </row>
    <row r="27" ht="15.75" customHeight="1">
      <c r="A27" s="9">
        <f t="shared" ref="A27:B27" si="27">G27</f>
        <v>44464</v>
      </c>
      <c r="B27" s="10">
        <f t="shared" si="27"/>
        <v>0.4743055556</v>
      </c>
      <c r="C27" s="11">
        <f t="shared" si="3"/>
        <v>2.698360656</v>
      </c>
      <c r="D27" s="11">
        <f t="shared" si="4"/>
        <v>823</v>
      </c>
      <c r="G27" s="33">
        <v>44464.0</v>
      </c>
      <c r="H27" s="34">
        <v>0.47430555555555554</v>
      </c>
      <c r="I27" s="45">
        <v>823.0</v>
      </c>
    </row>
    <row r="28" ht="15.75" customHeight="1">
      <c r="A28" s="9">
        <f t="shared" ref="A28:B28" si="28">G28</f>
        <v>44471</v>
      </c>
      <c r="B28" s="10">
        <f t="shared" si="28"/>
        <v>0.5173611111</v>
      </c>
      <c r="C28" s="11">
        <f t="shared" si="3"/>
        <v>2.77704918</v>
      </c>
      <c r="D28" s="11">
        <f t="shared" si="4"/>
        <v>847</v>
      </c>
      <c r="G28" s="33">
        <v>44471.0</v>
      </c>
      <c r="H28" s="34">
        <v>0.5173611111111112</v>
      </c>
      <c r="I28" s="45">
        <v>847.0</v>
      </c>
    </row>
    <row r="29" ht="15.75" customHeight="1">
      <c r="A29" s="9">
        <f t="shared" ref="A29:B29" si="29">G29</f>
        <v>44477</v>
      </c>
      <c r="B29" s="10">
        <f t="shared" si="29"/>
        <v>0.6465277778</v>
      </c>
      <c r="C29" s="11">
        <f t="shared" si="3"/>
        <v>2.518032787</v>
      </c>
      <c r="D29" s="11">
        <f t="shared" si="4"/>
        <v>768</v>
      </c>
      <c r="G29" s="33">
        <v>44477.0</v>
      </c>
      <c r="H29" s="43">
        <v>0.6465277777777778</v>
      </c>
      <c r="I29" s="45">
        <v>768.0</v>
      </c>
    </row>
    <row r="30" ht="15.75" customHeight="1">
      <c r="A30" s="9">
        <f t="shared" ref="A30:B30" si="30">G30</f>
        <v>44491</v>
      </c>
      <c r="B30" s="10">
        <f t="shared" si="30"/>
        <v>0.6465277778</v>
      </c>
      <c r="C30" s="11">
        <f t="shared" si="3"/>
        <v>3.196721311</v>
      </c>
      <c r="D30" s="11">
        <f t="shared" si="4"/>
        <v>975</v>
      </c>
      <c r="G30" s="33">
        <v>44491.0</v>
      </c>
      <c r="H30" s="43">
        <v>0.6465277777777778</v>
      </c>
      <c r="I30" s="45">
        <v>975.0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64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0.4763888889</v>
      </c>
      <c r="C3" s="11">
        <f t="shared" ref="C3:C30" si="3">D3/305</f>
        <v>5.15</v>
      </c>
      <c r="D3" s="11">
        <f t="shared" ref="D3:D30" si="4">I3</f>
        <v>1570.75</v>
      </c>
      <c r="E3" s="11">
        <v>5.498</v>
      </c>
      <c r="G3" s="9">
        <v>44266.0</v>
      </c>
      <c r="H3" s="10">
        <v>0.47638888888888886</v>
      </c>
      <c r="I3" s="11">
        <v>1570.75</v>
      </c>
    </row>
    <row r="4" ht="15.75" customHeight="1">
      <c r="A4" s="9">
        <f t="shared" ref="A4:B4" si="2">G4</f>
        <v>44273</v>
      </c>
      <c r="B4" s="10">
        <f t="shared" si="2"/>
        <v>0.4708333333</v>
      </c>
      <c r="C4" s="11">
        <f t="shared" si="3"/>
        <v>4.9</v>
      </c>
      <c r="D4" s="11">
        <f t="shared" si="4"/>
        <v>1494.5</v>
      </c>
      <c r="E4" s="11">
        <v>5.495</v>
      </c>
      <c r="G4" s="9">
        <v>44273.0</v>
      </c>
      <c r="H4" s="10">
        <v>0.4708333333333333</v>
      </c>
      <c r="I4" s="11">
        <v>1494.5</v>
      </c>
    </row>
    <row r="5" ht="15.75" customHeight="1">
      <c r="A5" s="9">
        <f t="shared" ref="A5:B5" si="5">G5</f>
        <v>44276</v>
      </c>
      <c r="B5" s="10">
        <f t="shared" si="5"/>
        <v>0.5159722222</v>
      </c>
      <c r="C5" s="11">
        <f t="shared" si="3"/>
        <v>4.61</v>
      </c>
      <c r="D5" s="11">
        <f t="shared" si="4"/>
        <v>1406.05</v>
      </c>
      <c r="E5" s="23">
        <v>5.513</v>
      </c>
      <c r="G5" s="9">
        <v>44276.0</v>
      </c>
      <c r="H5" s="10">
        <v>0.5159722222222223</v>
      </c>
      <c r="I5" s="11">
        <v>1406.05</v>
      </c>
      <c r="K5" s="11" t="s">
        <v>43</v>
      </c>
      <c r="L5" s="11">
        <v>0.11</v>
      </c>
    </row>
    <row r="6" ht="15.75" customHeight="1">
      <c r="A6" s="9">
        <f t="shared" ref="A6:B6" si="6">G6</f>
        <v>44283</v>
      </c>
      <c r="B6" s="10">
        <f t="shared" si="6"/>
        <v>0.4583333333</v>
      </c>
      <c r="C6" s="11">
        <f t="shared" si="3"/>
        <v>4.73</v>
      </c>
      <c r="D6" s="11">
        <f t="shared" si="4"/>
        <v>1442.65</v>
      </c>
      <c r="E6" s="11">
        <v>5.474</v>
      </c>
      <c r="G6" s="9">
        <v>44283.0</v>
      </c>
      <c r="H6" s="10">
        <v>0.4583333333333333</v>
      </c>
      <c r="I6" s="11">
        <v>1442.65</v>
      </c>
      <c r="K6" s="11" t="s">
        <v>45</v>
      </c>
    </row>
    <row r="7" ht="15.75" customHeight="1">
      <c r="A7" s="9">
        <f t="shared" ref="A7:B7" si="7">G7</f>
        <v>44311</v>
      </c>
      <c r="B7" s="10">
        <f t="shared" si="7"/>
        <v>0.4631944444</v>
      </c>
      <c r="C7" s="11">
        <f t="shared" si="3"/>
        <v>4.45</v>
      </c>
      <c r="D7" s="11">
        <f t="shared" si="4"/>
        <v>1357.25</v>
      </c>
      <c r="G7" s="9">
        <v>44311.0</v>
      </c>
      <c r="H7" s="10">
        <v>0.46319444444444446</v>
      </c>
      <c r="I7" s="11">
        <v>1357.25</v>
      </c>
    </row>
    <row r="8" ht="15.75" customHeight="1">
      <c r="A8" s="9">
        <f t="shared" ref="A8:B8" si="8">G8</f>
        <v>44318</v>
      </c>
      <c r="B8" s="10" t="str">
        <f t="shared" si="8"/>
        <v>-</v>
      </c>
      <c r="C8" s="11" t="str">
        <f t="shared" si="3"/>
        <v>#VALUE!</v>
      </c>
      <c r="D8" s="11" t="str">
        <f t="shared" si="4"/>
        <v>-</v>
      </c>
      <c r="G8" s="9">
        <v>44318.0</v>
      </c>
      <c r="H8" s="11" t="s">
        <v>49</v>
      </c>
      <c r="I8" s="11" t="s">
        <v>49</v>
      </c>
    </row>
    <row r="9" ht="15.75" customHeight="1">
      <c r="A9" s="9">
        <f t="shared" ref="A9:B9" si="9">G9</f>
        <v>44332</v>
      </c>
      <c r="B9" s="10">
        <f t="shared" si="9"/>
        <v>0.4881944444</v>
      </c>
      <c r="C9" s="11">
        <f t="shared" si="3"/>
        <v>5.61</v>
      </c>
      <c r="D9" s="11">
        <f t="shared" si="4"/>
        <v>1711.05</v>
      </c>
      <c r="G9" s="9">
        <v>44332.0</v>
      </c>
      <c r="H9" s="10">
        <v>0.48819444444444443</v>
      </c>
      <c r="I9" s="11">
        <v>1711.05</v>
      </c>
    </row>
    <row r="10" ht="15.75" customHeight="1">
      <c r="A10" s="9">
        <f t="shared" ref="A10:B10" si="10">G10</f>
        <v>44340</v>
      </c>
      <c r="B10" s="10">
        <f t="shared" si="10"/>
        <v>0.525</v>
      </c>
      <c r="C10" s="11">
        <f t="shared" si="3"/>
        <v>5.92</v>
      </c>
      <c r="D10" s="11">
        <f t="shared" si="4"/>
        <v>1805.6</v>
      </c>
      <c r="G10" s="9">
        <v>44340.0</v>
      </c>
      <c r="H10" s="10">
        <v>0.525</v>
      </c>
      <c r="I10" s="11">
        <v>1805.6</v>
      </c>
    </row>
    <row r="11" ht="15.75" customHeight="1">
      <c r="A11" s="9">
        <f t="shared" ref="A11:B11" si="11">G11</f>
        <v>44347</v>
      </c>
      <c r="B11" s="10">
        <f t="shared" si="11"/>
        <v>0.5006944444</v>
      </c>
      <c r="C11" s="11">
        <f t="shared" si="3"/>
        <v>6.05</v>
      </c>
      <c r="D11" s="11">
        <f t="shared" si="4"/>
        <v>1845.25</v>
      </c>
      <c r="G11" s="9">
        <v>44347.0</v>
      </c>
      <c r="H11" s="10">
        <v>0.5006944444444444</v>
      </c>
      <c r="I11" s="11">
        <v>1845.25</v>
      </c>
    </row>
    <row r="12" ht="15.75" customHeight="1">
      <c r="A12" s="9">
        <f t="shared" ref="A12:B12" si="12">G12</f>
        <v>44352</v>
      </c>
      <c r="B12" s="10">
        <f t="shared" si="12"/>
        <v>0.4638888889</v>
      </c>
      <c r="C12" s="11">
        <f t="shared" si="3"/>
        <v>5.05</v>
      </c>
      <c r="D12" s="11">
        <f t="shared" si="4"/>
        <v>1540.25</v>
      </c>
      <c r="G12" s="37">
        <v>44352.0</v>
      </c>
      <c r="H12" s="10">
        <v>0.4638888888888889</v>
      </c>
      <c r="I12" s="11">
        <v>1540.25</v>
      </c>
    </row>
    <row r="13" ht="15.75" customHeight="1">
      <c r="A13" s="9">
        <f t="shared" ref="A13:B13" si="13">G13</f>
        <v>44359</v>
      </c>
      <c r="B13" s="10">
        <f t="shared" si="13"/>
        <v>0.4361111111</v>
      </c>
      <c r="C13" s="11">
        <f t="shared" si="3"/>
        <v>5.51</v>
      </c>
      <c r="D13" s="11">
        <f t="shared" si="4"/>
        <v>1680.55</v>
      </c>
      <c r="G13" s="9">
        <v>44359.0</v>
      </c>
      <c r="H13" s="10">
        <v>0.4361111111111111</v>
      </c>
      <c r="I13" s="11">
        <v>1680.55</v>
      </c>
    </row>
    <row r="14" ht="15.75" customHeight="1">
      <c r="A14" s="9">
        <f t="shared" ref="A14:B14" si="14">G14</f>
        <v>44366</v>
      </c>
      <c r="B14" s="10">
        <f t="shared" si="14"/>
        <v>0.4263888889</v>
      </c>
      <c r="C14" s="38">
        <f t="shared" si="3"/>
        <v>4.947540984</v>
      </c>
      <c r="D14" s="11">
        <f t="shared" si="4"/>
        <v>1509</v>
      </c>
      <c r="G14" s="33">
        <v>44366.0</v>
      </c>
      <c r="H14" s="44">
        <v>0.4263888888888889</v>
      </c>
      <c r="I14" s="45">
        <v>1509.0</v>
      </c>
    </row>
    <row r="15" ht="15.75" customHeight="1">
      <c r="A15" s="9">
        <f t="shared" ref="A15:B15" si="15">G15</f>
        <v>44374</v>
      </c>
      <c r="B15" s="10">
        <f t="shared" si="15"/>
        <v>0.4618055556</v>
      </c>
      <c r="C15" s="38">
        <f t="shared" si="3"/>
        <v>5.127868852</v>
      </c>
      <c r="D15" s="11">
        <f t="shared" si="4"/>
        <v>1564</v>
      </c>
      <c r="E15" s="11"/>
      <c r="G15" s="33">
        <v>44374.0</v>
      </c>
      <c r="H15" s="44">
        <v>0.4618055555555556</v>
      </c>
      <c r="I15" s="45">
        <v>1564.0</v>
      </c>
    </row>
    <row r="16" ht="15.75" customHeight="1">
      <c r="A16" s="9">
        <f t="shared" ref="A16:B16" si="16">G16</f>
        <v>44386</v>
      </c>
      <c r="B16" s="10">
        <f t="shared" si="16"/>
        <v>0.4368055556</v>
      </c>
      <c r="C16" s="38">
        <f t="shared" si="3"/>
        <v>2.868852459</v>
      </c>
      <c r="D16" s="11">
        <f t="shared" si="4"/>
        <v>875</v>
      </c>
      <c r="E16" s="11"/>
      <c r="G16" s="33">
        <v>44386.0</v>
      </c>
      <c r="H16" s="44">
        <v>0.43680555555555556</v>
      </c>
      <c r="I16" s="45">
        <v>875.0</v>
      </c>
    </row>
    <row r="17" ht="15.75" customHeight="1">
      <c r="A17" s="9">
        <f t="shared" ref="A17:B17" si="17">G17</f>
        <v>44395</v>
      </c>
      <c r="B17" s="10">
        <f t="shared" si="17"/>
        <v>0.4284722222</v>
      </c>
      <c r="C17" s="38">
        <f t="shared" si="3"/>
        <v>2.796721311</v>
      </c>
      <c r="D17" s="11">
        <f t="shared" si="4"/>
        <v>853</v>
      </c>
      <c r="E17" s="11"/>
      <c r="G17" s="33">
        <v>44395.0</v>
      </c>
      <c r="H17" s="44">
        <v>0.4284722222222222</v>
      </c>
      <c r="I17" s="45">
        <v>853.0</v>
      </c>
    </row>
    <row r="18" ht="15.75" customHeight="1">
      <c r="A18" s="9">
        <f t="shared" ref="A18:B18" si="18">G18</f>
        <v>44400</v>
      </c>
      <c r="B18" s="10">
        <f t="shared" si="18"/>
        <v>0.4708333333</v>
      </c>
      <c r="C18" s="38">
        <f t="shared" si="3"/>
        <v>2.996721311</v>
      </c>
      <c r="D18" s="11">
        <f t="shared" si="4"/>
        <v>914</v>
      </c>
      <c r="E18" s="11"/>
      <c r="G18" s="33">
        <v>44400.0</v>
      </c>
      <c r="H18" s="34">
        <v>0.4708333333333333</v>
      </c>
      <c r="I18" s="45">
        <v>914.0</v>
      </c>
    </row>
    <row r="19" ht="15.75" customHeight="1">
      <c r="A19" s="9">
        <f t="shared" ref="A19:B19" si="19">G19</f>
        <v>44408</v>
      </c>
      <c r="B19" s="10">
        <f t="shared" si="19"/>
        <v>0.5208333333</v>
      </c>
      <c r="C19" s="38">
        <f t="shared" si="3"/>
        <v>2.947540984</v>
      </c>
      <c r="D19" s="11">
        <f t="shared" si="4"/>
        <v>899</v>
      </c>
      <c r="E19" s="11"/>
      <c r="G19" s="33">
        <v>44408.0</v>
      </c>
      <c r="H19" s="34">
        <v>0.5208333333333334</v>
      </c>
      <c r="I19" s="45">
        <v>899.0</v>
      </c>
    </row>
    <row r="20" ht="15.75" customHeight="1">
      <c r="A20" s="9">
        <f t="shared" ref="A20:B20" si="20">G20</f>
        <v>44415</v>
      </c>
      <c r="B20" s="10">
        <f t="shared" si="20"/>
        <v>0.4909722222</v>
      </c>
      <c r="C20" s="38">
        <f t="shared" si="3"/>
        <v>2.629508197</v>
      </c>
      <c r="D20" s="11">
        <f t="shared" si="4"/>
        <v>802</v>
      </c>
      <c r="E20" s="11"/>
      <c r="G20" s="33">
        <v>44415.0</v>
      </c>
      <c r="H20" s="34">
        <v>0.4909722222222222</v>
      </c>
      <c r="I20" s="45">
        <v>802.0</v>
      </c>
    </row>
    <row r="21" ht="15.75" customHeight="1">
      <c r="A21" s="9">
        <f t="shared" ref="A21:B21" si="21">G21</f>
        <v>44421</v>
      </c>
      <c r="B21" s="10">
        <f t="shared" si="21"/>
        <v>0.4993055556</v>
      </c>
      <c r="C21" s="38">
        <f t="shared" si="3"/>
        <v>2.498360656</v>
      </c>
      <c r="D21" s="11">
        <f t="shared" si="4"/>
        <v>762</v>
      </c>
      <c r="E21" s="11"/>
      <c r="G21" s="33">
        <v>44421.0</v>
      </c>
      <c r="H21" s="34">
        <v>0.49930555555555556</v>
      </c>
      <c r="I21" s="45">
        <v>762.0</v>
      </c>
    </row>
    <row r="22" ht="15.75" customHeight="1">
      <c r="A22" s="9">
        <f t="shared" ref="A22:B22" si="22">G22</f>
        <v>44429</v>
      </c>
      <c r="B22" s="10">
        <f t="shared" si="22"/>
        <v>0.4861111111</v>
      </c>
      <c r="C22" s="38">
        <f t="shared" si="3"/>
        <v>2.367213115</v>
      </c>
      <c r="D22" s="11">
        <f t="shared" si="4"/>
        <v>722</v>
      </c>
      <c r="E22" s="11"/>
      <c r="G22" s="33">
        <v>44429.0</v>
      </c>
      <c r="H22" s="34">
        <v>0.4861111111111111</v>
      </c>
      <c r="I22" s="45">
        <v>722.0</v>
      </c>
    </row>
    <row r="23" ht="15.75" customHeight="1">
      <c r="A23" s="9">
        <f t="shared" ref="A23:B23" si="23">G23</f>
        <v>44435</v>
      </c>
      <c r="B23" s="10">
        <f t="shared" si="23"/>
        <v>0.6402777778</v>
      </c>
      <c r="C23" s="38">
        <f t="shared" si="3"/>
        <v>2.249180328</v>
      </c>
      <c r="D23" s="11">
        <f t="shared" si="4"/>
        <v>686</v>
      </c>
      <c r="E23" s="11"/>
      <c r="G23" s="33">
        <v>44435.0</v>
      </c>
      <c r="H23" s="43">
        <v>0.6402777777777777</v>
      </c>
      <c r="I23" s="45">
        <v>686.0</v>
      </c>
    </row>
    <row r="24" ht="15.75" customHeight="1">
      <c r="A24" s="9">
        <f t="shared" ref="A24:B24" si="24">G24</f>
        <v>44442</v>
      </c>
      <c r="B24" s="10">
        <f t="shared" si="24"/>
        <v>0.7465277778</v>
      </c>
      <c r="C24" s="38">
        <f t="shared" si="3"/>
        <v>2.249180328</v>
      </c>
      <c r="D24" s="11">
        <f t="shared" si="4"/>
        <v>686</v>
      </c>
      <c r="E24" s="11"/>
      <c r="G24" s="33">
        <v>44442.0</v>
      </c>
      <c r="H24" s="43">
        <v>0.7465277777777778</v>
      </c>
      <c r="I24" s="45">
        <v>686.0</v>
      </c>
    </row>
    <row r="25" ht="15.75" customHeight="1">
      <c r="A25" s="9">
        <f t="shared" ref="A25:B25" si="25">G25</f>
        <v>44450</v>
      </c>
      <c r="B25" s="10">
        <f t="shared" si="25"/>
        <v>0.4479166667</v>
      </c>
      <c r="C25" s="38">
        <f t="shared" si="3"/>
        <v>2.429508197</v>
      </c>
      <c r="D25" s="11">
        <f t="shared" si="4"/>
        <v>741</v>
      </c>
      <c r="E25" s="11"/>
      <c r="G25" s="33">
        <v>44450.0</v>
      </c>
      <c r="H25" s="34">
        <v>0.4479166666666667</v>
      </c>
      <c r="I25" s="45">
        <v>741.0</v>
      </c>
    </row>
    <row r="26" ht="15.75" customHeight="1">
      <c r="A26" s="9">
        <f t="shared" ref="A26:B26" si="26">G26</f>
        <v>44456</v>
      </c>
      <c r="B26" s="10">
        <f t="shared" si="26"/>
        <v>0.6527777778</v>
      </c>
      <c r="C26" s="38">
        <f t="shared" si="3"/>
        <v>2.019672131</v>
      </c>
      <c r="D26" s="11">
        <f t="shared" si="4"/>
        <v>616</v>
      </c>
      <c r="G26" s="33">
        <v>44456.0</v>
      </c>
      <c r="H26" s="43">
        <v>0.6527777777777778</v>
      </c>
      <c r="I26" s="45">
        <v>616.0</v>
      </c>
    </row>
    <row r="27" ht="15.75" customHeight="1">
      <c r="A27" s="9">
        <f t="shared" ref="A27:B27" si="27">G27</f>
        <v>44464</v>
      </c>
      <c r="B27" s="10">
        <f t="shared" si="27"/>
        <v>0.4784722222</v>
      </c>
      <c r="C27" s="38">
        <f t="shared" si="3"/>
        <v>2.249180328</v>
      </c>
      <c r="D27" s="11">
        <f t="shared" si="4"/>
        <v>686</v>
      </c>
      <c r="G27" s="33">
        <v>44464.0</v>
      </c>
      <c r="H27" s="34">
        <v>0.47847222222222224</v>
      </c>
      <c r="I27" s="45">
        <v>686.0</v>
      </c>
    </row>
    <row r="28" ht="15.75" customHeight="1">
      <c r="A28" s="9">
        <f t="shared" ref="A28:B28" si="28">G28</f>
        <v>44471</v>
      </c>
      <c r="B28" s="10">
        <f t="shared" si="28"/>
        <v>0.5263888889</v>
      </c>
      <c r="C28" s="38">
        <f t="shared" si="3"/>
        <v>2.327868852</v>
      </c>
      <c r="D28" s="11">
        <f t="shared" si="4"/>
        <v>710</v>
      </c>
      <c r="G28" s="33">
        <v>44471.0</v>
      </c>
      <c r="H28" s="34">
        <v>0.5263888888888889</v>
      </c>
      <c r="I28" s="45">
        <v>710.0</v>
      </c>
    </row>
    <row r="29" ht="15.75" customHeight="1">
      <c r="A29" s="9">
        <f t="shared" ref="A29:B29" si="29">G29</f>
        <v>44477</v>
      </c>
      <c r="B29" s="10">
        <f t="shared" si="29"/>
        <v>0.6527777778</v>
      </c>
      <c r="C29" s="38">
        <f t="shared" si="3"/>
        <v>2.249180328</v>
      </c>
      <c r="D29" s="11">
        <f t="shared" si="4"/>
        <v>686</v>
      </c>
      <c r="G29" s="33">
        <v>44477.0</v>
      </c>
      <c r="H29" s="43">
        <v>0.6527777777777778</v>
      </c>
      <c r="I29" s="45">
        <v>686.0</v>
      </c>
    </row>
    <row r="30" ht="15.75" customHeight="1">
      <c r="A30" s="9">
        <f t="shared" ref="A30:B30" si="30">G30</f>
        <v>44491</v>
      </c>
      <c r="B30" s="10">
        <f t="shared" si="30"/>
        <v>0.6277777778</v>
      </c>
      <c r="C30" s="38">
        <f t="shared" si="3"/>
        <v>2.629508197</v>
      </c>
      <c r="D30" s="11">
        <f t="shared" si="4"/>
        <v>802</v>
      </c>
      <c r="G30" s="33">
        <v>44491.0</v>
      </c>
      <c r="H30" s="43">
        <v>0.6277777777777778</v>
      </c>
      <c r="I30" s="45">
        <v>802.0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65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0.4347222222</v>
      </c>
      <c r="C3" s="11">
        <f t="shared" ref="C3:C30" si="3">D3/305</f>
        <v>5.29</v>
      </c>
      <c r="D3" s="11">
        <f t="shared" ref="D3:D30" si="4">I3</f>
        <v>1613.45</v>
      </c>
      <c r="E3" s="11">
        <v>5.17</v>
      </c>
      <c r="G3" s="9">
        <v>44266.0</v>
      </c>
      <c r="H3" s="10">
        <v>0.43472222222222223</v>
      </c>
      <c r="I3" s="11">
        <v>1613.45</v>
      </c>
    </row>
    <row r="4" ht="15.75" customHeight="1">
      <c r="A4" s="9">
        <f t="shared" ref="A4:B4" si="2">G4</f>
        <v>44273</v>
      </c>
      <c r="B4" s="10">
        <f t="shared" si="2"/>
        <v>0.4791666667</v>
      </c>
      <c r="C4" s="11">
        <f t="shared" si="3"/>
        <v>5.1</v>
      </c>
      <c r="D4" s="11">
        <f t="shared" si="4"/>
        <v>1555.5</v>
      </c>
      <c r="E4" s="11">
        <v>5.151</v>
      </c>
      <c r="G4" s="9">
        <v>44273.0</v>
      </c>
      <c r="H4" s="10">
        <v>0.4791666666666667</v>
      </c>
      <c r="I4" s="11">
        <v>1555.5</v>
      </c>
    </row>
    <row r="5" ht="15.75" customHeight="1">
      <c r="A5" s="9">
        <f t="shared" ref="A5:B5" si="5">G5</f>
        <v>44276</v>
      </c>
      <c r="B5" s="10">
        <f t="shared" si="5"/>
        <v>0.5208333333</v>
      </c>
      <c r="C5" s="11">
        <f t="shared" si="3"/>
        <v>4.79</v>
      </c>
      <c r="D5" s="11">
        <f t="shared" si="4"/>
        <v>1460.95</v>
      </c>
      <c r="E5" s="23">
        <v>5.102</v>
      </c>
      <c r="G5" s="9">
        <v>44276.0</v>
      </c>
      <c r="H5" s="10">
        <v>0.5208333333333334</v>
      </c>
      <c r="I5" s="11">
        <v>1460.95</v>
      </c>
      <c r="K5" s="11" t="s">
        <v>43</v>
      </c>
      <c r="L5" s="11">
        <v>1.15</v>
      </c>
    </row>
    <row r="6" ht="15.75" customHeight="1">
      <c r="A6" s="9">
        <f t="shared" ref="A6:B6" si="6">G6</f>
        <v>44283</v>
      </c>
      <c r="B6" s="10">
        <f t="shared" si="6"/>
        <v>0.4618055556</v>
      </c>
      <c r="C6" s="11">
        <f t="shared" si="3"/>
        <v>4.9</v>
      </c>
      <c r="D6" s="11">
        <f t="shared" si="4"/>
        <v>1494.5</v>
      </c>
      <c r="E6" s="11">
        <v>5.114</v>
      </c>
      <c r="G6" s="9">
        <v>44283.0</v>
      </c>
      <c r="H6" s="10">
        <v>0.4618055555555556</v>
      </c>
      <c r="I6" s="11">
        <v>1494.5</v>
      </c>
      <c r="K6" s="11" t="s">
        <v>45</v>
      </c>
      <c r="L6" s="11" t="s">
        <v>46</v>
      </c>
    </row>
    <row r="7" ht="15.75" customHeight="1">
      <c r="A7" s="9">
        <f t="shared" ref="A7:B7" si="7">G7</f>
        <v>44311</v>
      </c>
      <c r="B7" s="10">
        <f t="shared" si="7"/>
        <v>0.46875</v>
      </c>
      <c r="C7" s="11">
        <f t="shared" si="3"/>
        <v>4.8</v>
      </c>
      <c r="D7" s="11">
        <f t="shared" si="4"/>
        <v>1464</v>
      </c>
      <c r="G7" s="9">
        <v>44311.0</v>
      </c>
      <c r="H7" s="10">
        <v>0.46875</v>
      </c>
      <c r="I7" s="11">
        <v>1464.0</v>
      </c>
    </row>
    <row r="8" ht="15.75" customHeight="1">
      <c r="A8" s="9">
        <f t="shared" ref="A8:B8" si="8">G8</f>
        <v>44318</v>
      </c>
      <c r="B8" s="10">
        <f t="shared" si="8"/>
        <v>0.4659722222</v>
      </c>
      <c r="C8" s="11">
        <f t="shared" si="3"/>
        <v>4.27</v>
      </c>
      <c r="D8" s="11">
        <f t="shared" si="4"/>
        <v>1302.35</v>
      </c>
      <c r="G8" s="9">
        <v>44318.0</v>
      </c>
      <c r="H8" s="10">
        <v>0.46597222222222223</v>
      </c>
      <c r="I8" s="11">
        <v>1302.35</v>
      </c>
    </row>
    <row r="9" ht="15.75" customHeight="1">
      <c r="A9" s="9">
        <f t="shared" ref="A9:B9" si="9">G9</f>
        <v>44332</v>
      </c>
      <c r="B9" s="10">
        <f t="shared" si="9"/>
        <v>0.4993055556</v>
      </c>
      <c r="C9" s="11">
        <f t="shared" si="3"/>
        <v>5.89</v>
      </c>
      <c r="D9" s="11">
        <f t="shared" si="4"/>
        <v>1796.45</v>
      </c>
      <c r="G9" s="9">
        <v>44332.0</v>
      </c>
      <c r="H9" s="10">
        <v>0.49930555555555556</v>
      </c>
      <c r="I9" s="11">
        <v>1796.45</v>
      </c>
    </row>
    <row r="10" ht="15.75" customHeight="1">
      <c r="A10" s="9">
        <f t="shared" ref="A10:B10" si="10">G10</f>
        <v>44340</v>
      </c>
      <c r="B10" s="10">
        <f t="shared" si="10"/>
        <v>0.53125</v>
      </c>
      <c r="C10" s="11">
        <f t="shared" si="3"/>
        <v>6.2</v>
      </c>
      <c r="D10" s="11">
        <f t="shared" si="4"/>
        <v>1891</v>
      </c>
      <c r="G10" s="9">
        <v>44340.0</v>
      </c>
      <c r="H10" s="10">
        <v>0.53125</v>
      </c>
      <c r="I10" s="11">
        <v>1891.0</v>
      </c>
    </row>
    <row r="11" ht="15.75" customHeight="1">
      <c r="A11" s="9">
        <f t="shared" ref="A11:B11" si="11">G11</f>
        <v>44347</v>
      </c>
      <c r="B11" s="10">
        <f t="shared" si="11"/>
        <v>0.50625</v>
      </c>
      <c r="C11" s="11">
        <f t="shared" si="3"/>
        <v>6.36</v>
      </c>
      <c r="D11" s="11">
        <f t="shared" si="4"/>
        <v>1939.8</v>
      </c>
      <c r="G11" s="9">
        <v>44347.0</v>
      </c>
      <c r="H11" s="10">
        <v>0.50625</v>
      </c>
      <c r="I11" s="11">
        <v>1939.8</v>
      </c>
    </row>
    <row r="12" ht="15.75" customHeight="1">
      <c r="A12" s="9">
        <f t="shared" ref="A12:B12" si="12">G12</f>
        <v>44352</v>
      </c>
      <c r="B12" s="10">
        <f t="shared" si="12"/>
        <v>0.4791666667</v>
      </c>
      <c r="C12" s="11">
        <f t="shared" si="3"/>
        <v>5.5</v>
      </c>
      <c r="D12" s="11">
        <f t="shared" si="4"/>
        <v>1677.5</v>
      </c>
      <c r="G12" s="37">
        <v>44352.0</v>
      </c>
      <c r="H12" s="10">
        <v>0.4791666666666667</v>
      </c>
      <c r="I12" s="11">
        <v>1677.5</v>
      </c>
    </row>
    <row r="13" ht="15.75" customHeight="1">
      <c r="A13" s="9">
        <f t="shared" ref="A13:B13" si="13">G13</f>
        <v>44359</v>
      </c>
      <c r="B13" s="10">
        <f t="shared" si="13"/>
        <v>0.43125</v>
      </c>
      <c r="C13" s="11">
        <f t="shared" si="3"/>
        <v>5.83</v>
      </c>
      <c r="D13" s="11">
        <f t="shared" si="4"/>
        <v>1778.15</v>
      </c>
      <c r="G13" s="9">
        <v>44359.0</v>
      </c>
      <c r="H13" s="10">
        <v>0.43125</v>
      </c>
      <c r="I13" s="11">
        <v>1778.15</v>
      </c>
    </row>
    <row r="14" ht="15.75" customHeight="1">
      <c r="A14" s="9">
        <f t="shared" ref="A14:B14" si="14">G14</f>
        <v>44366</v>
      </c>
      <c r="B14" s="10">
        <f t="shared" si="14"/>
        <v>0.4173611111</v>
      </c>
      <c r="C14" s="38">
        <f t="shared" si="3"/>
        <v>5.367213115</v>
      </c>
      <c r="D14" s="11">
        <f t="shared" si="4"/>
        <v>1637</v>
      </c>
      <c r="G14" s="33">
        <v>44366.0</v>
      </c>
      <c r="H14" s="44">
        <v>0.4173611111111111</v>
      </c>
      <c r="I14" s="45">
        <v>1637.0</v>
      </c>
    </row>
    <row r="15" ht="15.75" customHeight="1">
      <c r="A15" s="9">
        <f t="shared" ref="A15:B15" si="15">G15</f>
        <v>44374</v>
      </c>
      <c r="B15" s="10">
        <f t="shared" si="15"/>
        <v>0.4673611111</v>
      </c>
      <c r="C15" s="38">
        <f t="shared" si="3"/>
        <v>5.416393443</v>
      </c>
      <c r="D15" s="11">
        <f t="shared" si="4"/>
        <v>1652</v>
      </c>
      <c r="E15" s="11"/>
      <c r="G15" s="33">
        <v>44374.0</v>
      </c>
      <c r="H15" s="44">
        <v>0.4673611111111111</v>
      </c>
      <c r="I15" s="45">
        <v>1652.0</v>
      </c>
    </row>
    <row r="16" ht="15.75" customHeight="1">
      <c r="A16" s="9">
        <f t="shared" ref="A16:B16" si="16">G16</f>
        <v>44386</v>
      </c>
      <c r="B16" s="10">
        <f t="shared" si="16"/>
        <v>0.45625</v>
      </c>
      <c r="C16" s="38">
        <f t="shared" si="3"/>
        <v>3.527868852</v>
      </c>
      <c r="D16" s="11">
        <f t="shared" si="4"/>
        <v>1076</v>
      </c>
      <c r="E16" s="11"/>
      <c r="G16" s="33">
        <v>44386.0</v>
      </c>
      <c r="H16" s="44">
        <v>0.45625</v>
      </c>
      <c r="I16" s="45">
        <v>1076.0</v>
      </c>
    </row>
    <row r="17" ht="15.75" customHeight="1">
      <c r="A17" s="9">
        <f t="shared" ref="A17:B17" si="17">G17</f>
        <v>44395</v>
      </c>
      <c r="B17" s="10">
        <f t="shared" si="17"/>
        <v>0.4548611111</v>
      </c>
      <c r="C17" s="38">
        <f t="shared" si="3"/>
        <v>3.426229508</v>
      </c>
      <c r="D17" s="11">
        <f t="shared" si="4"/>
        <v>1045</v>
      </c>
      <c r="E17" s="11"/>
      <c r="G17" s="33">
        <v>44395.0</v>
      </c>
      <c r="H17" s="44">
        <v>0.4548611111111111</v>
      </c>
      <c r="I17" s="45">
        <v>1045.0</v>
      </c>
    </row>
    <row r="18" ht="15.75" customHeight="1">
      <c r="A18" s="9">
        <f t="shared" ref="A18:B18" si="18">G18</f>
        <v>44400</v>
      </c>
      <c r="B18" s="10">
        <f t="shared" si="18"/>
        <v>0.4763888889</v>
      </c>
      <c r="C18" s="38">
        <f t="shared" si="3"/>
        <v>2.947540984</v>
      </c>
      <c r="D18" s="11">
        <f t="shared" si="4"/>
        <v>899</v>
      </c>
      <c r="E18" s="11"/>
      <c r="G18" s="33">
        <v>44400.0</v>
      </c>
      <c r="H18" s="34">
        <v>0.47638888888888886</v>
      </c>
      <c r="I18" s="45">
        <v>899.0</v>
      </c>
    </row>
    <row r="19" ht="15.75" customHeight="1">
      <c r="A19" s="9">
        <f t="shared" ref="A19:B19" si="19">G19</f>
        <v>44408</v>
      </c>
      <c r="B19" s="10">
        <f t="shared" si="19"/>
        <v>0.525</v>
      </c>
      <c r="C19" s="38">
        <f t="shared" si="3"/>
        <v>3.498360656</v>
      </c>
      <c r="D19" s="11">
        <f t="shared" si="4"/>
        <v>1067</v>
      </c>
      <c r="E19" s="11"/>
      <c r="G19" s="33">
        <v>44408.0</v>
      </c>
      <c r="H19" s="34">
        <v>0.525</v>
      </c>
      <c r="I19" s="45">
        <v>1067.0</v>
      </c>
    </row>
    <row r="20" ht="15.75" customHeight="1">
      <c r="A20" s="9">
        <f t="shared" ref="A20:B20" si="20">G20</f>
        <v>44415</v>
      </c>
      <c r="B20" s="10">
        <f t="shared" si="20"/>
        <v>0.4951388889</v>
      </c>
      <c r="C20" s="38">
        <f t="shared" si="3"/>
        <v>3.049180328</v>
      </c>
      <c r="D20" s="11">
        <f t="shared" si="4"/>
        <v>930</v>
      </c>
      <c r="E20" s="11"/>
      <c r="G20" s="33">
        <v>44415.0</v>
      </c>
      <c r="H20" s="34">
        <v>0.4951388888888889</v>
      </c>
      <c r="I20" s="45">
        <v>930.0</v>
      </c>
    </row>
    <row r="21" ht="15.75" customHeight="1">
      <c r="A21" s="9">
        <f t="shared" ref="A21:B21" si="21">G21</f>
        <v>44421</v>
      </c>
      <c r="B21" s="10">
        <f t="shared" si="21"/>
        <v>0.5041666667</v>
      </c>
      <c r="C21" s="38">
        <f t="shared" si="3"/>
        <v>2.986885246</v>
      </c>
      <c r="D21" s="11">
        <f t="shared" si="4"/>
        <v>911</v>
      </c>
      <c r="E21" s="11"/>
      <c r="G21" s="33">
        <v>44421.0</v>
      </c>
      <c r="H21" s="34">
        <v>0.5041666666666667</v>
      </c>
      <c r="I21" s="45">
        <v>911.0</v>
      </c>
    </row>
    <row r="22" ht="15.75" customHeight="1">
      <c r="A22" s="9">
        <f t="shared" ref="A22:B22" si="22">G22</f>
        <v>44429</v>
      </c>
      <c r="B22" s="10">
        <f t="shared" si="22"/>
        <v>0.4923611111</v>
      </c>
      <c r="C22" s="38">
        <f t="shared" si="3"/>
        <v>2.796721311</v>
      </c>
      <c r="D22" s="11">
        <f t="shared" si="4"/>
        <v>853</v>
      </c>
      <c r="E22" s="11"/>
      <c r="G22" s="33">
        <v>44429.0</v>
      </c>
      <c r="H22" s="34">
        <v>0.49236111111111114</v>
      </c>
      <c r="I22" s="45">
        <v>853.0</v>
      </c>
    </row>
    <row r="23" ht="15.75" customHeight="1">
      <c r="A23" s="9">
        <f t="shared" ref="A23:B23" si="23">G23</f>
        <v>44435</v>
      </c>
      <c r="B23" s="10">
        <f t="shared" si="23"/>
        <v>0.63125</v>
      </c>
      <c r="C23" s="38">
        <f t="shared" si="3"/>
        <v>2.659016393</v>
      </c>
      <c r="D23" s="11">
        <f t="shared" si="4"/>
        <v>811</v>
      </c>
      <c r="E23" s="11"/>
      <c r="G23" s="33">
        <v>44435.0</v>
      </c>
      <c r="H23" s="43">
        <v>0.63125</v>
      </c>
      <c r="I23" s="45">
        <v>811.0</v>
      </c>
    </row>
    <row r="24" ht="15.75" customHeight="1">
      <c r="A24" s="9">
        <f t="shared" ref="A24:B24" si="24">G24</f>
        <v>44442</v>
      </c>
      <c r="B24" s="10">
        <f t="shared" si="24"/>
        <v>0.73125</v>
      </c>
      <c r="C24" s="38">
        <f t="shared" si="3"/>
        <v>2.767213115</v>
      </c>
      <c r="D24" s="11">
        <f t="shared" si="4"/>
        <v>844</v>
      </c>
      <c r="E24" s="11"/>
      <c r="G24" s="33">
        <v>44442.0</v>
      </c>
      <c r="H24" s="43">
        <v>0.73125</v>
      </c>
      <c r="I24" s="45">
        <v>844.0</v>
      </c>
    </row>
    <row r="25" ht="15.75" customHeight="1">
      <c r="A25" s="9">
        <f t="shared" ref="A25:B25" si="25">G25</f>
        <v>44450</v>
      </c>
      <c r="B25" s="10">
        <f t="shared" si="25"/>
        <v>0.4756944444</v>
      </c>
      <c r="C25" s="38">
        <f t="shared" si="3"/>
        <v>3.016393443</v>
      </c>
      <c r="D25" s="11">
        <f t="shared" si="4"/>
        <v>920</v>
      </c>
      <c r="E25" s="11"/>
      <c r="G25" s="33">
        <v>44450.0</v>
      </c>
      <c r="H25" s="34">
        <v>0.4756944444444444</v>
      </c>
      <c r="I25" s="45">
        <v>920.0</v>
      </c>
    </row>
    <row r="26" ht="15.75" customHeight="1">
      <c r="A26" s="9">
        <f t="shared" ref="A26:B26" si="26">G26</f>
        <v>44456</v>
      </c>
      <c r="B26" s="10">
        <f t="shared" si="26"/>
        <v>0.6583333333</v>
      </c>
      <c r="C26" s="38">
        <f t="shared" si="3"/>
        <v>2.449180328</v>
      </c>
      <c r="D26" s="11">
        <f t="shared" si="4"/>
        <v>747</v>
      </c>
      <c r="G26" s="33">
        <v>44456.0</v>
      </c>
      <c r="H26" s="43">
        <v>0.6583333333333333</v>
      </c>
      <c r="I26" s="45">
        <v>747.0</v>
      </c>
    </row>
    <row r="27" ht="15.75" customHeight="1">
      <c r="A27" s="9">
        <f t="shared" ref="A27:B27" si="27">G27</f>
        <v>44464</v>
      </c>
      <c r="B27" s="10">
        <f t="shared" si="27"/>
        <v>0.4798611111</v>
      </c>
      <c r="C27" s="38">
        <f t="shared" si="3"/>
        <v>2.819672131</v>
      </c>
      <c r="D27" s="11">
        <f t="shared" si="4"/>
        <v>860</v>
      </c>
      <c r="G27" s="33">
        <v>44464.0</v>
      </c>
      <c r="H27" s="34">
        <v>0.4798611111111111</v>
      </c>
      <c r="I27" s="45">
        <v>860.0</v>
      </c>
    </row>
    <row r="28" ht="15.75" customHeight="1">
      <c r="A28" s="9">
        <f t="shared" ref="A28:B28" si="28">G28</f>
        <v>44471</v>
      </c>
      <c r="B28" s="10">
        <f t="shared" si="28"/>
        <v>0.5347222222</v>
      </c>
      <c r="C28" s="38">
        <f t="shared" si="3"/>
        <v>2.859016393</v>
      </c>
      <c r="D28" s="11">
        <f t="shared" si="4"/>
        <v>872</v>
      </c>
      <c r="G28" s="33">
        <v>44471.0</v>
      </c>
      <c r="H28" s="34">
        <v>0.5347222222222222</v>
      </c>
      <c r="I28" s="45">
        <v>872.0</v>
      </c>
    </row>
    <row r="29" ht="15.75" customHeight="1">
      <c r="A29" s="9">
        <f t="shared" ref="A29:B29" si="29">G29</f>
        <v>44477</v>
      </c>
      <c r="B29" s="10">
        <f t="shared" si="29"/>
        <v>0.6583333333</v>
      </c>
      <c r="C29" s="38">
        <f t="shared" si="3"/>
        <v>2.937704918</v>
      </c>
      <c r="D29" s="11">
        <f t="shared" si="4"/>
        <v>896</v>
      </c>
      <c r="G29" s="33">
        <v>44477.0</v>
      </c>
      <c r="H29" s="43">
        <v>0.6583333333333333</v>
      </c>
      <c r="I29" s="45">
        <v>896.0</v>
      </c>
    </row>
    <row r="30" ht="15.75" customHeight="1">
      <c r="A30" s="9">
        <f t="shared" ref="A30:B30" si="30">G30</f>
        <v>44491</v>
      </c>
      <c r="B30" s="10">
        <f t="shared" si="30"/>
        <v>0.5604166667</v>
      </c>
      <c r="C30" s="38">
        <f t="shared" si="3"/>
        <v>2.229508197</v>
      </c>
      <c r="D30" s="11">
        <f t="shared" si="4"/>
        <v>680</v>
      </c>
      <c r="G30" s="33">
        <v>44491.0</v>
      </c>
      <c r="H30" s="43">
        <v>0.5604166666666667</v>
      </c>
      <c r="I30" s="45">
        <v>680.0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16.29"/>
    <col customWidth="1" min="6" max="6" width="15.14"/>
    <col customWidth="1" min="7" max="7" width="19.0"/>
  </cols>
  <sheetData>
    <row r="1" ht="15.75" customHeight="1">
      <c r="A1" s="13"/>
      <c r="G1" s="14" t="s">
        <v>36</v>
      </c>
      <c r="K1" s="15" t="s">
        <v>37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0.3784722222</v>
      </c>
      <c r="C3" s="18">
        <f t="shared" ref="C3:C30" si="3">D3/305</f>
        <v>6.14</v>
      </c>
      <c r="D3" s="18">
        <f t="shared" ref="D3:D30" si="4">I3</f>
        <v>1872.7</v>
      </c>
      <c r="E3" s="11">
        <v>5.116</v>
      </c>
      <c r="F3" s="19"/>
      <c r="G3" s="20">
        <v>44266.0</v>
      </c>
      <c r="H3" s="21">
        <v>0.3784722222222222</v>
      </c>
      <c r="I3" s="22">
        <v>1872.6999999999998</v>
      </c>
    </row>
    <row r="4" ht="15.75" customHeight="1">
      <c r="A4" s="9">
        <f t="shared" ref="A4:B4" si="2">G4</f>
        <v>44273</v>
      </c>
      <c r="B4" s="10">
        <f t="shared" si="2"/>
        <v>0.3923611111</v>
      </c>
      <c r="C4" s="18">
        <f t="shared" si="3"/>
        <v>5.85</v>
      </c>
      <c r="D4" s="18">
        <f t="shared" si="4"/>
        <v>1784.25</v>
      </c>
      <c r="E4" s="11">
        <v>5.084</v>
      </c>
      <c r="F4" s="19"/>
      <c r="G4" s="20">
        <v>44273.0</v>
      </c>
      <c r="H4" s="21">
        <v>0.3923611111111111</v>
      </c>
      <c r="I4" s="22">
        <v>1784.25</v>
      </c>
    </row>
    <row r="5" ht="15.75" customHeight="1">
      <c r="A5" s="9">
        <f t="shared" ref="A5:B5" si="5">G5</f>
        <v>44276</v>
      </c>
      <c r="B5" s="10">
        <f t="shared" si="5"/>
        <v>0.4166666667</v>
      </c>
      <c r="C5" s="18">
        <f t="shared" si="3"/>
        <v>5.61</v>
      </c>
      <c r="D5" s="18">
        <f t="shared" si="4"/>
        <v>1711.05</v>
      </c>
      <c r="E5" s="23">
        <v>5.101</v>
      </c>
      <c r="F5" s="19"/>
      <c r="G5" s="20">
        <v>44276.0</v>
      </c>
      <c r="H5" s="21">
        <v>0.4166666666666667</v>
      </c>
      <c r="I5" s="22">
        <v>1711.0500000000002</v>
      </c>
      <c r="K5" s="11" t="s">
        <v>43</v>
      </c>
      <c r="L5" s="11" t="s">
        <v>44</v>
      </c>
    </row>
    <row r="6" ht="15.75" customHeight="1">
      <c r="A6" s="9">
        <f t="shared" ref="A6:B6" si="6">G6</f>
        <v>44283</v>
      </c>
      <c r="B6" s="10">
        <f t="shared" si="6"/>
        <v>0.3826388889</v>
      </c>
      <c r="C6" s="18">
        <f t="shared" si="3"/>
        <v>5.72</v>
      </c>
      <c r="D6" s="18">
        <f t="shared" si="4"/>
        <v>1744.6</v>
      </c>
      <c r="E6" s="11">
        <v>5.084</v>
      </c>
      <c r="F6" s="19"/>
      <c r="G6" s="20">
        <v>44283.0</v>
      </c>
      <c r="H6" s="21">
        <v>0.38263888888888886</v>
      </c>
      <c r="I6" s="22">
        <v>1744.6</v>
      </c>
      <c r="K6" s="11" t="s">
        <v>45</v>
      </c>
      <c r="L6" s="11" t="s">
        <v>46</v>
      </c>
    </row>
    <row r="7" ht="15.75" customHeight="1">
      <c r="A7" s="9">
        <f t="shared" ref="A7:B7" si="7">G7</f>
        <v>44311</v>
      </c>
      <c r="B7" s="10">
        <f t="shared" si="7"/>
        <v>0.3833333333</v>
      </c>
      <c r="C7" s="18">
        <f t="shared" si="3"/>
        <v>5.53</v>
      </c>
      <c r="D7" s="18">
        <f t="shared" si="4"/>
        <v>1686.65</v>
      </c>
      <c r="F7" s="19"/>
      <c r="G7" s="20">
        <v>44311.0</v>
      </c>
      <c r="H7" s="21">
        <v>0.38333333333333336</v>
      </c>
      <c r="I7" s="22">
        <v>1686.65</v>
      </c>
    </row>
    <row r="8" ht="15.75" customHeight="1">
      <c r="A8" s="9">
        <f t="shared" ref="A8:B8" si="8">G8</f>
        <v>44318</v>
      </c>
      <c r="B8" s="10">
        <f t="shared" si="8"/>
        <v>0.4402777778</v>
      </c>
      <c r="C8" s="18">
        <f t="shared" si="3"/>
        <v>6.1</v>
      </c>
      <c r="D8" s="18">
        <f t="shared" si="4"/>
        <v>1860.5</v>
      </c>
      <c r="F8" s="19"/>
      <c r="G8" s="20">
        <v>44318.0</v>
      </c>
      <c r="H8" s="21">
        <v>0.44027777777777777</v>
      </c>
      <c r="I8" s="22">
        <v>1860.5</v>
      </c>
    </row>
    <row r="9" ht="15.75" customHeight="1">
      <c r="A9" s="9">
        <f t="shared" ref="A9:B9" si="9">G9</f>
        <v>44332</v>
      </c>
      <c r="B9" s="10">
        <f t="shared" si="9"/>
        <v>0.4381944444</v>
      </c>
      <c r="C9" s="18">
        <f t="shared" si="3"/>
        <v>6.75</v>
      </c>
      <c r="D9" s="18">
        <f t="shared" si="4"/>
        <v>2058.75</v>
      </c>
      <c r="F9" s="19"/>
      <c r="G9" s="20">
        <v>44332.0</v>
      </c>
      <c r="H9" s="21">
        <v>0.43819444444444444</v>
      </c>
      <c r="I9" s="22">
        <v>2058.75</v>
      </c>
    </row>
    <row r="10" ht="15.75" customHeight="1">
      <c r="A10" s="9">
        <f t="shared" ref="A10:B10" si="10">G10</f>
        <v>44340</v>
      </c>
      <c r="B10" s="10">
        <f t="shared" si="10"/>
        <v>0.4166666667</v>
      </c>
      <c r="C10" s="18">
        <f t="shared" si="3"/>
        <v>7.04</v>
      </c>
      <c r="D10" s="18">
        <f t="shared" si="4"/>
        <v>2147.2</v>
      </c>
      <c r="F10" s="19"/>
      <c r="G10" s="20">
        <v>44340.0</v>
      </c>
      <c r="H10" s="21">
        <v>0.4166666666666667</v>
      </c>
      <c r="I10" s="22">
        <v>2147.2</v>
      </c>
    </row>
    <row r="11" ht="15.75" customHeight="1">
      <c r="A11" s="9">
        <f t="shared" ref="A11:B11" si="11">G11</f>
        <v>44347</v>
      </c>
      <c r="B11" s="10">
        <f t="shared" si="11"/>
        <v>0.4222222222</v>
      </c>
      <c r="C11" s="18">
        <f t="shared" si="3"/>
        <v>7.22</v>
      </c>
      <c r="D11" s="18">
        <f t="shared" si="4"/>
        <v>2202.1</v>
      </c>
      <c r="F11" s="19"/>
      <c r="G11" s="20">
        <v>44347.0</v>
      </c>
      <c r="H11" s="21">
        <v>0.4222222222222222</v>
      </c>
      <c r="I11" s="22">
        <v>2202.1</v>
      </c>
    </row>
    <row r="12" ht="15.75" customHeight="1">
      <c r="A12" s="9">
        <f t="shared" ref="A12:B12" si="12">G12</f>
        <v>44352</v>
      </c>
      <c r="B12" s="10">
        <f t="shared" si="12"/>
        <v>0.4222222222</v>
      </c>
      <c r="C12" s="18">
        <f t="shared" si="3"/>
        <v>6.27</v>
      </c>
      <c r="D12" s="18">
        <f t="shared" si="4"/>
        <v>1912.35</v>
      </c>
      <c r="F12" s="19"/>
      <c r="G12" s="20">
        <v>44352.0</v>
      </c>
      <c r="H12" s="21">
        <v>0.4222222222222222</v>
      </c>
      <c r="I12" s="22">
        <v>1912.35</v>
      </c>
    </row>
    <row r="13" ht="15.75" customHeight="1">
      <c r="A13" s="9">
        <f t="shared" ref="A13:B13" si="13">G13</f>
        <v>44359</v>
      </c>
      <c r="B13" s="10">
        <f t="shared" si="13"/>
        <v>0.4020833333</v>
      </c>
      <c r="C13" s="18">
        <f t="shared" si="3"/>
        <v>6.71</v>
      </c>
      <c r="D13" s="18">
        <f t="shared" si="4"/>
        <v>2046.55</v>
      </c>
      <c r="F13" s="19"/>
      <c r="G13" s="20">
        <v>44359.0</v>
      </c>
      <c r="H13" s="21">
        <v>0.40208333333333335</v>
      </c>
      <c r="I13" s="22">
        <v>2046.55</v>
      </c>
    </row>
    <row r="14" ht="15.75" customHeight="1">
      <c r="A14" s="9">
        <f t="shared" ref="A14:B14" si="14">G14</f>
        <v>44366</v>
      </c>
      <c r="B14" s="10">
        <f t="shared" si="14"/>
        <v>0.4951388889</v>
      </c>
      <c r="C14" s="18">
        <f t="shared" si="3"/>
        <v>6.206557377</v>
      </c>
      <c r="D14" s="24">
        <f t="shared" si="4"/>
        <v>1893</v>
      </c>
      <c r="F14" s="19"/>
      <c r="G14" s="25">
        <v>44366.0</v>
      </c>
      <c r="H14" s="26">
        <v>0.4951388888888889</v>
      </c>
      <c r="I14" s="27">
        <v>1893.0</v>
      </c>
    </row>
    <row r="15" ht="15.75" customHeight="1">
      <c r="A15" s="9">
        <f t="shared" ref="A15:B15" si="15">G15</f>
        <v>44374</v>
      </c>
      <c r="B15" s="10">
        <f t="shared" si="15"/>
        <v>0.3993055556</v>
      </c>
      <c r="C15" s="18">
        <f t="shared" si="3"/>
        <v>6.33442623</v>
      </c>
      <c r="D15" s="24">
        <f t="shared" si="4"/>
        <v>1932</v>
      </c>
      <c r="F15" s="19"/>
      <c r="G15" s="25">
        <v>44374.0</v>
      </c>
      <c r="H15" s="26">
        <v>0.3993055555555556</v>
      </c>
      <c r="I15" s="27">
        <v>1932.0</v>
      </c>
    </row>
    <row r="16" ht="15.75" customHeight="1">
      <c r="A16" s="9">
        <f t="shared" ref="A16:B16" si="16">G16</f>
        <v>44386</v>
      </c>
      <c r="B16" s="10">
        <f t="shared" si="16"/>
        <v>0.40625</v>
      </c>
      <c r="C16" s="18">
        <f t="shared" si="3"/>
        <v>3.986885246</v>
      </c>
      <c r="D16" s="24">
        <f t="shared" si="4"/>
        <v>1216</v>
      </c>
      <c r="F16" s="19"/>
      <c r="G16" s="25">
        <v>44386.0</v>
      </c>
      <c r="H16" s="26">
        <v>0.40625</v>
      </c>
      <c r="I16" s="28">
        <v>1216.0</v>
      </c>
    </row>
    <row r="17" ht="15.75" customHeight="1">
      <c r="A17" s="9">
        <f t="shared" ref="A17:B17" si="17">G17</f>
        <v>44395</v>
      </c>
      <c r="B17" s="10">
        <f t="shared" si="17"/>
        <v>0.38125</v>
      </c>
      <c r="C17" s="18">
        <f t="shared" si="3"/>
        <v>3.878688525</v>
      </c>
      <c r="D17" s="24">
        <f t="shared" si="4"/>
        <v>1183</v>
      </c>
      <c r="F17" s="19"/>
      <c r="G17" s="25">
        <v>44395.0</v>
      </c>
      <c r="H17" s="26">
        <v>0.38125</v>
      </c>
      <c r="I17" s="28">
        <v>1183.0</v>
      </c>
    </row>
    <row r="18" ht="15.75" customHeight="1">
      <c r="A18" s="9">
        <f t="shared" ref="A18:B18" si="18">G18</f>
        <v>44400</v>
      </c>
      <c r="B18" s="10">
        <f t="shared" si="18"/>
        <v>0.3895833333</v>
      </c>
      <c r="C18" s="18">
        <f t="shared" si="3"/>
        <v>3.997377049</v>
      </c>
      <c r="D18" s="24">
        <f t="shared" si="4"/>
        <v>1219.2</v>
      </c>
      <c r="F18" s="19"/>
      <c r="G18" s="29">
        <v>44400.0</v>
      </c>
      <c r="H18" s="30">
        <v>0.38958333333333334</v>
      </c>
      <c r="I18" s="31">
        <v>1219.2</v>
      </c>
    </row>
    <row r="19" ht="15.75" customHeight="1">
      <c r="A19" s="9">
        <f t="shared" ref="A19:B19" si="19">G19</f>
        <v>44408</v>
      </c>
      <c r="B19" s="10">
        <f t="shared" si="19"/>
        <v>0.4375</v>
      </c>
      <c r="C19" s="18">
        <f t="shared" si="3"/>
        <v>4.006557377</v>
      </c>
      <c r="D19" s="24">
        <f t="shared" si="4"/>
        <v>1222</v>
      </c>
      <c r="G19" s="25">
        <v>44408.0</v>
      </c>
      <c r="H19" s="32">
        <v>0.4375</v>
      </c>
      <c r="I19" s="28">
        <v>1222.0</v>
      </c>
    </row>
    <row r="20" ht="15.75" customHeight="1">
      <c r="A20" s="9">
        <f t="shared" ref="A20:B20" si="20">G20</f>
        <v>44415</v>
      </c>
      <c r="B20" s="10">
        <f t="shared" si="20"/>
        <v>0.4118055556</v>
      </c>
      <c r="C20" s="18">
        <f t="shared" si="3"/>
        <v>3.806557377</v>
      </c>
      <c r="D20" s="24">
        <f t="shared" si="4"/>
        <v>1161</v>
      </c>
      <c r="G20" s="25">
        <v>44415.0</v>
      </c>
      <c r="H20" s="32">
        <v>0.41180555555555554</v>
      </c>
      <c r="I20" s="28">
        <v>1161.0</v>
      </c>
    </row>
    <row r="21" ht="15.75" customHeight="1">
      <c r="A21" s="9">
        <f t="shared" ref="A21:B21" si="21">G21</f>
        <v>44421</v>
      </c>
      <c r="B21" s="10">
        <f t="shared" si="21"/>
        <v>0.4083333333</v>
      </c>
      <c r="C21" s="18">
        <f t="shared" si="3"/>
        <v>3.659016393</v>
      </c>
      <c r="D21" s="24">
        <f t="shared" si="4"/>
        <v>1116</v>
      </c>
      <c r="G21" s="25">
        <v>44421.0</v>
      </c>
      <c r="H21" s="32">
        <v>0.4083333333333333</v>
      </c>
      <c r="I21" s="28">
        <v>1116.0</v>
      </c>
    </row>
    <row r="22" ht="15.75" customHeight="1">
      <c r="A22" s="9">
        <f t="shared" ref="A22:B22" si="22">G22</f>
        <v>44429</v>
      </c>
      <c r="B22" s="10">
        <f t="shared" si="22"/>
        <v>0.4152777778</v>
      </c>
      <c r="C22" s="18">
        <f t="shared" si="3"/>
        <v>3.518032787</v>
      </c>
      <c r="D22" s="24">
        <f t="shared" si="4"/>
        <v>1073</v>
      </c>
      <c r="G22" s="25">
        <v>44429.0</v>
      </c>
      <c r="H22" s="32">
        <v>0.4152777777777778</v>
      </c>
      <c r="I22" s="28">
        <v>1073.0</v>
      </c>
    </row>
    <row r="23" ht="15.75" customHeight="1">
      <c r="A23" s="9">
        <f t="shared" ref="A23:B23" si="23">G23</f>
        <v>44435</v>
      </c>
      <c r="B23" s="10">
        <f t="shared" si="23"/>
        <v>0.09513888889</v>
      </c>
      <c r="C23" s="18">
        <f t="shared" si="3"/>
        <v>3.396721311</v>
      </c>
      <c r="D23" s="24">
        <f t="shared" si="4"/>
        <v>1036</v>
      </c>
      <c r="G23" s="25">
        <v>44435.0</v>
      </c>
      <c r="H23" s="32">
        <v>0.09513888888888888</v>
      </c>
      <c r="I23" s="28">
        <v>1036.0</v>
      </c>
    </row>
    <row r="24" ht="15.75" customHeight="1">
      <c r="A24" s="9">
        <f t="shared" ref="A24:B24" si="24">G24</f>
        <v>44442</v>
      </c>
      <c r="B24" s="10">
        <f t="shared" si="24"/>
        <v>0.06944444444</v>
      </c>
      <c r="C24" s="18">
        <f t="shared" si="3"/>
        <v>3.48852459</v>
      </c>
      <c r="D24" s="24">
        <f t="shared" si="4"/>
        <v>1064</v>
      </c>
      <c r="G24" s="33">
        <v>44442.0</v>
      </c>
      <c r="H24" s="34">
        <v>0.06944444444444445</v>
      </c>
      <c r="I24" s="35">
        <v>1064.0</v>
      </c>
    </row>
    <row r="25" ht="15.75" customHeight="1">
      <c r="A25" s="9">
        <f t="shared" ref="A25:B25" si="25">G25</f>
        <v>44450</v>
      </c>
      <c r="B25" s="10">
        <f t="shared" si="25"/>
        <v>0.4138888889</v>
      </c>
      <c r="C25" s="18">
        <f t="shared" si="3"/>
        <v>3.167213115</v>
      </c>
      <c r="D25" s="24">
        <f t="shared" si="4"/>
        <v>966</v>
      </c>
      <c r="G25" s="33">
        <v>44450.0</v>
      </c>
      <c r="H25" s="34">
        <v>0.41388888888888886</v>
      </c>
      <c r="I25" s="35">
        <v>966.0</v>
      </c>
    </row>
    <row r="26" ht="15.75" customHeight="1">
      <c r="A26" s="9">
        <f t="shared" ref="A26:B26" si="26">G26</f>
        <v>44456</v>
      </c>
      <c r="B26" s="10">
        <f t="shared" si="26"/>
        <v>0.07083333333</v>
      </c>
      <c r="C26" s="18">
        <f t="shared" si="3"/>
        <v>3.268852459</v>
      </c>
      <c r="D26" s="24">
        <f t="shared" si="4"/>
        <v>997</v>
      </c>
      <c r="G26" s="33">
        <v>44456.0</v>
      </c>
      <c r="H26" s="34">
        <v>0.07083333333333333</v>
      </c>
      <c r="I26" s="35">
        <v>997.0</v>
      </c>
    </row>
    <row r="27" ht="15.75" customHeight="1">
      <c r="A27" s="9">
        <f t="shared" ref="A27:B27" si="27">G27</f>
        <v>44464</v>
      </c>
      <c r="B27" s="10">
        <f t="shared" si="27"/>
        <v>0.4166666667</v>
      </c>
      <c r="C27" s="18">
        <f t="shared" si="3"/>
        <v>3.508196721</v>
      </c>
      <c r="D27" s="24">
        <f t="shared" si="4"/>
        <v>1070</v>
      </c>
      <c r="G27" s="33">
        <v>44464.0</v>
      </c>
      <c r="H27" s="34">
        <v>0.4166666666666667</v>
      </c>
      <c r="I27" s="35">
        <v>1070.0</v>
      </c>
    </row>
    <row r="28" ht="15.75" customHeight="1">
      <c r="A28" s="9">
        <f t="shared" ref="A28:B28" si="28">G28</f>
        <v>44471</v>
      </c>
      <c r="B28" s="10">
        <f t="shared" si="28"/>
        <v>0.4055555556</v>
      </c>
      <c r="C28" s="18">
        <f t="shared" si="3"/>
        <v>3.57704918</v>
      </c>
      <c r="D28" s="24">
        <f t="shared" si="4"/>
        <v>1091</v>
      </c>
      <c r="G28" s="33">
        <v>44471.0</v>
      </c>
      <c r="H28" s="34">
        <v>0.40555555555555556</v>
      </c>
      <c r="I28" s="35">
        <v>1091.0</v>
      </c>
    </row>
    <row r="29" ht="15.75" customHeight="1">
      <c r="A29" s="9">
        <f t="shared" ref="A29:B29" si="29">G29</f>
        <v>44477</v>
      </c>
      <c r="B29" s="10">
        <f t="shared" si="29"/>
        <v>0.06458333333</v>
      </c>
      <c r="C29" s="18">
        <f t="shared" si="3"/>
        <v>3.48852459</v>
      </c>
      <c r="D29" s="24">
        <f t="shared" si="4"/>
        <v>1064</v>
      </c>
      <c r="G29" s="33">
        <v>44477.0</v>
      </c>
      <c r="H29" s="34">
        <v>0.06458333333333334</v>
      </c>
      <c r="I29" s="35">
        <v>1064.0</v>
      </c>
    </row>
    <row r="30" ht="15.75" customHeight="1">
      <c r="A30" s="9">
        <f t="shared" ref="A30:B30" si="30">G30</f>
        <v>44491</v>
      </c>
      <c r="B30" s="10">
        <f t="shared" si="30"/>
        <v>0.04583333333</v>
      </c>
      <c r="C30" s="18">
        <f t="shared" si="3"/>
        <v>3.868852459</v>
      </c>
      <c r="D30" s="24">
        <f t="shared" si="4"/>
        <v>1180</v>
      </c>
      <c r="G30" s="33">
        <v>44491.0</v>
      </c>
      <c r="H30" s="34">
        <v>0.04583333333333333</v>
      </c>
      <c r="I30" s="35">
        <v>1180.0</v>
      </c>
    </row>
    <row r="31" ht="15.75" customHeight="1">
      <c r="A31" s="9"/>
      <c r="B31" s="10"/>
      <c r="C31" s="18"/>
      <c r="D31" s="11"/>
    </row>
    <row r="32" ht="15.75" customHeight="1">
      <c r="A32" s="9"/>
      <c r="B32" s="10"/>
      <c r="C32" s="18"/>
      <c r="D32" s="11"/>
    </row>
    <row r="33" ht="15.75" customHeight="1">
      <c r="A33" s="9"/>
      <c r="B33" s="10"/>
      <c r="C33" s="18"/>
      <c r="D33" s="11"/>
    </row>
    <row r="34" ht="15.75" customHeight="1">
      <c r="A34" s="9"/>
      <c r="B34" s="10"/>
      <c r="C34" s="18"/>
      <c r="D34" s="11"/>
    </row>
    <row r="35" ht="15.75" customHeight="1">
      <c r="A35" s="9"/>
      <c r="B35" s="10"/>
      <c r="C35" s="18"/>
      <c r="D35" s="11"/>
    </row>
    <row r="36" ht="15.75" customHeight="1">
      <c r="A36" s="9"/>
      <c r="B36" s="10"/>
      <c r="C36" s="18"/>
      <c r="D36" s="11"/>
    </row>
    <row r="37" ht="15.75" customHeight="1">
      <c r="A37" s="9"/>
      <c r="B37" s="10"/>
      <c r="C37" s="18"/>
      <c r="D37" s="11"/>
    </row>
    <row r="38" ht="15.75" customHeight="1">
      <c r="A38" s="9"/>
      <c r="B38" s="10"/>
      <c r="C38" s="18"/>
      <c r="D38" s="11"/>
    </row>
    <row r="39" ht="15.75" customHeight="1">
      <c r="A39" s="9"/>
      <c r="B39" s="10"/>
      <c r="C39" s="18"/>
      <c r="D39" s="11"/>
    </row>
    <row r="40" ht="15.75" customHeight="1">
      <c r="A40" s="9"/>
      <c r="B40" s="10"/>
      <c r="C40" s="18"/>
      <c r="D40" s="11"/>
    </row>
    <row r="41" ht="15.75" customHeight="1">
      <c r="A41" s="9"/>
      <c r="B41" s="10"/>
      <c r="C41" s="18"/>
      <c r="D41" s="11"/>
    </row>
    <row r="42" ht="15.75" customHeight="1">
      <c r="A42" s="9"/>
      <c r="B42" s="10"/>
      <c r="C42" s="18"/>
      <c r="D42" s="11"/>
    </row>
    <row r="43" ht="15.75" customHeight="1">
      <c r="A43" s="9"/>
      <c r="B43" s="10"/>
      <c r="C43" s="18"/>
      <c r="D43" s="11"/>
    </row>
    <row r="44" ht="15.75" customHeight="1">
      <c r="A44" s="9"/>
      <c r="B44" s="10"/>
      <c r="C44" s="18"/>
      <c r="D44" s="11"/>
    </row>
    <row r="45" ht="15.75" customHeight="1">
      <c r="A45" s="9"/>
      <c r="B45" s="10"/>
      <c r="C45" s="18"/>
      <c r="D45" s="11"/>
    </row>
    <row r="46" ht="15.75" customHeight="1">
      <c r="A46" s="9"/>
      <c r="B46" s="10"/>
      <c r="C46" s="18"/>
      <c r="D46" s="11"/>
    </row>
    <row r="47" ht="15.75" customHeight="1">
      <c r="A47" s="9"/>
      <c r="B47" s="10"/>
      <c r="C47" s="18"/>
      <c r="D47" s="11"/>
    </row>
    <row r="48" ht="15.75" customHeight="1">
      <c r="A48" s="9"/>
      <c r="B48" s="10"/>
      <c r="C48" s="18"/>
      <c r="D48" s="11"/>
    </row>
    <row r="49" ht="15.75" customHeight="1">
      <c r="A49" s="9"/>
      <c r="B49" s="10"/>
      <c r="C49" s="18"/>
      <c r="D49" s="11"/>
    </row>
    <row r="50" ht="15.75" customHeight="1">
      <c r="A50" s="13"/>
    </row>
    <row r="51" ht="15.75" customHeight="1">
      <c r="A51" s="13"/>
    </row>
    <row r="52" ht="15.75" customHeight="1">
      <c r="A52" s="13"/>
    </row>
    <row r="53" ht="15.75" customHeight="1">
      <c r="A53" s="13"/>
    </row>
    <row r="54" ht="15.75" customHeight="1">
      <c r="A54" s="13"/>
    </row>
    <row r="55" ht="15.75" customHeight="1">
      <c r="A55" s="13"/>
    </row>
    <row r="56" ht="15.75" customHeight="1">
      <c r="A56" s="13"/>
    </row>
    <row r="57" ht="15.75" customHeight="1">
      <c r="A57" s="13"/>
    </row>
    <row r="58" ht="15.75" customHeight="1">
      <c r="A58" s="13"/>
    </row>
    <row r="59" ht="15.75" customHeight="1">
      <c r="A59" s="13"/>
    </row>
    <row r="60" ht="15.75" customHeight="1">
      <c r="A60" s="13"/>
    </row>
    <row r="61" ht="15.75" customHeight="1">
      <c r="A61" s="13"/>
    </row>
    <row r="62" ht="15.75" customHeight="1">
      <c r="A62" s="13"/>
    </row>
    <row r="63" ht="15.75" customHeight="1">
      <c r="A63" s="13"/>
    </row>
    <row r="64" ht="15.75" customHeight="1">
      <c r="A64" s="13"/>
    </row>
    <row r="65" ht="15.75" customHeight="1">
      <c r="A65" s="13"/>
    </row>
    <row r="66" ht="15.75" customHeight="1">
      <c r="A66" s="13"/>
    </row>
    <row r="67" ht="15.75" customHeight="1">
      <c r="A67" s="13"/>
    </row>
    <row r="68" ht="15.75" customHeight="1">
      <c r="A68" s="13"/>
    </row>
    <row r="69" ht="15.75" customHeight="1">
      <c r="A69" s="13"/>
    </row>
    <row r="70" ht="15.75" customHeight="1">
      <c r="A70" s="13"/>
    </row>
    <row r="71" ht="15.75" customHeight="1">
      <c r="A71" s="13"/>
    </row>
    <row r="72" ht="15.75" customHeight="1">
      <c r="A72" s="13"/>
    </row>
    <row r="73" ht="15.75" customHeight="1">
      <c r="A73" s="13"/>
    </row>
    <row r="74" ht="15.75" customHeight="1">
      <c r="A74" s="13"/>
    </row>
    <row r="75" ht="15.75" customHeight="1">
      <c r="A75" s="13"/>
    </row>
    <row r="76" ht="15.75" customHeight="1">
      <c r="A76" s="13"/>
    </row>
    <row r="77" ht="15.75" customHeight="1">
      <c r="A77" s="13"/>
    </row>
    <row r="78" ht="15.75" customHeight="1">
      <c r="A78" s="13"/>
    </row>
    <row r="79" ht="15.75" customHeight="1">
      <c r="A79" s="13"/>
    </row>
    <row r="80" ht="15.75" customHeight="1">
      <c r="A80" s="13"/>
    </row>
    <row r="81" ht="15.75" customHeight="1">
      <c r="A81" s="13"/>
    </row>
    <row r="82" ht="15.75" customHeight="1">
      <c r="A82" s="13"/>
    </row>
    <row r="83" ht="15.75" customHeight="1">
      <c r="A83" s="13"/>
    </row>
    <row r="84" ht="15.75" customHeight="1">
      <c r="A84" s="13"/>
    </row>
    <row r="85" ht="15.75" customHeight="1">
      <c r="A85" s="13"/>
    </row>
    <row r="86" ht="15.75" customHeight="1">
      <c r="A86" s="13"/>
    </row>
    <row r="87" ht="15.75" customHeight="1">
      <c r="A87" s="13"/>
    </row>
    <row r="88" ht="15.75" customHeight="1">
      <c r="A88" s="13"/>
    </row>
    <row r="89" ht="15.75" customHeight="1">
      <c r="A89" s="13"/>
    </row>
    <row r="90" ht="15.75" customHeight="1">
      <c r="A90" s="13"/>
    </row>
    <row r="91" ht="15.75" customHeight="1">
      <c r="A91" s="13"/>
    </row>
    <row r="92" ht="15.75" customHeight="1">
      <c r="A92" s="13"/>
    </row>
    <row r="93" ht="15.75" customHeight="1">
      <c r="A93" s="13"/>
    </row>
    <row r="94" ht="15.75" customHeight="1">
      <c r="A94" s="13"/>
    </row>
    <row r="95" ht="15.75" customHeight="1">
      <c r="A95" s="13"/>
    </row>
    <row r="96" ht="15.75" customHeight="1">
      <c r="A96" s="13"/>
    </row>
    <row r="97" ht="15.75" customHeight="1">
      <c r="A97" s="13"/>
    </row>
    <row r="98" ht="15.75" customHeight="1">
      <c r="A98" s="13"/>
    </row>
    <row r="99" ht="15.75" customHeight="1">
      <c r="A99" s="13"/>
    </row>
    <row r="100" ht="15.75" customHeight="1">
      <c r="A100" s="13"/>
    </row>
    <row r="101" ht="15.75" customHeight="1">
      <c r="A101" s="13"/>
    </row>
    <row r="102" ht="15.75" customHeight="1">
      <c r="A102" s="13"/>
    </row>
    <row r="103" ht="15.75" customHeight="1">
      <c r="A103" s="13"/>
    </row>
    <row r="104" ht="15.75" customHeight="1">
      <c r="A104" s="13"/>
    </row>
    <row r="105" ht="15.75" customHeight="1">
      <c r="A105" s="13"/>
    </row>
    <row r="106" ht="15.75" customHeight="1">
      <c r="A106" s="13"/>
    </row>
    <row r="107" ht="15.75" customHeight="1">
      <c r="A107" s="13"/>
    </row>
    <row r="108" ht="15.75" customHeight="1">
      <c r="A108" s="13"/>
    </row>
    <row r="109" ht="15.75" customHeight="1">
      <c r="A109" s="13"/>
    </row>
    <row r="110" ht="15.75" customHeight="1">
      <c r="A110" s="13"/>
    </row>
    <row r="111" ht="15.75" customHeight="1">
      <c r="A111" s="13"/>
    </row>
    <row r="112" ht="15.75" customHeight="1">
      <c r="A112" s="13"/>
    </row>
    <row r="113" ht="15.75" customHeight="1">
      <c r="A113" s="13"/>
    </row>
    <row r="114" ht="15.75" customHeight="1">
      <c r="A114" s="13"/>
    </row>
    <row r="115" ht="15.75" customHeight="1">
      <c r="A115" s="13"/>
    </row>
    <row r="116" ht="15.75" customHeight="1">
      <c r="A116" s="13"/>
    </row>
    <row r="117" ht="15.75" customHeight="1">
      <c r="A117" s="13"/>
    </row>
    <row r="118" ht="15.75" customHeight="1">
      <c r="A118" s="13"/>
    </row>
    <row r="119" ht="15.75" customHeight="1">
      <c r="A119" s="13"/>
    </row>
    <row r="120" ht="15.75" customHeight="1">
      <c r="A120" s="13"/>
    </row>
    <row r="121" ht="15.75" customHeight="1">
      <c r="A121" s="13"/>
    </row>
    <row r="122" ht="15.75" customHeight="1">
      <c r="A122" s="13"/>
    </row>
    <row r="123" ht="15.75" customHeight="1">
      <c r="A123" s="13"/>
    </row>
    <row r="124" ht="15.75" customHeight="1">
      <c r="A124" s="13"/>
    </row>
    <row r="125" ht="15.75" customHeight="1">
      <c r="A125" s="13"/>
    </row>
    <row r="126" ht="15.75" customHeight="1">
      <c r="A126" s="13"/>
    </row>
    <row r="127" ht="15.75" customHeight="1">
      <c r="A127" s="13"/>
    </row>
    <row r="128" ht="15.75" customHeight="1">
      <c r="A128" s="13"/>
    </row>
    <row r="129" ht="15.75" customHeight="1">
      <c r="A129" s="13"/>
    </row>
    <row r="130" ht="15.75" customHeight="1">
      <c r="A130" s="13"/>
    </row>
    <row r="131" ht="15.75" customHeight="1">
      <c r="A131" s="13"/>
    </row>
    <row r="132" ht="15.75" customHeight="1">
      <c r="A132" s="13"/>
    </row>
    <row r="133" ht="15.75" customHeight="1">
      <c r="A133" s="13"/>
    </row>
    <row r="134" ht="15.75" customHeight="1">
      <c r="A134" s="13"/>
    </row>
    <row r="135" ht="15.75" customHeight="1">
      <c r="A135" s="13"/>
    </row>
    <row r="136" ht="15.75" customHeight="1">
      <c r="A136" s="13"/>
    </row>
    <row r="137" ht="15.75" customHeight="1">
      <c r="A137" s="13"/>
    </row>
    <row r="138" ht="15.75" customHeight="1">
      <c r="A138" s="13"/>
    </row>
    <row r="139" ht="15.75" customHeight="1">
      <c r="A139" s="13"/>
    </row>
    <row r="140" ht="15.75" customHeight="1">
      <c r="A140" s="13"/>
    </row>
    <row r="141" ht="15.75" customHeight="1">
      <c r="A141" s="13"/>
    </row>
    <row r="142" ht="15.75" customHeight="1">
      <c r="A142" s="13"/>
    </row>
    <row r="143" ht="15.75" customHeight="1">
      <c r="A143" s="13"/>
    </row>
    <row r="144" ht="15.75" customHeight="1">
      <c r="A144" s="13"/>
    </row>
    <row r="145" ht="15.75" customHeight="1">
      <c r="A145" s="13"/>
    </row>
    <row r="146" ht="15.75" customHeight="1">
      <c r="A146" s="13"/>
    </row>
    <row r="147" ht="15.75" customHeight="1">
      <c r="A147" s="13"/>
    </row>
    <row r="148" ht="15.75" customHeight="1">
      <c r="A148" s="13"/>
    </row>
    <row r="149" ht="15.75" customHeight="1">
      <c r="A149" s="13"/>
    </row>
    <row r="150" ht="15.75" customHeight="1">
      <c r="A150" s="13"/>
    </row>
    <row r="151" ht="15.75" customHeight="1">
      <c r="A151" s="13"/>
    </row>
    <row r="152" ht="15.75" customHeight="1">
      <c r="A152" s="13"/>
    </row>
    <row r="153" ht="15.75" customHeight="1">
      <c r="A153" s="13"/>
    </row>
    <row r="154" ht="15.75" customHeight="1">
      <c r="A154" s="13"/>
    </row>
    <row r="155" ht="15.75" customHeight="1">
      <c r="A155" s="13"/>
    </row>
    <row r="156" ht="15.75" customHeight="1">
      <c r="A156" s="13"/>
    </row>
    <row r="157" ht="15.75" customHeight="1">
      <c r="A157" s="13"/>
    </row>
    <row r="158" ht="15.75" customHeight="1">
      <c r="A158" s="13"/>
    </row>
    <row r="159" ht="15.75" customHeight="1">
      <c r="A159" s="13"/>
    </row>
    <row r="160" ht="15.75" customHeight="1">
      <c r="A160" s="13"/>
    </row>
    <row r="161" ht="15.75" customHeight="1">
      <c r="A161" s="13"/>
    </row>
    <row r="162" ht="15.75" customHeight="1">
      <c r="A162" s="13"/>
    </row>
    <row r="163" ht="15.75" customHeight="1">
      <c r="A163" s="13"/>
    </row>
    <row r="164" ht="15.75" customHeight="1">
      <c r="A164" s="13"/>
    </row>
    <row r="165" ht="15.75" customHeight="1">
      <c r="A165" s="13"/>
    </row>
    <row r="166" ht="15.75" customHeight="1">
      <c r="A166" s="13"/>
    </row>
    <row r="167" ht="15.75" customHeight="1">
      <c r="A167" s="13"/>
    </row>
    <row r="168" ht="15.75" customHeight="1">
      <c r="A168" s="13"/>
    </row>
    <row r="169" ht="15.75" customHeight="1">
      <c r="A169" s="13"/>
    </row>
    <row r="170" ht="15.75" customHeight="1">
      <c r="A170" s="13"/>
    </row>
    <row r="171" ht="15.75" customHeight="1">
      <c r="A171" s="13"/>
    </row>
    <row r="172" ht="15.75" customHeight="1">
      <c r="A172" s="13"/>
    </row>
    <row r="173" ht="15.75" customHeight="1">
      <c r="A173" s="13"/>
    </row>
    <row r="174" ht="15.75" customHeight="1">
      <c r="A174" s="13"/>
    </row>
    <row r="175" ht="15.75" customHeight="1">
      <c r="A175" s="13"/>
    </row>
    <row r="176" ht="15.75" customHeight="1">
      <c r="A176" s="13"/>
    </row>
    <row r="177" ht="15.75" customHeight="1">
      <c r="A177" s="13"/>
    </row>
    <row r="178" ht="15.75" customHeight="1">
      <c r="A178" s="13"/>
    </row>
    <row r="179" ht="15.75" customHeight="1">
      <c r="A179" s="13"/>
    </row>
    <row r="180" ht="15.75" customHeight="1">
      <c r="A180" s="13"/>
    </row>
    <row r="181" ht="15.75" customHeight="1">
      <c r="A181" s="13"/>
    </row>
    <row r="182" ht="15.75" customHeight="1">
      <c r="A182" s="13"/>
    </row>
    <row r="183" ht="15.75" customHeight="1">
      <c r="A183" s="13"/>
    </row>
    <row r="184" ht="15.75" customHeight="1">
      <c r="A184" s="13"/>
    </row>
    <row r="185" ht="15.75" customHeight="1">
      <c r="A185" s="13"/>
    </row>
    <row r="186" ht="15.75" customHeight="1">
      <c r="A186" s="13"/>
    </row>
    <row r="187" ht="15.75" customHeight="1">
      <c r="A187" s="13"/>
    </row>
    <row r="188" ht="15.75" customHeight="1">
      <c r="A188" s="13"/>
    </row>
    <row r="189" ht="15.75" customHeight="1">
      <c r="A189" s="13"/>
    </row>
    <row r="190" ht="15.75" customHeight="1">
      <c r="A190" s="13"/>
    </row>
    <row r="191" ht="15.75" customHeight="1">
      <c r="A191" s="13"/>
    </row>
    <row r="192" ht="15.75" customHeight="1">
      <c r="A192" s="13"/>
    </row>
    <row r="193" ht="15.75" customHeight="1">
      <c r="A193" s="13"/>
    </row>
    <row r="194" ht="15.75" customHeight="1">
      <c r="A194" s="13"/>
    </row>
    <row r="195" ht="15.75" customHeight="1">
      <c r="A195" s="13"/>
    </row>
    <row r="196" ht="15.75" customHeight="1">
      <c r="A196" s="13"/>
    </row>
    <row r="197" ht="15.75" customHeight="1">
      <c r="A197" s="13"/>
    </row>
    <row r="198" ht="15.75" customHeight="1">
      <c r="A198" s="13"/>
    </row>
    <row r="199" ht="15.75" customHeight="1">
      <c r="A199" s="13"/>
    </row>
    <row r="200" ht="15.75" customHeight="1">
      <c r="A200" s="13"/>
    </row>
    <row r="201" ht="15.75" customHeight="1">
      <c r="A201" s="13"/>
    </row>
    <row r="202" ht="15.75" customHeight="1">
      <c r="A202" s="13"/>
    </row>
    <row r="203" ht="15.75" customHeight="1">
      <c r="A203" s="13"/>
    </row>
    <row r="204" ht="15.75" customHeight="1">
      <c r="A204" s="13"/>
    </row>
    <row r="205" ht="15.75" customHeight="1">
      <c r="A205" s="13"/>
    </row>
    <row r="206" ht="15.75" customHeight="1">
      <c r="A206" s="13"/>
    </row>
    <row r="207" ht="15.75" customHeight="1">
      <c r="A207" s="13"/>
    </row>
    <row r="208" ht="15.75" customHeight="1">
      <c r="A208" s="13"/>
    </row>
    <row r="209" ht="15.75" customHeight="1">
      <c r="A209" s="13"/>
    </row>
    <row r="210" ht="15.75" customHeight="1">
      <c r="A210" s="13"/>
    </row>
    <row r="211" ht="15.75" customHeight="1">
      <c r="A211" s="13"/>
    </row>
    <row r="212" ht="15.75" customHeight="1">
      <c r="A212" s="13"/>
    </row>
    <row r="213" ht="15.75" customHeight="1">
      <c r="A213" s="13"/>
    </row>
    <row r="214" ht="15.75" customHeight="1">
      <c r="A214" s="13"/>
    </row>
    <row r="215" ht="15.75" customHeight="1">
      <c r="A215" s="13"/>
    </row>
    <row r="216" ht="15.75" customHeight="1">
      <c r="A216" s="13"/>
    </row>
    <row r="217" ht="15.75" customHeight="1">
      <c r="A217" s="13"/>
    </row>
    <row r="218" ht="15.75" customHeight="1">
      <c r="A218" s="13"/>
    </row>
    <row r="219" ht="15.75" customHeight="1">
      <c r="A219" s="13"/>
    </row>
    <row r="220" ht="15.75" customHeight="1">
      <c r="A220" s="13"/>
    </row>
    <row r="221" ht="15.75" customHeight="1">
      <c r="A221" s="13"/>
    </row>
    <row r="222" ht="15.75" customHeight="1">
      <c r="A222" s="13"/>
    </row>
    <row r="223" ht="15.75" customHeight="1">
      <c r="A223" s="13"/>
    </row>
    <row r="224" ht="15.75" customHeight="1">
      <c r="A224" s="13"/>
    </row>
    <row r="225" ht="15.75" customHeight="1">
      <c r="A225" s="13"/>
    </row>
    <row r="226" ht="15.75" customHeight="1">
      <c r="A226" s="13"/>
    </row>
    <row r="227" ht="15.75" customHeight="1">
      <c r="A227" s="13"/>
    </row>
    <row r="228" ht="15.75" customHeight="1">
      <c r="A228" s="13"/>
    </row>
    <row r="229" ht="15.75" customHeight="1">
      <c r="A229" s="13"/>
    </row>
    <row r="230" ht="15.75" customHeight="1">
      <c r="A230" s="13"/>
    </row>
    <row r="231" ht="15.75" customHeight="1">
      <c r="A231" s="13"/>
    </row>
    <row r="232" ht="15.75" customHeight="1">
      <c r="A232" s="13"/>
    </row>
    <row r="233" ht="15.75" customHeight="1">
      <c r="A233" s="13"/>
    </row>
    <row r="234" ht="15.75" customHeight="1">
      <c r="A234" s="13"/>
    </row>
    <row r="235" ht="15.75" customHeight="1">
      <c r="A235" s="13"/>
    </row>
    <row r="236" ht="15.75" customHeight="1">
      <c r="A236" s="13"/>
    </row>
    <row r="237" ht="15.75" customHeight="1">
      <c r="A237" s="13"/>
    </row>
    <row r="238" ht="15.75" customHeight="1">
      <c r="A238" s="13"/>
    </row>
    <row r="239" ht="15.75" customHeight="1">
      <c r="A239" s="13"/>
    </row>
    <row r="240" ht="15.75" customHeight="1">
      <c r="A240" s="13"/>
    </row>
    <row r="241" ht="15.75" customHeight="1">
      <c r="A241" s="13"/>
    </row>
    <row r="242" ht="15.75" customHeight="1">
      <c r="A242" s="13"/>
    </row>
    <row r="243" ht="15.75" customHeight="1">
      <c r="A243" s="13"/>
    </row>
    <row r="244" ht="15.75" customHeight="1">
      <c r="A244" s="13"/>
    </row>
    <row r="245" ht="15.75" customHeight="1">
      <c r="A245" s="13"/>
    </row>
    <row r="246" ht="15.75" customHeight="1">
      <c r="A246" s="13"/>
    </row>
    <row r="247" ht="15.75" customHeight="1">
      <c r="A247" s="13"/>
    </row>
    <row r="248" ht="15.75" customHeight="1">
      <c r="A248" s="13"/>
    </row>
    <row r="249" ht="15.75" customHeight="1">
      <c r="A249" s="13"/>
    </row>
    <row r="250" ht="15.75" customHeight="1">
      <c r="A250" s="13"/>
    </row>
    <row r="251" ht="15.75" customHeight="1">
      <c r="A251" s="13"/>
    </row>
    <row r="252" ht="15.75" customHeight="1">
      <c r="A252" s="13"/>
    </row>
    <row r="253" ht="15.75" customHeight="1">
      <c r="A253" s="13"/>
    </row>
    <row r="254" ht="15.75" customHeight="1">
      <c r="A254" s="13"/>
    </row>
    <row r="255" ht="15.75" customHeight="1">
      <c r="A255" s="13"/>
    </row>
    <row r="256" ht="15.75" customHeight="1">
      <c r="A256" s="13"/>
    </row>
    <row r="257" ht="15.75" customHeight="1">
      <c r="A257" s="13"/>
    </row>
    <row r="258" ht="15.75" customHeight="1">
      <c r="A258" s="13"/>
    </row>
    <row r="259" ht="15.75" customHeight="1">
      <c r="A259" s="13"/>
    </row>
    <row r="260" ht="15.75" customHeight="1">
      <c r="A260" s="13"/>
    </row>
    <row r="261" ht="15.75" customHeight="1">
      <c r="A261" s="13"/>
    </row>
    <row r="262" ht="15.75" customHeight="1">
      <c r="A262" s="13"/>
    </row>
    <row r="263" ht="15.75" customHeight="1">
      <c r="A263" s="13"/>
    </row>
    <row r="264" ht="15.75" customHeight="1">
      <c r="A264" s="13"/>
    </row>
    <row r="265" ht="15.75" customHeight="1">
      <c r="A265" s="13"/>
    </row>
    <row r="266" ht="15.75" customHeight="1">
      <c r="A266" s="13"/>
    </row>
    <row r="267" ht="15.75" customHeight="1">
      <c r="A267" s="13"/>
    </row>
    <row r="268" ht="15.75" customHeight="1">
      <c r="A268" s="13"/>
    </row>
    <row r="269" ht="15.75" customHeight="1">
      <c r="A269" s="13"/>
    </row>
    <row r="270" ht="15.75" customHeight="1">
      <c r="A270" s="13"/>
    </row>
    <row r="271" ht="15.75" customHeight="1">
      <c r="A271" s="13"/>
    </row>
    <row r="272" ht="15.75" customHeight="1">
      <c r="A272" s="13"/>
    </row>
    <row r="273" ht="15.75" customHeight="1">
      <c r="A273" s="13"/>
    </row>
    <row r="274" ht="15.75" customHeight="1">
      <c r="A274" s="13"/>
    </row>
    <row r="275" ht="15.75" customHeight="1">
      <c r="A275" s="13"/>
    </row>
    <row r="276" ht="15.75" customHeight="1">
      <c r="A276" s="13"/>
    </row>
    <row r="277" ht="15.75" customHeight="1">
      <c r="A277" s="13"/>
    </row>
    <row r="278" ht="15.75" customHeight="1">
      <c r="A278" s="13"/>
    </row>
    <row r="279" ht="15.75" customHeight="1">
      <c r="A279" s="13"/>
    </row>
    <row r="280" ht="15.75" customHeight="1">
      <c r="A280" s="13"/>
    </row>
    <row r="281" ht="15.75" customHeight="1">
      <c r="A281" s="13"/>
    </row>
    <row r="282" ht="15.75" customHeight="1">
      <c r="A282" s="13"/>
    </row>
    <row r="283" ht="15.75" customHeight="1">
      <c r="A283" s="13"/>
    </row>
    <row r="284" ht="15.75" customHeight="1">
      <c r="A284" s="13"/>
    </row>
    <row r="285" ht="15.75" customHeight="1">
      <c r="A285" s="13"/>
    </row>
    <row r="286" ht="15.75" customHeight="1">
      <c r="A286" s="13"/>
    </row>
    <row r="287" ht="15.75" customHeight="1">
      <c r="A287" s="13"/>
    </row>
    <row r="288" ht="15.75" customHeight="1">
      <c r="A288" s="13"/>
    </row>
    <row r="289" ht="15.75" customHeight="1">
      <c r="A289" s="13"/>
    </row>
    <row r="290" ht="15.75" customHeight="1">
      <c r="A290" s="13"/>
    </row>
    <row r="291" ht="15.75" customHeight="1">
      <c r="A291" s="13"/>
    </row>
    <row r="292" ht="15.75" customHeight="1">
      <c r="A292" s="13"/>
    </row>
    <row r="293" ht="15.75" customHeight="1">
      <c r="A293" s="13"/>
    </row>
    <row r="294" ht="15.75" customHeight="1">
      <c r="A294" s="13"/>
    </row>
    <row r="295" ht="15.75" customHeight="1">
      <c r="A295" s="13"/>
    </row>
    <row r="296" ht="15.75" customHeight="1">
      <c r="A296" s="13"/>
    </row>
    <row r="297" ht="15.75" customHeight="1">
      <c r="A297" s="13"/>
    </row>
    <row r="298" ht="15.75" customHeight="1">
      <c r="A298" s="13"/>
    </row>
    <row r="299" ht="15.75" customHeight="1">
      <c r="A299" s="13"/>
    </row>
    <row r="300" ht="15.75" customHeight="1">
      <c r="A300" s="13"/>
    </row>
    <row r="301" ht="15.75" customHeight="1">
      <c r="A301" s="13"/>
    </row>
    <row r="302" ht="15.75" customHeight="1">
      <c r="A302" s="13"/>
    </row>
    <row r="303" ht="15.75" customHeight="1">
      <c r="A303" s="13"/>
    </row>
    <row r="304" ht="15.75" customHeight="1">
      <c r="A304" s="13"/>
    </row>
    <row r="305" ht="15.75" customHeight="1">
      <c r="A305" s="13"/>
    </row>
    <row r="306" ht="15.75" customHeight="1">
      <c r="A306" s="13"/>
    </row>
    <row r="307" ht="15.75" customHeight="1">
      <c r="A307" s="13"/>
    </row>
    <row r="308" ht="15.75" customHeight="1">
      <c r="A308" s="13"/>
    </row>
    <row r="309" ht="15.75" customHeight="1">
      <c r="A309" s="13"/>
    </row>
    <row r="310" ht="15.75" customHeight="1">
      <c r="A310" s="13"/>
    </row>
    <row r="311" ht="15.75" customHeight="1">
      <c r="A311" s="13"/>
    </row>
    <row r="312" ht="15.75" customHeight="1">
      <c r="A312" s="13"/>
    </row>
    <row r="313" ht="15.75" customHeight="1">
      <c r="A313" s="13"/>
    </row>
    <row r="314" ht="15.75" customHeight="1">
      <c r="A314" s="13"/>
    </row>
    <row r="315" ht="15.75" customHeight="1">
      <c r="A315" s="13"/>
    </row>
    <row r="316" ht="15.75" customHeight="1">
      <c r="A316" s="13"/>
    </row>
    <row r="317" ht="15.75" customHeight="1">
      <c r="A317" s="13"/>
    </row>
    <row r="318" ht="15.75" customHeight="1">
      <c r="A318" s="13"/>
    </row>
    <row r="319" ht="15.75" customHeight="1">
      <c r="A319" s="13"/>
    </row>
    <row r="320" ht="15.75" customHeight="1">
      <c r="A320" s="13"/>
    </row>
    <row r="321" ht="15.75" customHeight="1">
      <c r="A321" s="13"/>
    </row>
    <row r="322" ht="15.75" customHeight="1">
      <c r="A322" s="13"/>
    </row>
    <row r="323" ht="15.75" customHeight="1">
      <c r="A323" s="13"/>
    </row>
    <row r="324" ht="15.75" customHeight="1">
      <c r="A324" s="13"/>
    </row>
    <row r="325" ht="15.75" customHeight="1">
      <c r="A325" s="13"/>
    </row>
    <row r="326" ht="15.75" customHeight="1">
      <c r="A326" s="13"/>
    </row>
    <row r="327" ht="15.75" customHeight="1">
      <c r="A327" s="13"/>
    </row>
    <row r="328" ht="15.75" customHeight="1">
      <c r="A328" s="13"/>
    </row>
    <row r="329" ht="15.75" customHeight="1">
      <c r="A329" s="13"/>
    </row>
    <row r="330" ht="15.75" customHeight="1">
      <c r="A330" s="13"/>
    </row>
    <row r="331" ht="15.75" customHeight="1">
      <c r="A331" s="13"/>
    </row>
    <row r="332" ht="15.75" customHeight="1">
      <c r="A332" s="13"/>
    </row>
    <row r="333" ht="15.75" customHeight="1">
      <c r="A333" s="13"/>
    </row>
    <row r="334" ht="15.75" customHeight="1">
      <c r="A334" s="13"/>
    </row>
    <row r="335" ht="15.75" customHeight="1">
      <c r="A335" s="13"/>
    </row>
    <row r="336" ht="15.75" customHeight="1">
      <c r="A336" s="13"/>
    </row>
    <row r="337" ht="15.75" customHeight="1">
      <c r="A337" s="13"/>
    </row>
    <row r="338" ht="15.75" customHeight="1">
      <c r="A338" s="13"/>
    </row>
    <row r="339" ht="15.75" customHeight="1">
      <c r="A339" s="13"/>
    </row>
    <row r="340" ht="15.75" customHeight="1">
      <c r="A340" s="13"/>
    </row>
    <row r="341" ht="15.75" customHeight="1">
      <c r="A341" s="13"/>
    </row>
    <row r="342" ht="15.75" customHeight="1">
      <c r="A342" s="13"/>
    </row>
    <row r="343" ht="15.75" customHeight="1">
      <c r="A343" s="13"/>
    </row>
    <row r="344" ht="15.75" customHeight="1">
      <c r="A344" s="13"/>
    </row>
    <row r="345" ht="15.75" customHeight="1">
      <c r="A345" s="13"/>
    </row>
    <row r="346" ht="15.75" customHeight="1">
      <c r="A346" s="13"/>
    </row>
    <row r="347" ht="15.75" customHeight="1">
      <c r="A347" s="13"/>
    </row>
    <row r="348" ht="15.75" customHeight="1">
      <c r="A348" s="13"/>
    </row>
    <row r="349" ht="15.75" customHeight="1">
      <c r="A349" s="13"/>
    </row>
    <row r="350" ht="15.75" customHeight="1">
      <c r="A350" s="13"/>
    </row>
    <row r="351" ht="15.75" customHeight="1">
      <c r="A351" s="13"/>
    </row>
    <row r="352" ht="15.75" customHeight="1">
      <c r="A352" s="13"/>
    </row>
    <row r="353" ht="15.75" customHeight="1">
      <c r="A353" s="13"/>
    </row>
    <row r="354" ht="15.75" customHeight="1">
      <c r="A354" s="13"/>
    </row>
    <row r="355" ht="15.75" customHeight="1">
      <c r="A355" s="13"/>
    </row>
    <row r="356" ht="15.75" customHeight="1">
      <c r="A356" s="13"/>
    </row>
    <row r="357" ht="15.75" customHeight="1">
      <c r="A357" s="13"/>
    </row>
    <row r="358" ht="15.75" customHeight="1">
      <c r="A358" s="13"/>
    </row>
    <row r="359" ht="15.75" customHeight="1">
      <c r="A359" s="13"/>
    </row>
    <row r="360" ht="15.75" customHeight="1">
      <c r="A360" s="13"/>
    </row>
    <row r="361" ht="15.75" customHeight="1">
      <c r="A361" s="13"/>
    </row>
    <row r="362" ht="15.75" customHeight="1">
      <c r="A362" s="13"/>
    </row>
    <row r="363" ht="15.75" customHeight="1">
      <c r="A363" s="13"/>
    </row>
    <row r="364" ht="15.75" customHeight="1">
      <c r="A364" s="13"/>
    </row>
    <row r="365" ht="15.75" customHeight="1">
      <c r="A365" s="13"/>
    </row>
    <row r="366" ht="15.75" customHeight="1">
      <c r="A366" s="13"/>
    </row>
    <row r="367" ht="15.75" customHeight="1">
      <c r="A367" s="13"/>
    </row>
    <row r="368" ht="15.75" customHeight="1">
      <c r="A368" s="13"/>
    </row>
    <row r="369" ht="15.75" customHeight="1">
      <c r="A369" s="13"/>
    </row>
    <row r="370" ht="15.75" customHeight="1">
      <c r="A370" s="13"/>
    </row>
    <row r="371" ht="15.75" customHeight="1">
      <c r="A371" s="13"/>
    </row>
    <row r="372" ht="15.75" customHeight="1">
      <c r="A372" s="13"/>
    </row>
    <row r="373" ht="15.75" customHeight="1">
      <c r="A373" s="13"/>
    </row>
    <row r="374" ht="15.75" customHeight="1">
      <c r="A374" s="13"/>
    </row>
    <row r="375" ht="15.75" customHeight="1">
      <c r="A375" s="13"/>
    </row>
    <row r="376" ht="15.75" customHeight="1">
      <c r="A376" s="13"/>
    </row>
    <row r="377" ht="15.75" customHeight="1">
      <c r="A377" s="13"/>
    </row>
    <row r="378" ht="15.75" customHeight="1">
      <c r="A378" s="13"/>
    </row>
    <row r="379" ht="15.75" customHeight="1">
      <c r="A379" s="13"/>
    </row>
    <row r="380" ht="15.75" customHeight="1">
      <c r="A380" s="13"/>
    </row>
    <row r="381" ht="15.75" customHeight="1">
      <c r="A381" s="13"/>
    </row>
    <row r="382" ht="15.75" customHeight="1">
      <c r="A382" s="13"/>
    </row>
    <row r="383" ht="15.75" customHeight="1">
      <c r="A383" s="13"/>
    </row>
    <row r="384" ht="15.75" customHeight="1">
      <c r="A384" s="13"/>
    </row>
    <row r="385" ht="15.75" customHeight="1">
      <c r="A385" s="13"/>
    </row>
    <row r="386" ht="15.75" customHeight="1">
      <c r="A386" s="13"/>
    </row>
    <row r="387" ht="15.75" customHeight="1">
      <c r="A387" s="13"/>
    </row>
    <row r="388" ht="15.75" customHeight="1">
      <c r="A388" s="13"/>
    </row>
    <row r="389" ht="15.75" customHeight="1">
      <c r="A389" s="13"/>
    </row>
    <row r="390" ht="15.75" customHeight="1">
      <c r="A390" s="13"/>
    </row>
    <row r="391" ht="15.75" customHeight="1">
      <c r="A391" s="13"/>
    </row>
    <row r="392" ht="15.75" customHeight="1">
      <c r="A392" s="13"/>
    </row>
    <row r="393" ht="15.75" customHeight="1">
      <c r="A393" s="13"/>
    </row>
    <row r="394" ht="15.75" customHeight="1">
      <c r="A394" s="13"/>
    </row>
    <row r="395" ht="15.75" customHeight="1">
      <c r="A395" s="13"/>
    </row>
    <row r="396" ht="15.75" customHeight="1">
      <c r="A396" s="13"/>
    </row>
    <row r="397" ht="15.75" customHeight="1">
      <c r="A397" s="13"/>
    </row>
    <row r="398" ht="15.75" customHeight="1">
      <c r="A398" s="13"/>
    </row>
    <row r="399" ht="15.75" customHeight="1">
      <c r="A399" s="13"/>
    </row>
    <row r="400" ht="15.75" customHeight="1">
      <c r="A400" s="13"/>
    </row>
    <row r="401" ht="15.75" customHeight="1">
      <c r="A401" s="13"/>
    </row>
    <row r="402" ht="15.75" customHeight="1">
      <c r="A402" s="13"/>
    </row>
    <row r="403" ht="15.75" customHeight="1">
      <c r="A403" s="13"/>
    </row>
    <row r="404" ht="15.75" customHeight="1">
      <c r="A404" s="13"/>
    </row>
    <row r="405" ht="15.75" customHeight="1">
      <c r="A405" s="13"/>
    </row>
    <row r="406" ht="15.75" customHeight="1">
      <c r="A406" s="13"/>
    </row>
    <row r="407" ht="15.75" customHeight="1">
      <c r="A407" s="13"/>
    </row>
    <row r="408" ht="15.75" customHeight="1">
      <c r="A408" s="13"/>
    </row>
    <row r="409" ht="15.75" customHeight="1">
      <c r="A409" s="13"/>
    </row>
    <row r="410" ht="15.75" customHeight="1">
      <c r="A410" s="13"/>
    </row>
    <row r="411" ht="15.75" customHeight="1">
      <c r="A411" s="13"/>
    </row>
    <row r="412" ht="15.75" customHeight="1">
      <c r="A412" s="13"/>
    </row>
    <row r="413" ht="15.75" customHeight="1">
      <c r="A413" s="13"/>
    </row>
    <row r="414" ht="15.75" customHeight="1">
      <c r="A414" s="13"/>
    </row>
    <row r="415" ht="15.75" customHeight="1">
      <c r="A415" s="13"/>
    </row>
    <row r="416" ht="15.75" customHeight="1">
      <c r="A416" s="13"/>
    </row>
    <row r="417" ht="15.75" customHeight="1">
      <c r="A417" s="13"/>
    </row>
    <row r="418" ht="15.75" customHeight="1">
      <c r="A418" s="13"/>
    </row>
    <row r="419" ht="15.75" customHeight="1">
      <c r="A419" s="13"/>
    </row>
    <row r="420" ht="15.75" customHeight="1">
      <c r="A420" s="13"/>
    </row>
    <row r="421" ht="15.75" customHeight="1">
      <c r="A421" s="13"/>
    </row>
    <row r="422" ht="15.75" customHeight="1">
      <c r="A422" s="13"/>
    </row>
    <row r="423" ht="15.75" customHeight="1">
      <c r="A423" s="13"/>
    </row>
    <row r="424" ht="15.75" customHeight="1">
      <c r="A424" s="13"/>
    </row>
    <row r="425" ht="15.75" customHeight="1">
      <c r="A425" s="13"/>
    </row>
    <row r="426" ht="15.75" customHeight="1">
      <c r="A426" s="13"/>
    </row>
    <row r="427" ht="15.75" customHeight="1">
      <c r="A427" s="13"/>
    </row>
    <row r="428" ht="15.75" customHeight="1">
      <c r="A428" s="13"/>
    </row>
    <row r="429" ht="15.75" customHeight="1">
      <c r="A429" s="13"/>
    </row>
    <row r="430" ht="15.75" customHeight="1">
      <c r="A430" s="13"/>
    </row>
    <row r="431" ht="15.75" customHeight="1">
      <c r="A431" s="13"/>
    </row>
    <row r="432" ht="15.75" customHeight="1">
      <c r="A432" s="13"/>
    </row>
    <row r="433" ht="15.75" customHeight="1">
      <c r="A433" s="13"/>
    </row>
    <row r="434" ht="15.75" customHeight="1">
      <c r="A434" s="13"/>
    </row>
    <row r="435" ht="15.75" customHeight="1">
      <c r="A435" s="13"/>
    </row>
    <row r="436" ht="15.75" customHeight="1">
      <c r="A436" s="13"/>
    </row>
    <row r="437" ht="15.75" customHeight="1">
      <c r="A437" s="13"/>
    </row>
    <row r="438" ht="15.75" customHeight="1">
      <c r="A438" s="13"/>
    </row>
    <row r="439" ht="15.75" customHeight="1">
      <c r="A439" s="13"/>
    </row>
    <row r="440" ht="15.75" customHeight="1">
      <c r="A440" s="13"/>
    </row>
    <row r="441" ht="15.75" customHeight="1">
      <c r="A441" s="13"/>
    </row>
    <row r="442" ht="15.75" customHeight="1">
      <c r="A442" s="13"/>
    </row>
    <row r="443" ht="15.75" customHeight="1">
      <c r="A443" s="13"/>
    </row>
    <row r="444" ht="15.75" customHeight="1">
      <c r="A444" s="13"/>
    </row>
    <row r="445" ht="15.75" customHeight="1">
      <c r="A445" s="13"/>
    </row>
    <row r="446" ht="15.75" customHeight="1">
      <c r="A446" s="13"/>
    </row>
    <row r="447" ht="15.75" customHeight="1">
      <c r="A447" s="13"/>
    </row>
    <row r="448" ht="15.75" customHeight="1">
      <c r="A448" s="13"/>
    </row>
    <row r="449" ht="15.75" customHeight="1">
      <c r="A449" s="13"/>
    </row>
    <row r="450" ht="15.75" customHeight="1">
      <c r="A450" s="13"/>
    </row>
    <row r="451" ht="15.75" customHeight="1">
      <c r="A451" s="13"/>
    </row>
    <row r="452" ht="15.75" customHeight="1">
      <c r="A452" s="13"/>
    </row>
    <row r="453" ht="15.75" customHeight="1">
      <c r="A453" s="13"/>
    </row>
    <row r="454" ht="15.75" customHeight="1">
      <c r="A454" s="13"/>
    </row>
    <row r="455" ht="15.75" customHeight="1">
      <c r="A455" s="13"/>
    </row>
    <row r="456" ht="15.75" customHeight="1">
      <c r="A456" s="13"/>
    </row>
    <row r="457" ht="15.75" customHeight="1">
      <c r="A457" s="13"/>
    </row>
    <row r="458" ht="15.75" customHeight="1">
      <c r="A458" s="13"/>
    </row>
    <row r="459" ht="15.75" customHeight="1">
      <c r="A459" s="13"/>
    </row>
    <row r="460" ht="15.75" customHeight="1">
      <c r="A460" s="13"/>
    </row>
    <row r="461" ht="15.75" customHeight="1">
      <c r="A461" s="13"/>
    </row>
    <row r="462" ht="15.75" customHeight="1">
      <c r="A462" s="13"/>
    </row>
    <row r="463" ht="15.75" customHeight="1">
      <c r="A463" s="13"/>
    </row>
    <row r="464" ht="15.75" customHeight="1">
      <c r="A464" s="13"/>
    </row>
    <row r="465" ht="15.75" customHeight="1">
      <c r="A465" s="13"/>
    </row>
    <row r="466" ht="15.75" customHeight="1">
      <c r="A466" s="13"/>
    </row>
    <row r="467" ht="15.75" customHeight="1">
      <c r="A467" s="13"/>
    </row>
    <row r="468" ht="15.75" customHeight="1">
      <c r="A468" s="13"/>
    </row>
    <row r="469" ht="15.75" customHeight="1">
      <c r="A469" s="13"/>
    </row>
    <row r="470" ht="15.75" customHeight="1">
      <c r="A470" s="13"/>
    </row>
    <row r="471" ht="15.75" customHeight="1">
      <c r="A471" s="13"/>
    </row>
    <row r="472" ht="15.75" customHeight="1">
      <c r="A472" s="13"/>
    </row>
    <row r="473" ht="15.75" customHeight="1">
      <c r="A473" s="13"/>
    </row>
    <row r="474" ht="15.75" customHeight="1">
      <c r="A474" s="13"/>
    </row>
    <row r="475" ht="15.75" customHeight="1">
      <c r="A475" s="13"/>
    </row>
    <row r="476" ht="15.75" customHeight="1">
      <c r="A476" s="13"/>
    </row>
    <row r="477" ht="15.75" customHeight="1">
      <c r="A477" s="13"/>
    </row>
    <row r="478" ht="15.75" customHeight="1">
      <c r="A478" s="13"/>
    </row>
    <row r="479" ht="15.75" customHeight="1">
      <c r="A479" s="13"/>
    </row>
    <row r="480" ht="15.75" customHeight="1">
      <c r="A480" s="13"/>
    </row>
    <row r="481" ht="15.75" customHeight="1">
      <c r="A481" s="13"/>
    </row>
    <row r="482" ht="15.75" customHeight="1">
      <c r="A482" s="13"/>
    </row>
    <row r="483" ht="15.75" customHeight="1">
      <c r="A483" s="13"/>
    </row>
    <row r="484" ht="15.75" customHeight="1">
      <c r="A484" s="13"/>
    </row>
    <row r="485" ht="15.75" customHeight="1">
      <c r="A485" s="13"/>
    </row>
    <row r="486" ht="15.75" customHeight="1">
      <c r="A486" s="13"/>
    </row>
    <row r="487" ht="15.75" customHeight="1">
      <c r="A487" s="13"/>
    </row>
    <row r="488" ht="15.75" customHeight="1">
      <c r="A488" s="13"/>
    </row>
    <row r="489" ht="15.75" customHeight="1">
      <c r="A489" s="13"/>
    </row>
    <row r="490" ht="15.75" customHeight="1">
      <c r="A490" s="13"/>
    </row>
    <row r="491" ht="15.75" customHeight="1">
      <c r="A491" s="13"/>
    </row>
    <row r="492" ht="15.75" customHeight="1">
      <c r="A492" s="13"/>
    </row>
    <row r="493" ht="15.75" customHeight="1">
      <c r="A493" s="13"/>
    </row>
    <row r="494" ht="15.75" customHeight="1">
      <c r="A494" s="13"/>
    </row>
    <row r="495" ht="15.75" customHeight="1">
      <c r="A495" s="13"/>
    </row>
    <row r="496" ht="15.75" customHeight="1">
      <c r="A496" s="13"/>
    </row>
    <row r="497" ht="15.75" customHeight="1">
      <c r="A497" s="13"/>
    </row>
    <row r="498" ht="15.75" customHeight="1">
      <c r="A498" s="13"/>
    </row>
    <row r="499" ht="15.75" customHeight="1">
      <c r="A499" s="13"/>
    </row>
    <row r="500" ht="15.75" customHeight="1">
      <c r="A500" s="13"/>
    </row>
    <row r="501" ht="15.75" customHeight="1">
      <c r="A501" s="13"/>
    </row>
    <row r="502" ht="15.75" customHeight="1">
      <c r="A502" s="13"/>
    </row>
    <row r="503" ht="15.75" customHeight="1">
      <c r="A503" s="13"/>
    </row>
    <row r="504" ht="15.75" customHeight="1">
      <c r="A504" s="13"/>
    </row>
    <row r="505" ht="15.75" customHeight="1">
      <c r="A505" s="13"/>
    </row>
    <row r="506" ht="15.75" customHeight="1">
      <c r="A506" s="13"/>
    </row>
    <row r="507" ht="15.75" customHeight="1">
      <c r="A507" s="13"/>
    </row>
    <row r="508" ht="15.75" customHeight="1">
      <c r="A508" s="13"/>
    </row>
    <row r="509" ht="15.75" customHeight="1">
      <c r="A509" s="13"/>
    </row>
    <row r="510" ht="15.75" customHeight="1">
      <c r="A510" s="13"/>
    </row>
    <row r="511" ht="15.75" customHeight="1">
      <c r="A511" s="13"/>
    </row>
    <row r="512" ht="15.75" customHeight="1">
      <c r="A512" s="13"/>
    </row>
    <row r="513" ht="15.75" customHeight="1">
      <c r="A513" s="13"/>
    </row>
    <row r="514" ht="15.75" customHeight="1">
      <c r="A514" s="13"/>
    </row>
    <row r="515" ht="15.75" customHeight="1">
      <c r="A515" s="13"/>
    </row>
    <row r="516" ht="15.75" customHeight="1">
      <c r="A516" s="13"/>
    </row>
    <row r="517" ht="15.75" customHeight="1">
      <c r="A517" s="13"/>
    </row>
    <row r="518" ht="15.75" customHeight="1">
      <c r="A518" s="13"/>
    </row>
    <row r="519" ht="15.75" customHeight="1">
      <c r="A519" s="13"/>
    </row>
    <row r="520" ht="15.75" customHeight="1">
      <c r="A520" s="13"/>
    </row>
    <row r="521" ht="15.75" customHeight="1">
      <c r="A521" s="13"/>
    </row>
    <row r="522" ht="15.75" customHeight="1">
      <c r="A522" s="13"/>
    </row>
    <row r="523" ht="15.75" customHeight="1">
      <c r="A523" s="13"/>
    </row>
    <row r="524" ht="15.75" customHeight="1">
      <c r="A524" s="13"/>
    </row>
    <row r="525" ht="15.75" customHeight="1">
      <c r="A525" s="13"/>
    </row>
    <row r="526" ht="15.75" customHeight="1">
      <c r="A526" s="13"/>
    </row>
    <row r="527" ht="15.75" customHeight="1">
      <c r="A527" s="13"/>
    </row>
    <row r="528" ht="15.75" customHeight="1">
      <c r="A528" s="13"/>
    </row>
    <row r="529" ht="15.75" customHeight="1">
      <c r="A529" s="13"/>
    </row>
    <row r="530" ht="15.75" customHeight="1">
      <c r="A530" s="13"/>
    </row>
    <row r="531" ht="15.75" customHeight="1">
      <c r="A531" s="13"/>
    </row>
    <row r="532" ht="15.75" customHeight="1">
      <c r="A532" s="13"/>
    </row>
    <row r="533" ht="15.75" customHeight="1">
      <c r="A533" s="13"/>
    </row>
    <row r="534" ht="15.75" customHeight="1">
      <c r="A534" s="13"/>
    </row>
    <row r="535" ht="15.75" customHeight="1">
      <c r="A535" s="13"/>
    </row>
    <row r="536" ht="15.75" customHeight="1">
      <c r="A536" s="13"/>
    </row>
    <row r="537" ht="15.75" customHeight="1">
      <c r="A537" s="13"/>
    </row>
    <row r="538" ht="15.75" customHeight="1">
      <c r="A538" s="13"/>
    </row>
    <row r="539" ht="15.75" customHeight="1">
      <c r="A539" s="13"/>
    </row>
    <row r="540" ht="15.75" customHeight="1">
      <c r="A540" s="13"/>
    </row>
    <row r="541" ht="15.75" customHeight="1">
      <c r="A541" s="13"/>
    </row>
    <row r="542" ht="15.75" customHeight="1">
      <c r="A542" s="13"/>
    </row>
    <row r="543" ht="15.75" customHeight="1">
      <c r="A543" s="13"/>
    </row>
    <row r="544" ht="15.75" customHeight="1">
      <c r="A544" s="13"/>
    </row>
    <row r="545" ht="15.75" customHeight="1">
      <c r="A545" s="13"/>
    </row>
    <row r="546" ht="15.75" customHeight="1">
      <c r="A546" s="13"/>
    </row>
    <row r="547" ht="15.75" customHeight="1">
      <c r="A547" s="13"/>
    </row>
    <row r="548" ht="15.75" customHeight="1">
      <c r="A548" s="13"/>
    </row>
    <row r="549" ht="15.75" customHeight="1">
      <c r="A549" s="13"/>
    </row>
    <row r="550" ht="15.75" customHeight="1">
      <c r="A550" s="13"/>
    </row>
    <row r="551" ht="15.75" customHeight="1">
      <c r="A551" s="13"/>
    </row>
    <row r="552" ht="15.75" customHeight="1">
      <c r="A552" s="13"/>
    </row>
    <row r="553" ht="15.75" customHeight="1">
      <c r="A553" s="13"/>
    </row>
    <row r="554" ht="15.75" customHeight="1">
      <c r="A554" s="13"/>
    </row>
    <row r="555" ht="15.75" customHeight="1">
      <c r="A555" s="13"/>
    </row>
    <row r="556" ht="15.75" customHeight="1">
      <c r="A556" s="13"/>
    </row>
    <row r="557" ht="15.75" customHeight="1">
      <c r="A557" s="13"/>
    </row>
    <row r="558" ht="15.75" customHeight="1">
      <c r="A558" s="13"/>
    </row>
    <row r="559" ht="15.75" customHeight="1">
      <c r="A559" s="13"/>
    </row>
    <row r="560" ht="15.75" customHeight="1">
      <c r="A560" s="13"/>
    </row>
    <row r="561" ht="15.75" customHeight="1">
      <c r="A561" s="13"/>
    </row>
    <row r="562" ht="15.75" customHeight="1">
      <c r="A562" s="13"/>
    </row>
    <row r="563" ht="15.75" customHeight="1">
      <c r="A563" s="13"/>
    </row>
    <row r="564" ht="15.75" customHeight="1">
      <c r="A564" s="13"/>
    </row>
    <row r="565" ht="15.75" customHeight="1">
      <c r="A565" s="13"/>
    </row>
    <row r="566" ht="15.75" customHeight="1">
      <c r="A566" s="13"/>
    </row>
    <row r="567" ht="15.75" customHeight="1">
      <c r="A567" s="13"/>
    </row>
    <row r="568" ht="15.75" customHeight="1">
      <c r="A568" s="13"/>
    </row>
    <row r="569" ht="15.75" customHeight="1">
      <c r="A569" s="13"/>
    </row>
    <row r="570" ht="15.75" customHeight="1">
      <c r="A570" s="13"/>
    </row>
    <row r="571" ht="15.75" customHeight="1">
      <c r="A571" s="13"/>
    </row>
    <row r="572" ht="15.75" customHeight="1">
      <c r="A572" s="13"/>
    </row>
    <row r="573" ht="15.75" customHeight="1">
      <c r="A573" s="13"/>
    </row>
    <row r="574" ht="15.75" customHeight="1">
      <c r="A574" s="13"/>
    </row>
    <row r="575" ht="15.75" customHeight="1">
      <c r="A575" s="13"/>
    </row>
    <row r="576" ht="15.75" customHeight="1">
      <c r="A576" s="13"/>
    </row>
    <row r="577" ht="15.75" customHeight="1">
      <c r="A577" s="13"/>
    </row>
    <row r="578" ht="15.75" customHeight="1">
      <c r="A578" s="13"/>
    </row>
    <row r="579" ht="15.75" customHeight="1">
      <c r="A579" s="13"/>
    </row>
    <row r="580" ht="15.75" customHeight="1">
      <c r="A580" s="13"/>
    </row>
    <row r="581" ht="15.75" customHeight="1">
      <c r="A581" s="13"/>
    </row>
    <row r="582" ht="15.75" customHeight="1">
      <c r="A582" s="13"/>
    </row>
    <row r="583" ht="15.75" customHeight="1">
      <c r="A583" s="13"/>
    </row>
    <row r="584" ht="15.75" customHeight="1">
      <c r="A584" s="13"/>
    </row>
    <row r="585" ht="15.75" customHeight="1">
      <c r="A585" s="13"/>
    </row>
    <row r="586" ht="15.75" customHeight="1">
      <c r="A586" s="13"/>
    </row>
    <row r="587" ht="15.75" customHeight="1">
      <c r="A587" s="13"/>
    </row>
    <row r="588" ht="15.75" customHeight="1">
      <c r="A588" s="13"/>
    </row>
    <row r="589" ht="15.75" customHeight="1">
      <c r="A589" s="13"/>
    </row>
    <row r="590" ht="15.75" customHeight="1">
      <c r="A590" s="13"/>
    </row>
    <row r="591" ht="15.75" customHeight="1">
      <c r="A591" s="13"/>
    </row>
    <row r="592" ht="15.75" customHeight="1">
      <c r="A592" s="13"/>
    </row>
    <row r="593" ht="15.75" customHeight="1">
      <c r="A593" s="13"/>
    </row>
    <row r="594" ht="15.75" customHeight="1">
      <c r="A594" s="13"/>
    </row>
    <row r="595" ht="15.75" customHeight="1">
      <c r="A595" s="13"/>
    </row>
    <row r="596" ht="15.75" customHeight="1">
      <c r="A596" s="13"/>
    </row>
    <row r="597" ht="15.75" customHeight="1">
      <c r="A597" s="13"/>
    </row>
    <row r="598" ht="15.75" customHeight="1">
      <c r="A598" s="13"/>
    </row>
    <row r="599" ht="15.75" customHeight="1">
      <c r="A599" s="13"/>
    </row>
    <row r="600" ht="15.75" customHeight="1">
      <c r="A600" s="13"/>
    </row>
    <row r="601" ht="15.75" customHeight="1">
      <c r="A601" s="13"/>
    </row>
    <row r="602" ht="15.75" customHeight="1">
      <c r="A602" s="13"/>
    </row>
    <row r="603" ht="15.75" customHeight="1">
      <c r="A603" s="13"/>
    </row>
    <row r="604" ht="15.75" customHeight="1">
      <c r="A604" s="13"/>
    </row>
    <row r="605" ht="15.75" customHeight="1">
      <c r="A605" s="13"/>
    </row>
    <row r="606" ht="15.75" customHeight="1">
      <c r="A606" s="13"/>
    </row>
    <row r="607" ht="15.75" customHeight="1">
      <c r="A607" s="13"/>
    </row>
    <row r="608" ht="15.75" customHeight="1">
      <c r="A608" s="13"/>
    </row>
    <row r="609" ht="15.75" customHeight="1">
      <c r="A609" s="13"/>
    </row>
    <row r="610" ht="15.75" customHeight="1">
      <c r="A610" s="13"/>
    </row>
    <row r="611" ht="15.75" customHeight="1">
      <c r="A611" s="13"/>
    </row>
    <row r="612" ht="15.75" customHeight="1">
      <c r="A612" s="13"/>
    </row>
    <row r="613" ht="15.75" customHeight="1">
      <c r="A613" s="13"/>
    </row>
    <row r="614" ht="15.75" customHeight="1">
      <c r="A614" s="13"/>
    </row>
    <row r="615" ht="15.75" customHeight="1">
      <c r="A615" s="13"/>
    </row>
    <row r="616" ht="15.75" customHeight="1">
      <c r="A616" s="13"/>
    </row>
    <row r="617" ht="15.75" customHeight="1">
      <c r="A617" s="13"/>
    </row>
    <row r="618" ht="15.75" customHeight="1">
      <c r="A618" s="13"/>
    </row>
    <row r="619" ht="15.75" customHeight="1">
      <c r="A619" s="13"/>
    </row>
    <row r="620" ht="15.75" customHeight="1">
      <c r="A620" s="13"/>
    </row>
    <row r="621" ht="15.75" customHeight="1">
      <c r="A621" s="13"/>
    </row>
    <row r="622" ht="15.75" customHeight="1">
      <c r="A622" s="13"/>
    </row>
    <row r="623" ht="15.75" customHeight="1">
      <c r="A623" s="13"/>
    </row>
    <row r="624" ht="15.75" customHeight="1">
      <c r="A624" s="13"/>
    </row>
    <row r="625" ht="15.75" customHeight="1">
      <c r="A625" s="13"/>
    </row>
    <row r="626" ht="15.75" customHeight="1">
      <c r="A626" s="13"/>
    </row>
    <row r="627" ht="15.75" customHeight="1">
      <c r="A627" s="13"/>
    </row>
    <row r="628" ht="15.75" customHeight="1">
      <c r="A628" s="13"/>
    </row>
    <row r="629" ht="15.75" customHeight="1">
      <c r="A629" s="13"/>
    </row>
    <row r="630" ht="15.75" customHeight="1">
      <c r="A630" s="13"/>
    </row>
    <row r="631" ht="15.75" customHeight="1">
      <c r="A631" s="13"/>
    </row>
    <row r="632" ht="15.75" customHeight="1">
      <c r="A632" s="13"/>
    </row>
    <row r="633" ht="15.75" customHeight="1">
      <c r="A633" s="13"/>
    </row>
    <row r="634" ht="15.75" customHeight="1">
      <c r="A634" s="13"/>
    </row>
    <row r="635" ht="15.75" customHeight="1">
      <c r="A635" s="13"/>
    </row>
    <row r="636" ht="15.75" customHeight="1">
      <c r="A636" s="13"/>
    </row>
    <row r="637" ht="15.75" customHeight="1">
      <c r="A637" s="13"/>
    </row>
    <row r="638" ht="15.75" customHeight="1">
      <c r="A638" s="13"/>
    </row>
    <row r="639" ht="15.75" customHeight="1">
      <c r="A639" s="13"/>
    </row>
    <row r="640" ht="15.75" customHeight="1">
      <c r="A640" s="13"/>
    </row>
    <row r="641" ht="15.75" customHeight="1">
      <c r="A641" s="13"/>
    </row>
    <row r="642" ht="15.75" customHeight="1">
      <c r="A642" s="13"/>
    </row>
    <row r="643" ht="15.75" customHeight="1">
      <c r="A643" s="13"/>
    </row>
    <row r="644" ht="15.75" customHeight="1">
      <c r="A644" s="13"/>
    </row>
    <row r="645" ht="15.75" customHeight="1">
      <c r="A645" s="13"/>
    </row>
    <row r="646" ht="15.75" customHeight="1">
      <c r="A646" s="13"/>
    </row>
    <row r="647" ht="15.75" customHeight="1">
      <c r="A647" s="13"/>
    </row>
    <row r="648" ht="15.75" customHeight="1">
      <c r="A648" s="13"/>
    </row>
    <row r="649" ht="15.75" customHeight="1">
      <c r="A649" s="13"/>
    </row>
    <row r="650" ht="15.75" customHeight="1">
      <c r="A650" s="13"/>
    </row>
    <row r="651" ht="15.75" customHeight="1">
      <c r="A651" s="13"/>
    </row>
    <row r="652" ht="15.75" customHeight="1">
      <c r="A652" s="13"/>
    </row>
    <row r="653" ht="15.75" customHeight="1">
      <c r="A653" s="13"/>
    </row>
    <row r="654" ht="15.75" customHeight="1">
      <c r="A654" s="13"/>
    </row>
    <row r="655" ht="15.75" customHeight="1">
      <c r="A655" s="13"/>
    </row>
    <row r="656" ht="15.75" customHeight="1">
      <c r="A656" s="13"/>
    </row>
    <row r="657" ht="15.75" customHeight="1">
      <c r="A657" s="13"/>
    </row>
    <row r="658" ht="15.75" customHeight="1">
      <c r="A658" s="13"/>
    </row>
    <row r="659" ht="15.75" customHeight="1">
      <c r="A659" s="13"/>
    </row>
    <row r="660" ht="15.75" customHeight="1">
      <c r="A660" s="13"/>
    </row>
    <row r="661" ht="15.75" customHeight="1">
      <c r="A661" s="13"/>
    </row>
    <row r="662" ht="15.75" customHeight="1">
      <c r="A662" s="13"/>
    </row>
    <row r="663" ht="15.75" customHeight="1">
      <c r="A663" s="13"/>
    </row>
    <row r="664" ht="15.75" customHeight="1">
      <c r="A664" s="13"/>
    </row>
    <row r="665" ht="15.75" customHeight="1">
      <c r="A665" s="13"/>
    </row>
    <row r="666" ht="15.75" customHeight="1">
      <c r="A666" s="13"/>
    </row>
    <row r="667" ht="15.75" customHeight="1">
      <c r="A667" s="13"/>
    </row>
    <row r="668" ht="15.75" customHeight="1">
      <c r="A668" s="13"/>
    </row>
    <row r="669" ht="15.75" customHeight="1">
      <c r="A669" s="13"/>
    </row>
    <row r="670" ht="15.75" customHeight="1">
      <c r="A670" s="13"/>
    </row>
    <row r="671" ht="15.75" customHeight="1">
      <c r="A671" s="13"/>
    </row>
    <row r="672" ht="15.75" customHeight="1">
      <c r="A672" s="13"/>
    </row>
    <row r="673" ht="15.75" customHeight="1">
      <c r="A673" s="13"/>
    </row>
    <row r="674" ht="15.75" customHeight="1">
      <c r="A674" s="13"/>
    </row>
    <row r="675" ht="15.75" customHeight="1">
      <c r="A675" s="13"/>
    </row>
    <row r="676" ht="15.75" customHeight="1">
      <c r="A676" s="13"/>
    </row>
    <row r="677" ht="15.75" customHeight="1">
      <c r="A677" s="13"/>
    </row>
    <row r="678" ht="15.75" customHeight="1">
      <c r="A678" s="13"/>
    </row>
    <row r="679" ht="15.75" customHeight="1">
      <c r="A679" s="13"/>
    </row>
    <row r="680" ht="15.75" customHeight="1">
      <c r="A680" s="13"/>
    </row>
    <row r="681" ht="15.75" customHeight="1">
      <c r="A681" s="13"/>
    </row>
    <row r="682" ht="15.75" customHeight="1">
      <c r="A682" s="13"/>
    </row>
    <row r="683" ht="15.75" customHeight="1">
      <c r="A683" s="13"/>
    </row>
    <row r="684" ht="15.75" customHeight="1">
      <c r="A684" s="13"/>
    </row>
    <row r="685" ht="15.75" customHeight="1">
      <c r="A685" s="13"/>
    </row>
    <row r="686" ht="15.75" customHeight="1">
      <c r="A686" s="13"/>
    </row>
    <row r="687" ht="15.75" customHeight="1">
      <c r="A687" s="13"/>
    </row>
    <row r="688" ht="15.75" customHeight="1">
      <c r="A688" s="13"/>
    </row>
    <row r="689" ht="15.75" customHeight="1">
      <c r="A689" s="13"/>
    </row>
    <row r="690" ht="15.75" customHeight="1">
      <c r="A690" s="13"/>
    </row>
    <row r="691" ht="15.75" customHeight="1">
      <c r="A691" s="13"/>
    </row>
    <row r="692" ht="15.75" customHeight="1">
      <c r="A692" s="13"/>
    </row>
    <row r="693" ht="15.75" customHeight="1">
      <c r="A693" s="13"/>
    </row>
    <row r="694" ht="15.75" customHeight="1">
      <c r="A694" s="13"/>
    </row>
    <row r="695" ht="15.75" customHeight="1">
      <c r="A695" s="13"/>
    </row>
    <row r="696" ht="15.75" customHeight="1">
      <c r="A696" s="13"/>
    </row>
    <row r="697" ht="15.75" customHeight="1">
      <c r="A697" s="13"/>
    </row>
    <row r="698" ht="15.75" customHeight="1">
      <c r="A698" s="13"/>
    </row>
    <row r="699" ht="15.75" customHeight="1">
      <c r="A699" s="13"/>
    </row>
    <row r="700" ht="15.75" customHeight="1">
      <c r="A700" s="13"/>
    </row>
    <row r="701" ht="15.75" customHeight="1">
      <c r="A701" s="13"/>
    </row>
    <row r="702" ht="15.75" customHeight="1">
      <c r="A702" s="13"/>
    </row>
    <row r="703" ht="15.75" customHeight="1">
      <c r="A703" s="13"/>
    </row>
    <row r="704" ht="15.75" customHeight="1">
      <c r="A704" s="13"/>
    </row>
    <row r="705" ht="15.75" customHeight="1">
      <c r="A705" s="13"/>
    </row>
    <row r="706" ht="15.75" customHeight="1">
      <c r="A706" s="13"/>
    </row>
    <row r="707" ht="15.75" customHeight="1">
      <c r="A707" s="13"/>
    </row>
    <row r="708" ht="15.75" customHeight="1">
      <c r="A708" s="13"/>
    </row>
    <row r="709" ht="15.75" customHeight="1">
      <c r="A709" s="13"/>
    </row>
    <row r="710" ht="15.75" customHeight="1">
      <c r="A710" s="13"/>
    </row>
    <row r="711" ht="15.75" customHeight="1">
      <c r="A711" s="13"/>
    </row>
    <row r="712" ht="15.75" customHeight="1">
      <c r="A712" s="13"/>
    </row>
    <row r="713" ht="15.75" customHeight="1">
      <c r="A713" s="13"/>
    </row>
    <row r="714" ht="15.75" customHeight="1">
      <c r="A714" s="13"/>
    </row>
    <row r="715" ht="15.75" customHeight="1">
      <c r="A715" s="13"/>
    </row>
    <row r="716" ht="15.75" customHeight="1">
      <c r="A716" s="13"/>
    </row>
    <row r="717" ht="15.75" customHeight="1">
      <c r="A717" s="13"/>
    </row>
    <row r="718" ht="15.75" customHeight="1">
      <c r="A718" s="13"/>
    </row>
    <row r="719" ht="15.75" customHeight="1">
      <c r="A719" s="13"/>
    </row>
    <row r="720" ht="15.75" customHeight="1">
      <c r="A720" s="13"/>
    </row>
    <row r="721" ht="15.75" customHeight="1">
      <c r="A721" s="13"/>
    </row>
    <row r="722" ht="15.75" customHeight="1">
      <c r="A722" s="13"/>
    </row>
    <row r="723" ht="15.75" customHeight="1">
      <c r="A723" s="13"/>
    </row>
    <row r="724" ht="15.75" customHeight="1">
      <c r="A724" s="13"/>
    </row>
    <row r="725" ht="15.75" customHeight="1">
      <c r="A725" s="13"/>
    </row>
    <row r="726" ht="15.75" customHeight="1">
      <c r="A726" s="13"/>
    </row>
    <row r="727" ht="15.75" customHeight="1">
      <c r="A727" s="13"/>
    </row>
    <row r="728" ht="15.75" customHeight="1">
      <c r="A728" s="13"/>
    </row>
    <row r="729" ht="15.75" customHeight="1">
      <c r="A729" s="13"/>
    </row>
    <row r="730" ht="15.75" customHeight="1">
      <c r="A730" s="13"/>
    </row>
    <row r="731" ht="15.75" customHeight="1">
      <c r="A731" s="13"/>
    </row>
    <row r="732" ht="15.75" customHeight="1">
      <c r="A732" s="13"/>
    </row>
    <row r="733" ht="15.75" customHeight="1">
      <c r="A733" s="13"/>
    </row>
    <row r="734" ht="15.75" customHeight="1">
      <c r="A734" s="13"/>
    </row>
    <row r="735" ht="15.75" customHeight="1">
      <c r="A735" s="13"/>
    </row>
    <row r="736" ht="15.75" customHeight="1">
      <c r="A736" s="13"/>
    </row>
    <row r="737" ht="15.75" customHeight="1">
      <c r="A737" s="13"/>
    </row>
    <row r="738" ht="15.75" customHeight="1">
      <c r="A738" s="13"/>
    </row>
    <row r="739" ht="15.75" customHeight="1">
      <c r="A739" s="13"/>
    </row>
    <row r="740" ht="15.75" customHeight="1">
      <c r="A740" s="13"/>
    </row>
    <row r="741" ht="15.75" customHeight="1">
      <c r="A741" s="13"/>
    </row>
    <row r="742" ht="15.75" customHeight="1">
      <c r="A742" s="13"/>
    </row>
    <row r="743" ht="15.75" customHeight="1">
      <c r="A743" s="13"/>
    </row>
    <row r="744" ht="15.75" customHeight="1">
      <c r="A744" s="13"/>
    </row>
    <row r="745" ht="15.75" customHeight="1">
      <c r="A745" s="13"/>
    </row>
    <row r="746" ht="15.75" customHeight="1">
      <c r="A746" s="13"/>
    </row>
    <row r="747" ht="15.75" customHeight="1">
      <c r="A747" s="13"/>
    </row>
    <row r="748" ht="15.75" customHeight="1">
      <c r="A748" s="13"/>
    </row>
    <row r="749" ht="15.75" customHeight="1">
      <c r="A749" s="13"/>
    </row>
    <row r="750" ht="15.75" customHeight="1">
      <c r="A750" s="13"/>
    </row>
    <row r="751" ht="15.75" customHeight="1">
      <c r="A751" s="13"/>
    </row>
    <row r="752" ht="15.75" customHeight="1">
      <c r="A752" s="13"/>
    </row>
    <row r="753" ht="15.75" customHeight="1">
      <c r="A753" s="13"/>
    </row>
    <row r="754" ht="15.75" customHeight="1">
      <c r="A754" s="13"/>
    </row>
    <row r="755" ht="15.75" customHeight="1">
      <c r="A755" s="13"/>
    </row>
    <row r="756" ht="15.75" customHeight="1">
      <c r="A756" s="13"/>
    </row>
    <row r="757" ht="15.75" customHeight="1">
      <c r="A757" s="13"/>
    </row>
    <row r="758" ht="15.75" customHeight="1">
      <c r="A758" s="13"/>
    </row>
    <row r="759" ht="15.75" customHeight="1">
      <c r="A759" s="13"/>
    </row>
    <row r="760" ht="15.75" customHeight="1">
      <c r="A760" s="13"/>
    </row>
    <row r="761" ht="15.75" customHeight="1">
      <c r="A761" s="13"/>
    </row>
    <row r="762" ht="15.75" customHeight="1">
      <c r="A762" s="13"/>
    </row>
    <row r="763" ht="15.75" customHeight="1">
      <c r="A763" s="13"/>
    </row>
    <row r="764" ht="15.75" customHeight="1">
      <c r="A764" s="13"/>
    </row>
    <row r="765" ht="15.75" customHeight="1">
      <c r="A765" s="13"/>
    </row>
    <row r="766" ht="15.75" customHeight="1">
      <c r="A766" s="13"/>
    </row>
    <row r="767" ht="15.75" customHeight="1">
      <c r="A767" s="13"/>
    </row>
    <row r="768" ht="15.75" customHeight="1">
      <c r="A768" s="13"/>
    </row>
    <row r="769" ht="15.75" customHeight="1">
      <c r="A769" s="13"/>
    </row>
    <row r="770" ht="15.75" customHeight="1">
      <c r="A770" s="13"/>
    </row>
    <row r="771" ht="15.75" customHeight="1">
      <c r="A771" s="13"/>
    </row>
    <row r="772" ht="15.75" customHeight="1">
      <c r="A772" s="13"/>
    </row>
    <row r="773" ht="15.75" customHeight="1">
      <c r="A773" s="13"/>
    </row>
    <row r="774" ht="15.75" customHeight="1">
      <c r="A774" s="13"/>
    </row>
    <row r="775" ht="15.75" customHeight="1">
      <c r="A775" s="13"/>
    </row>
    <row r="776" ht="15.75" customHeight="1">
      <c r="A776" s="13"/>
    </row>
    <row r="777" ht="15.75" customHeight="1">
      <c r="A777" s="13"/>
    </row>
    <row r="778" ht="15.75" customHeight="1">
      <c r="A778" s="13"/>
    </row>
    <row r="779" ht="15.75" customHeight="1">
      <c r="A779" s="13"/>
    </row>
    <row r="780" ht="15.75" customHeight="1">
      <c r="A780" s="13"/>
    </row>
    <row r="781" ht="15.75" customHeight="1">
      <c r="A781" s="13"/>
    </row>
    <row r="782" ht="15.75" customHeight="1">
      <c r="A782" s="13"/>
    </row>
    <row r="783" ht="15.75" customHeight="1">
      <c r="A783" s="13"/>
    </row>
    <row r="784" ht="15.75" customHeight="1">
      <c r="A784" s="13"/>
    </row>
    <row r="785" ht="15.75" customHeight="1">
      <c r="A785" s="13"/>
    </row>
    <row r="786" ht="15.75" customHeight="1">
      <c r="A786" s="13"/>
    </row>
    <row r="787" ht="15.75" customHeight="1">
      <c r="A787" s="13"/>
    </row>
    <row r="788" ht="15.75" customHeight="1">
      <c r="A788" s="13"/>
    </row>
    <row r="789" ht="15.75" customHeight="1">
      <c r="A789" s="13"/>
    </row>
    <row r="790" ht="15.75" customHeight="1">
      <c r="A790" s="13"/>
    </row>
    <row r="791" ht="15.75" customHeight="1">
      <c r="A791" s="13"/>
    </row>
    <row r="792" ht="15.75" customHeight="1">
      <c r="A792" s="13"/>
    </row>
    <row r="793" ht="15.75" customHeight="1">
      <c r="A793" s="13"/>
    </row>
    <row r="794" ht="15.75" customHeight="1">
      <c r="A794" s="13"/>
    </row>
    <row r="795" ht="15.75" customHeight="1">
      <c r="A795" s="13"/>
    </row>
    <row r="796" ht="15.75" customHeight="1">
      <c r="A796" s="13"/>
    </row>
    <row r="797" ht="15.75" customHeight="1">
      <c r="A797" s="13"/>
    </row>
    <row r="798" ht="15.75" customHeight="1">
      <c r="A798" s="13"/>
    </row>
    <row r="799" ht="15.75" customHeight="1">
      <c r="A799" s="13"/>
    </row>
    <row r="800" ht="15.75" customHeight="1">
      <c r="A800" s="13"/>
    </row>
    <row r="801" ht="15.75" customHeight="1">
      <c r="A801" s="13"/>
    </row>
    <row r="802" ht="15.75" customHeight="1">
      <c r="A802" s="13"/>
    </row>
    <row r="803" ht="15.75" customHeight="1">
      <c r="A803" s="13"/>
    </row>
    <row r="804" ht="15.75" customHeight="1">
      <c r="A804" s="13"/>
    </row>
    <row r="805" ht="15.75" customHeight="1">
      <c r="A805" s="13"/>
    </row>
    <row r="806" ht="15.75" customHeight="1">
      <c r="A806" s="13"/>
    </row>
    <row r="807" ht="15.75" customHeight="1">
      <c r="A807" s="13"/>
    </row>
    <row r="808" ht="15.75" customHeight="1">
      <c r="A808" s="13"/>
    </row>
    <row r="809" ht="15.75" customHeight="1">
      <c r="A809" s="13"/>
    </row>
    <row r="810" ht="15.75" customHeight="1">
      <c r="A810" s="13"/>
    </row>
    <row r="811" ht="15.75" customHeight="1">
      <c r="A811" s="13"/>
    </row>
    <row r="812" ht="15.75" customHeight="1">
      <c r="A812" s="13"/>
    </row>
    <row r="813" ht="15.75" customHeight="1">
      <c r="A813" s="13"/>
    </row>
    <row r="814" ht="15.75" customHeight="1">
      <c r="A814" s="13"/>
    </row>
    <row r="815" ht="15.75" customHeight="1">
      <c r="A815" s="13"/>
    </row>
    <row r="816" ht="15.75" customHeight="1">
      <c r="A816" s="13"/>
    </row>
    <row r="817" ht="15.75" customHeight="1">
      <c r="A817" s="13"/>
    </row>
    <row r="818" ht="15.75" customHeight="1">
      <c r="A818" s="13"/>
    </row>
    <row r="819" ht="15.75" customHeight="1">
      <c r="A819" s="13"/>
    </row>
    <row r="820" ht="15.75" customHeight="1">
      <c r="A820" s="13"/>
    </row>
    <row r="821" ht="15.75" customHeight="1">
      <c r="A821" s="13"/>
    </row>
    <row r="822" ht="15.75" customHeight="1">
      <c r="A822" s="13"/>
    </row>
    <row r="823" ht="15.75" customHeight="1">
      <c r="A823" s="13"/>
    </row>
    <row r="824" ht="15.75" customHeight="1">
      <c r="A824" s="13"/>
    </row>
    <row r="825" ht="15.75" customHeight="1">
      <c r="A825" s="13"/>
    </row>
    <row r="826" ht="15.75" customHeight="1">
      <c r="A826" s="13"/>
    </row>
    <row r="827" ht="15.75" customHeight="1">
      <c r="A827" s="13"/>
    </row>
    <row r="828" ht="15.75" customHeight="1">
      <c r="A828" s="13"/>
    </row>
    <row r="829" ht="15.75" customHeight="1">
      <c r="A829" s="13"/>
    </row>
    <row r="830" ht="15.75" customHeight="1">
      <c r="A830" s="13"/>
    </row>
    <row r="831" ht="15.75" customHeight="1">
      <c r="A831" s="13"/>
    </row>
    <row r="832" ht="15.75" customHeight="1">
      <c r="A832" s="13"/>
    </row>
    <row r="833" ht="15.75" customHeight="1">
      <c r="A833" s="13"/>
    </row>
    <row r="834" ht="15.75" customHeight="1">
      <c r="A834" s="13"/>
    </row>
    <row r="835" ht="15.75" customHeight="1">
      <c r="A835" s="13"/>
    </row>
    <row r="836" ht="15.75" customHeight="1">
      <c r="A836" s="13"/>
    </row>
    <row r="837" ht="15.75" customHeight="1">
      <c r="A837" s="13"/>
    </row>
    <row r="838" ht="15.75" customHeight="1">
      <c r="A838" s="13"/>
    </row>
    <row r="839" ht="15.75" customHeight="1">
      <c r="A839" s="13"/>
    </row>
    <row r="840" ht="15.75" customHeight="1">
      <c r="A840" s="13"/>
    </row>
    <row r="841" ht="15.75" customHeight="1">
      <c r="A841" s="13"/>
    </row>
    <row r="842" ht="15.75" customHeight="1">
      <c r="A842" s="13"/>
    </row>
    <row r="843" ht="15.75" customHeight="1">
      <c r="A843" s="13"/>
    </row>
    <row r="844" ht="15.75" customHeight="1">
      <c r="A844" s="13"/>
    </row>
    <row r="845" ht="15.75" customHeight="1">
      <c r="A845" s="13"/>
    </row>
    <row r="846" ht="15.75" customHeight="1">
      <c r="A846" s="13"/>
    </row>
    <row r="847" ht="15.75" customHeight="1">
      <c r="A847" s="13"/>
    </row>
    <row r="848" ht="15.75" customHeight="1">
      <c r="A848" s="13"/>
    </row>
    <row r="849" ht="15.75" customHeight="1">
      <c r="A849" s="13"/>
    </row>
    <row r="850" ht="15.75" customHeight="1">
      <c r="A850" s="13"/>
    </row>
    <row r="851" ht="15.75" customHeight="1">
      <c r="A851" s="13"/>
    </row>
    <row r="852" ht="15.75" customHeight="1">
      <c r="A852" s="13"/>
    </row>
    <row r="853" ht="15.75" customHeight="1">
      <c r="A853" s="13"/>
    </row>
    <row r="854" ht="15.75" customHeight="1">
      <c r="A854" s="13"/>
    </row>
    <row r="855" ht="15.75" customHeight="1">
      <c r="A855" s="13"/>
    </row>
    <row r="856" ht="15.75" customHeight="1">
      <c r="A856" s="13"/>
    </row>
    <row r="857" ht="15.75" customHeight="1">
      <c r="A857" s="13"/>
    </row>
    <row r="858" ht="15.75" customHeight="1">
      <c r="A858" s="13"/>
    </row>
    <row r="859" ht="15.75" customHeight="1">
      <c r="A859" s="13"/>
    </row>
    <row r="860" ht="15.75" customHeight="1">
      <c r="A860" s="13"/>
    </row>
    <row r="861" ht="15.75" customHeight="1">
      <c r="A861" s="13"/>
    </row>
    <row r="862" ht="15.75" customHeight="1">
      <c r="A862" s="13"/>
    </row>
    <row r="863" ht="15.75" customHeight="1">
      <c r="A863" s="13"/>
    </row>
    <row r="864" ht="15.75" customHeight="1">
      <c r="A864" s="13"/>
    </row>
    <row r="865" ht="15.75" customHeight="1">
      <c r="A865" s="13"/>
    </row>
    <row r="866" ht="15.75" customHeight="1">
      <c r="A866" s="13"/>
    </row>
    <row r="867" ht="15.75" customHeight="1">
      <c r="A867" s="13"/>
    </row>
    <row r="868" ht="15.75" customHeight="1">
      <c r="A868" s="13"/>
    </row>
    <row r="869" ht="15.75" customHeight="1">
      <c r="A869" s="13"/>
    </row>
    <row r="870" ht="15.75" customHeight="1">
      <c r="A870" s="13"/>
    </row>
    <row r="871" ht="15.75" customHeight="1">
      <c r="A871" s="13"/>
    </row>
    <row r="872" ht="15.75" customHeight="1">
      <c r="A872" s="13"/>
    </row>
    <row r="873" ht="15.75" customHeight="1">
      <c r="A873" s="13"/>
    </row>
    <row r="874" ht="15.75" customHeight="1">
      <c r="A874" s="13"/>
    </row>
    <row r="875" ht="15.75" customHeight="1">
      <c r="A875" s="13"/>
    </row>
    <row r="876" ht="15.75" customHeight="1">
      <c r="A876" s="13"/>
    </row>
    <row r="877" ht="15.75" customHeight="1">
      <c r="A877" s="13"/>
    </row>
    <row r="878" ht="15.75" customHeight="1">
      <c r="A878" s="13"/>
    </row>
    <row r="879" ht="15.75" customHeight="1">
      <c r="A879" s="13"/>
    </row>
    <row r="880" ht="15.75" customHeight="1">
      <c r="A880" s="13"/>
    </row>
    <row r="881" ht="15.75" customHeight="1">
      <c r="A881" s="13"/>
    </row>
    <row r="882" ht="15.75" customHeight="1">
      <c r="A882" s="13"/>
    </row>
    <row r="883" ht="15.75" customHeight="1">
      <c r="A883" s="13"/>
    </row>
    <row r="884" ht="15.75" customHeight="1">
      <c r="A884" s="13"/>
    </row>
    <row r="885" ht="15.75" customHeight="1">
      <c r="A885" s="13"/>
    </row>
    <row r="886" ht="15.75" customHeight="1">
      <c r="A886" s="13"/>
    </row>
    <row r="887" ht="15.75" customHeight="1">
      <c r="A887" s="13"/>
    </row>
    <row r="888" ht="15.75" customHeight="1">
      <c r="A888" s="13"/>
    </row>
    <row r="889" ht="15.75" customHeight="1">
      <c r="A889" s="13"/>
    </row>
    <row r="890" ht="15.75" customHeight="1">
      <c r="A890" s="13"/>
    </row>
    <row r="891" ht="15.75" customHeight="1">
      <c r="A891" s="13"/>
    </row>
    <row r="892" ht="15.75" customHeight="1">
      <c r="A892" s="13"/>
    </row>
    <row r="893" ht="15.75" customHeight="1">
      <c r="A893" s="13"/>
    </row>
    <row r="894" ht="15.75" customHeight="1">
      <c r="A894" s="13"/>
    </row>
    <row r="895" ht="15.75" customHeight="1">
      <c r="A895" s="13"/>
    </row>
    <row r="896" ht="15.75" customHeight="1">
      <c r="A896" s="13"/>
    </row>
    <row r="897" ht="15.75" customHeight="1">
      <c r="A897" s="13"/>
    </row>
    <row r="898" ht="15.75" customHeight="1">
      <c r="A898" s="13"/>
    </row>
    <row r="899" ht="15.75" customHeight="1">
      <c r="A899" s="13"/>
    </row>
    <row r="900" ht="15.75" customHeight="1">
      <c r="A900" s="13"/>
    </row>
    <row r="901" ht="15.75" customHeight="1">
      <c r="A901" s="13"/>
    </row>
    <row r="902" ht="15.75" customHeight="1">
      <c r="A902" s="13"/>
    </row>
    <row r="903" ht="15.75" customHeight="1">
      <c r="A903" s="13"/>
    </row>
    <row r="904" ht="15.75" customHeight="1">
      <c r="A904" s="13"/>
    </row>
    <row r="905" ht="15.75" customHeight="1">
      <c r="A905" s="13"/>
    </row>
    <row r="906" ht="15.75" customHeight="1">
      <c r="A906" s="13"/>
    </row>
    <row r="907" ht="15.75" customHeight="1">
      <c r="A907" s="13"/>
    </row>
    <row r="908" ht="15.75" customHeight="1">
      <c r="A908" s="13"/>
    </row>
    <row r="909" ht="15.75" customHeight="1">
      <c r="A909" s="13"/>
    </row>
    <row r="910" ht="15.75" customHeight="1">
      <c r="A910" s="13"/>
    </row>
    <row r="911" ht="15.75" customHeight="1">
      <c r="A911" s="13"/>
    </row>
    <row r="912" ht="15.75" customHeight="1">
      <c r="A912" s="13"/>
    </row>
    <row r="913" ht="15.75" customHeight="1">
      <c r="A913" s="13"/>
    </row>
    <row r="914" ht="15.75" customHeight="1">
      <c r="A914" s="13"/>
    </row>
    <row r="915" ht="15.75" customHeight="1">
      <c r="A915" s="13"/>
    </row>
    <row r="916" ht="15.75" customHeight="1">
      <c r="A916" s="13"/>
    </row>
    <row r="917" ht="15.75" customHeight="1">
      <c r="A917" s="13"/>
    </row>
    <row r="918" ht="15.75" customHeight="1">
      <c r="A918" s="13"/>
    </row>
    <row r="919" ht="15.75" customHeight="1">
      <c r="A919" s="13"/>
    </row>
    <row r="920" ht="15.75" customHeight="1">
      <c r="A920" s="13"/>
    </row>
    <row r="921" ht="15.75" customHeight="1">
      <c r="A921" s="13"/>
    </row>
    <row r="922" ht="15.75" customHeight="1">
      <c r="A922" s="13"/>
    </row>
    <row r="923" ht="15.75" customHeight="1">
      <c r="A923" s="13"/>
    </row>
    <row r="924" ht="15.75" customHeight="1">
      <c r="A924" s="13"/>
    </row>
    <row r="925" ht="15.75" customHeight="1">
      <c r="A925" s="13"/>
    </row>
    <row r="926" ht="15.75" customHeight="1">
      <c r="A926" s="13"/>
    </row>
    <row r="927" ht="15.75" customHeight="1">
      <c r="A927" s="13"/>
    </row>
    <row r="928" ht="15.75" customHeight="1">
      <c r="A928" s="13"/>
    </row>
    <row r="929" ht="15.75" customHeight="1">
      <c r="A929" s="13"/>
    </row>
    <row r="930" ht="15.75" customHeight="1">
      <c r="A930" s="13"/>
    </row>
    <row r="931" ht="15.75" customHeight="1">
      <c r="A931" s="13"/>
    </row>
    <row r="932" ht="15.75" customHeight="1">
      <c r="A932" s="13"/>
    </row>
    <row r="933" ht="15.75" customHeight="1">
      <c r="A933" s="13"/>
    </row>
    <row r="934" ht="15.75" customHeight="1">
      <c r="A934" s="13"/>
    </row>
    <row r="935" ht="15.75" customHeight="1">
      <c r="A935" s="13"/>
    </row>
    <row r="936" ht="15.75" customHeight="1">
      <c r="A936" s="13"/>
    </row>
    <row r="937" ht="15.75" customHeight="1">
      <c r="A937" s="13"/>
    </row>
    <row r="938" ht="15.75" customHeight="1">
      <c r="A938" s="13"/>
    </row>
    <row r="939" ht="15.75" customHeight="1">
      <c r="A939" s="13"/>
    </row>
    <row r="940" ht="15.75" customHeight="1">
      <c r="A940" s="13"/>
    </row>
    <row r="941" ht="15.75" customHeight="1">
      <c r="A941" s="13"/>
    </row>
    <row r="942" ht="15.75" customHeight="1">
      <c r="A942" s="13"/>
    </row>
    <row r="943" ht="15.75" customHeight="1">
      <c r="A943" s="13"/>
    </row>
    <row r="944" ht="15.75" customHeight="1">
      <c r="A944" s="13"/>
    </row>
    <row r="945" ht="15.75" customHeight="1">
      <c r="A945" s="13"/>
    </row>
    <row r="946" ht="15.75" customHeight="1">
      <c r="A946" s="13"/>
    </row>
    <row r="947" ht="15.75" customHeight="1">
      <c r="A947" s="13"/>
    </row>
    <row r="948" ht="15.75" customHeight="1">
      <c r="A948" s="13"/>
    </row>
    <row r="949" ht="15.75" customHeight="1">
      <c r="A949" s="13"/>
    </row>
    <row r="950" ht="15.75" customHeight="1">
      <c r="A950" s="13"/>
    </row>
    <row r="951" ht="15.75" customHeight="1">
      <c r="A951" s="13"/>
    </row>
    <row r="952" ht="15.75" customHeight="1">
      <c r="A952" s="13"/>
    </row>
    <row r="953" ht="15.75" customHeight="1">
      <c r="A953" s="13"/>
    </row>
    <row r="954" ht="15.75" customHeight="1">
      <c r="A954" s="13"/>
    </row>
    <row r="955" ht="15.75" customHeight="1">
      <c r="A955" s="13"/>
    </row>
    <row r="956" ht="15.75" customHeight="1">
      <c r="A956" s="13"/>
    </row>
    <row r="957" ht="15.75" customHeight="1">
      <c r="A957" s="13"/>
    </row>
    <row r="958" ht="15.75" customHeight="1">
      <c r="A958" s="13"/>
    </row>
    <row r="959" ht="15.75" customHeight="1">
      <c r="A959" s="13"/>
    </row>
    <row r="960" ht="15.75" customHeight="1">
      <c r="A960" s="13"/>
    </row>
    <row r="961" ht="15.75" customHeight="1">
      <c r="A961" s="13"/>
    </row>
    <row r="962" ht="15.75" customHeight="1">
      <c r="A962" s="13"/>
    </row>
    <row r="963" ht="15.75" customHeight="1">
      <c r="A963" s="13"/>
    </row>
    <row r="964" ht="15.75" customHeight="1">
      <c r="A964" s="13"/>
    </row>
    <row r="965" ht="15.75" customHeight="1">
      <c r="A965" s="13"/>
    </row>
    <row r="966" ht="15.75" customHeight="1">
      <c r="A966" s="13"/>
    </row>
    <row r="967" ht="15.75" customHeight="1">
      <c r="A967" s="13"/>
    </row>
    <row r="968" ht="15.75" customHeight="1">
      <c r="A968" s="13"/>
    </row>
    <row r="969" ht="15.75" customHeight="1">
      <c r="A969" s="13"/>
    </row>
    <row r="970" ht="15.75" customHeight="1">
      <c r="A970" s="13"/>
    </row>
    <row r="971" ht="15.75" customHeight="1">
      <c r="A971" s="13"/>
    </row>
    <row r="972" ht="15.75" customHeight="1">
      <c r="A972" s="13"/>
    </row>
    <row r="973" ht="15.75" customHeight="1">
      <c r="A973" s="13"/>
    </row>
    <row r="974" ht="15.75" customHeight="1">
      <c r="A974" s="13"/>
    </row>
    <row r="975" ht="15.75" customHeight="1">
      <c r="A975" s="13"/>
    </row>
    <row r="976" ht="15.75" customHeight="1">
      <c r="A976" s="13"/>
    </row>
    <row r="977" ht="15.75" customHeight="1">
      <c r="A977" s="13"/>
    </row>
    <row r="978" ht="15.75" customHeight="1">
      <c r="A978" s="13"/>
    </row>
    <row r="979" ht="15.75" customHeight="1">
      <c r="A979" s="13"/>
    </row>
    <row r="980" ht="15.75" customHeight="1">
      <c r="A980" s="13"/>
    </row>
    <row r="981" ht="15.75" customHeight="1">
      <c r="A981" s="13"/>
    </row>
    <row r="982" ht="15.75" customHeight="1">
      <c r="A982" s="13"/>
    </row>
    <row r="983" ht="15.75" customHeight="1">
      <c r="A983" s="13"/>
    </row>
    <row r="984" ht="15.75" customHeight="1">
      <c r="A984" s="13"/>
    </row>
    <row r="985" ht="15.75" customHeight="1">
      <c r="A985" s="13"/>
    </row>
    <row r="986" ht="15.75" customHeight="1">
      <c r="A986" s="13"/>
    </row>
    <row r="987" ht="15.75" customHeight="1">
      <c r="A987" s="13"/>
    </row>
    <row r="988" ht="15.75" customHeight="1">
      <c r="A988" s="13"/>
    </row>
    <row r="989" ht="15.75" customHeight="1">
      <c r="A989" s="13"/>
    </row>
    <row r="990" ht="15.75" customHeight="1">
      <c r="A990" s="13"/>
    </row>
    <row r="991" ht="15.75" customHeight="1">
      <c r="A991" s="13"/>
    </row>
    <row r="992" ht="15.75" customHeight="1">
      <c r="A992" s="13"/>
    </row>
    <row r="993" ht="15.75" customHeight="1">
      <c r="A993" s="13"/>
    </row>
    <row r="994" ht="15.75" customHeight="1">
      <c r="A994" s="13"/>
    </row>
    <row r="995" ht="15.75" customHeight="1">
      <c r="A995" s="13"/>
    </row>
    <row r="996" ht="15.75" customHeight="1">
      <c r="A996" s="13"/>
    </row>
    <row r="997" ht="15.75" customHeight="1">
      <c r="A997" s="13"/>
    </row>
    <row r="998" ht="15.75" customHeight="1">
      <c r="A998" s="13"/>
    </row>
    <row r="999" ht="15.75" customHeight="1">
      <c r="A999" s="13"/>
    </row>
    <row r="1000" ht="15.75" customHeight="1">
      <c r="A1000" s="13"/>
    </row>
  </sheetData>
  <printOptions/>
  <pageMargins bottom="0.75" footer="0.0" header="0.0" left="0.7" right="0.7" top="0.75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66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0.4333333333</v>
      </c>
      <c r="C3" s="11">
        <f t="shared" ref="C3:C30" si="3">D3/305</f>
        <v>4.7</v>
      </c>
      <c r="D3" s="11">
        <f t="shared" ref="D3:D30" si="4">I3</f>
        <v>1433.5</v>
      </c>
      <c r="E3" s="11">
        <v>5.075</v>
      </c>
      <c r="G3" s="9">
        <v>44266.0</v>
      </c>
      <c r="H3" s="10">
        <v>0.43333333333333335</v>
      </c>
      <c r="I3" s="11">
        <v>1433.5</v>
      </c>
    </row>
    <row r="4" ht="15.75" customHeight="1">
      <c r="A4" s="9">
        <f t="shared" ref="A4:B4" si="2">G4</f>
        <v>44273</v>
      </c>
      <c r="B4" s="10">
        <f t="shared" si="2"/>
        <v>0.4826388889</v>
      </c>
      <c r="C4" s="11">
        <f t="shared" si="3"/>
        <v>4.5</v>
      </c>
      <c r="D4" s="11">
        <f t="shared" si="4"/>
        <v>1372.5</v>
      </c>
      <c r="E4" s="11">
        <v>5.084</v>
      </c>
      <c r="G4" s="9">
        <v>44273.0</v>
      </c>
      <c r="H4" s="10">
        <v>0.4826388888888889</v>
      </c>
      <c r="I4" s="11">
        <v>1372.5</v>
      </c>
    </row>
    <row r="5" ht="15.75" customHeight="1">
      <c r="A5" s="9">
        <f t="shared" ref="A5:B5" si="5">G5</f>
        <v>44276</v>
      </c>
      <c r="B5" s="10">
        <f t="shared" si="5"/>
        <v>0.5243055556</v>
      </c>
      <c r="C5" s="11">
        <f t="shared" si="3"/>
        <v>4.22</v>
      </c>
      <c r="D5" s="11">
        <f t="shared" si="4"/>
        <v>1287.1</v>
      </c>
      <c r="E5" s="23">
        <v>5.134</v>
      </c>
      <c r="G5" s="9">
        <v>44276.0</v>
      </c>
      <c r="H5" s="10">
        <v>0.5243055555555556</v>
      </c>
      <c r="I5" s="11">
        <v>1287.1</v>
      </c>
      <c r="K5" s="11" t="s">
        <v>43</v>
      </c>
      <c r="L5" s="11">
        <v>0.85</v>
      </c>
    </row>
    <row r="6" ht="15.75" customHeight="1">
      <c r="A6" s="9">
        <f t="shared" ref="A6:B6" si="6">G6</f>
        <v>44283</v>
      </c>
      <c r="B6" s="10">
        <f t="shared" si="6"/>
        <v>0.4652777778</v>
      </c>
      <c r="C6" s="11">
        <f t="shared" si="3"/>
        <v>4.29</v>
      </c>
      <c r="D6" s="11">
        <f t="shared" si="4"/>
        <v>1308.45</v>
      </c>
      <c r="E6" s="11">
        <v>5.128</v>
      </c>
      <c r="G6" s="9">
        <v>44283.0</v>
      </c>
      <c r="H6" s="10">
        <v>0.4652777777777778</v>
      </c>
      <c r="I6" s="11">
        <v>1308.45</v>
      </c>
      <c r="K6" s="11" t="s">
        <v>45</v>
      </c>
      <c r="L6" s="11">
        <v>2.55</v>
      </c>
    </row>
    <row r="7" ht="15.75" customHeight="1">
      <c r="A7" s="9">
        <f t="shared" ref="A7:B7" si="7">G7</f>
        <v>44311</v>
      </c>
      <c r="B7" s="10">
        <f t="shared" si="7"/>
        <v>0.4722222222</v>
      </c>
      <c r="C7" s="11">
        <f t="shared" si="3"/>
        <v>4.15</v>
      </c>
      <c r="D7" s="11">
        <f t="shared" si="4"/>
        <v>1265.75</v>
      </c>
      <c r="G7" s="9">
        <v>44311.0</v>
      </c>
      <c r="H7" s="10">
        <v>0.4722222222222222</v>
      </c>
      <c r="I7" s="11">
        <v>1265.75</v>
      </c>
    </row>
    <row r="8" ht="15.75" customHeight="1">
      <c r="A8" s="9">
        <f t="shared" ref="A8:B8" si="8">G8</f>
        <v>44318</v>
      </c>
      <c r="B8" s="10">
        <f t="shared" si="8"/>
        <v>0.46875</v>
      </c>
      <c r="C8" s="11">
        <f t="shared" si="3"/>
        <v>4.71</v>
      </c>
      <c r="D8" s="11">
        <f t="shared" si="4"/>
        <v>1436.55</v>
      </c>
      <c r="G8" s="9">
        <v>44318.0</v>
      </c>
      <c r="H8" s="10">
        <v>0.46875</v>
      </c>
      <c r="I8" s="11">
        <v>1436.55</v>
      </c>
    </row>
    <row r="9" ht="15.75" customHeight="1">
      <c r="A9" s="9">
        <f t="shared" ref="A9:B9" si="9">G9</f>
        <v>44332</v>
      </c>
      <c r="B9" s="10">
        <f t="shared" si="9"/>
        <v>0.5034722222</v>
      </c>
      <c r="C9" s="11">
        <f t="shared" si="3"/>
        <v>5.26</v>
      </c>
      <c r="D9" s="11">
        <f t="shared" si="4"/>
        <v>1604.3</v>
      </c>
      <c r="G9" s="9">
        <v>44332.0</v>
      </c>
      <c r="H9" s="10">
        <v>0.5034722222222222</v>
      </c>
      <c r="I9" s="11">
        <v>1604.3</v>
      </c>
    </row>
    <row r="10" ht="15.75" customHeight="1">
      <c r="A10" s="9">
        <f t="shared" ref="A10:B10" si="10">G10</f>
        <v>44340</v>
      </c>
      <c r="B10" s="10">
        <f t="shared" si="10"/>
        <v>0.5326388889</v>
      </c>
      <c r="C10" s="11">
        <f t="shared" si="3"/>
        <v>5.63</v>
      </c>
      <c r="D10" s="11">
        <f t="shared" si="4"/>
        <v>1717.15</v>
      </c>
      <c r="G10" s="9">
        <v>44340.0</v>
      </c>
      <c r="H10" s="10">
        <v>0.5326388888888889</v>
      </c>
      <c r="I10" s="11">
        <v>1717.15</v>
      </c>
    </row>
    <row r="11" ht="15.75" customHeight="1">
      <c r="A11" s="9">
        <f t="shared" ref="A11:B11" si="11">G11</f>
        <v>44347</v>
      </c>
      <c r="B11" s="10">
        <f t="shared" si="11"/>
        <v>0.50625</v>
      </c>
      <c r="C11" s="11">
        <f t="shared" si="3"/>
        <v>5.8</v>
      </c>
      <c r="D11" s="11">
        <f t="shared" si="4"/>
        <v>1769</v>
      </c>
      <c r="G11" s="9">
        <v>44347.0</v>
      </c>
      <c r="H11" s="10">
        <v>0.50625</v>
      </c>
      <c r="I11" s="11">
        <v>1769.0</v>
      </c>
    </row>
    <row r="12" ht="15.75" customHeight="1">
      <c r="A12" s="9">
        <f t="shared" ref="A12:B12" si="12">G12</f>
        <v>44352</v>
      </c>
      <c r="B12" s="10">
        <f t="shared" si="12"/>
        <v>0.4805555556</v>
      </c>
      <c r="C12" s="11">
        <f t="shared" si="3"/>
        <v>4.96</v>
      </c>
      <c r="D12" s="11">
        <f t="shared" si="4"/>
        <v>1512.8</v>
      </c>
      <c r="G12" s="37">
        <v>44352.0</v>
      </c>
      <c r="H12" s="10">
        <v>0.48055555555555557</v>
      </c>
      <c r="I12" s="11">
        <v>1512.8</v>
      </c>
    </row>
    <row r="13" ht="15.75" customHeight="1">
      <c r="A13" s="9">
        <f t="shared" ref="A13:B13" si="13">G13</f>
        <v>44359</v>
      </c>
      <c r="B13" s="10">
        <f t="shared" si="13"/>
        <v>0.4319444444</v>
      </c>
      <c r="C13" s="11">
        <f t="shared" si="3"/>
        <v>5.28</v>
      </c>
      <c r="D13" s="11">
        <f t="shared" si="4"/>
        <v>1610.4</v>
      </c>
      <c r="G13" s="9">
        <v>44359.0</v>
      </c>
      <c r="H13" s="10">
        <v>0.43194444444444446</v>
      </c>
      <c r="I13" s="11">
        <v>1610.4</v>
      </c>
    </row>
    <row r="14" ht="15.75" customHeight="1">
      <c r="A14" s="9">
        <f t="shared" ref="A14:B14" si="14">G14</f>
        <v>44366</v>
      </c>
      <c r="B14" s="10">
        <f t="shared" si="14"/>
        <v>0.4159722222</v>
      </c>
      <c r="C14" s="38">
        <f t="shared" si="3"/>
        <v>4.826229508</v>
      </c>
      <c r="D14" s="11">
        <f t="shared" si="4"/>
        <v>1472</v>
      </c>
      <c r="G14" s="33">
        <v>44366.0</v>
      </c>
      <c r="H14" s="44">
        <v>0.41597222222222224</v>
      </c>
      <c r="I14" s="45">
        <v>1472.0</v>
      </c>
    </row>
    <row r="15" ht="15.75" customHeight="1">
      <c r="A15" s="9">
        <f t="shared" ref="A15:B15" si="15">G15</f>
        <v>44374</v>
      </c>
      <c r="B15" s="10">
        <f t="shared" si="15"/>
        <v>0.4666666667</v>
      </c>
      <c r="C15" s="38">
        <f t="shared" si="3"/>
        <v>4.816393443</v>
      </c>
      <c r="D15" s="11">
        <f t="shared" si="4"/>
        <v>1469</v>
      </c>
      <c r="E15" s="10"/>
      <c r="F15" s="11"/>
      <c r="G15" s="33">
        <v>44374.0</v>
      </c>
      <c r="H15" s="44">
        <v>0.4666666666666667</v>
      </c>
      <c r="I15" s="45">
        <v>1469.0</v>
      </c>
    </row>
    <row r="16" ht="15.75" customHeight="1">
      <c r="A16" s="9">
        <f t="shared" ref="A16:B16" si="16">G16</f>
        <v>44386</v>
      </c>
      <c r="B16" s="10">
        <f t="shared" si="16"/>
        <v>0.4513888889</v>
      </c>
      <c r="C16" s="38">
        <f t="shared" si="3"/>
        <v>2.918032787</v>
      </c>
      <c r="D16" s="11">
        <f t="shared" si="4"/>
        <v>890</v>
      </c>
      <c r="E16" s="10"/>
      <c r="F16" s="11"/>
      <c r="G16" s="33">
        <v>44386.0</v>
      </c>
      <c r="H16" s="44">
        <v>0.4513888888888889</v>
      </c>
      <c r="I16" s="45">
        <v>890.0</v>
      </c>
    </row>
    <row r="17" ht="15.75" customHeight="1">
      <c r="A17" s="9">
        <f t="shared" ref="A17:B17" si="17">G17</f>
        <v>44395</v>
      </c>
      <c r="B17" s="10">
        <f t="shared" si="17"/>
        <v>0.4541666667</v>
      </c>
      <c r="C17" s="38">
        <f t="shared" si="3"/>
        <v>2.786885246</v>
      </c>
      <c r="D17" s="11">
        <f t="shared" si="4"/>
        <v>850</v>
      </c>
      <c r="E17" s="10"/>
      <c r="F17" s="11"/>
      <c r="G17" s="33">
        <v>44395.0</v>
      </c>
      <c r="H17" s="44">
        <v>0.45416666666666666</v>
      </c>
      <c r="I17" s="45">
        <v>850.0</v>
      </c>
    </row>
    <row r="18" ht="15.75" customHeight="1">
      <c r="A18" s="9">
        <f t="shared" ref="A18:B18" si="18">G18</f>
        <v>44400</v>
      </c>
      <c r="B18" s="10">
        <f t="shared" si="18"/>
        <v>0.4798611111</v>
      </c>
      <c r="C18" s="38">
        <f t="shared" si="3"/>
        <v>3.557377049</v>
      </c>
      <c r="D18" s="11">
        <f t="shared" si="4"/>
        <v>1085</v>
      </c>
      <c r="E18" s="10"/>
      <c r="F18" s="11"/>
      <c r="G18" s="33">
        <v>44400.0</v>
      </c>
      <c r="H18" s="34">
        <v>0.4798611111111111</v>
      </c>
      <c r="I18" s="45">
        <v>1085.0</v>
      </c>
    </row>
    <row r="19" ht="15.75" customHeight="1">
      <c r="A19" s="9">
        <f t="shared" ref="A19:B19" si="19">G19</f>
        <v>44408</v>
      </c>
      <c r="B19" s="10">
        <f t="shared" si="19"/>
        <v>0.5263888889</v>
      </c>
      <c r="C19" s="38">
        <f t="shared" si="3"/>
        <v>2.898360656</v>
      </c>
      <c r="D19" s="11">
        <f t="shared" si="4"/>
        <v>884</v>
      </c>
      <c r="E19" s="10"/>
      <c r="F19" s="11"/>
      <c r="G19" s="33">
        <v>44408.0</v>
      </c>
      <c r="H19" s="34">
        <v>0.5263888888888889</v>
      </c>
      <c r="I19" s="45">
        <v>884.0</v>
      </c>
    </row>
    <row r="20" ht="15.75" customHeight="1">
      <c r="A20" s="9">
        <f t="shared" ref="A20:B20" si="20">G20</f>
        <v>44415</v>
      </c>
      <c r="B20" s="10">
        <f t="shared" si="20"/>
        <v>0.4958333333</v>
      </c>
      <c r="C20" s="38">
        <f t="shared" si="3"/>
        <v>2.527868852</v>
      </c>
      <c r="D20" s="11">
        <f t="shared" si="4"/>
        <v>771</v>
      </c>
      <c r="E20" s="10"/>
      <c r="F20" s="11"/>
      <c r="G20" s="33">
        <v>44415.0</v>
      </c>
      <c r="H20" s="34">
        <v>0.49583333333333335</v>
      </c>
      <c r="I20" s="45">
        <v>771.0</v>
      </c>
    </row>
    <row r="21" ht="15.75" customHeight="1">
      <c r="A21" s="9">
        <f t="shared" ref="A21:B21" si="21">G21</f>
        <v>44421</v>
      </c>
      <c r="B21" s="10">
        <f t="shared" si="21"/>
        <v>0.5055555556</v>
      </c>
      <c r="C21" s="38">
        <f t="shared" si="3"/>
        <v>2.318032787</v>
      </c>
      <c r="D21" s="11">
        <f t="shared" si="4"/>
        <v>707</v>
      </c>
      <c r="E21" s="10"/>
      <c r="F21" s="11"/>
      <c r="G21" s="33">
        <v>44421.0</v>
      </c>
      <c r="H21" s="34">
        <v>0.5055555555555555</v>
      </c>
      <c r="I21" s="45">
        <v>707.0</v>
      </c>
    </row>
    <row r="22" ht="15.75" customHeight="1">
      <c r="A22" s="9">
        <f t="shared" ref="A22:B22" si="22">G22</f>
        <v>44429</v>
      </c>
      <c r="B22" s="10">
        <f t="shared" si="22"/>
        <v>0.4930555556</v>
      </c>
      <c r="C22" s="38">
        <f t="shared" si="3"/>
        <v>2.098360656</v>
      </c>
      <c r="D22" s="11">
        <f t="shared" si="4"/>
        <v>640</v>
      </c>
      <c r="E22" s="10"/>
      <c r="F22" s="11"/>
      <c r="G22" s="33">
        <v>44429.0</v>
      </c>
      <c r="H22" s="34">
        <v>0.4930555555555556</v>
      </c>
      <c r="I22" s="45">
        <v>640.0</v>
      </c>
    </row>
    <row r="23" ht="15.75" customHeight="1">
      <c r="A23" s="9">
        <f t="shared" ref="A23:B23" si="23">G23</f>
        <v>44435</v>
      </c>
      <c r="B23" s="10">
        <f t="shared" si="23"/>
        <v>0.63125</v>
      </c>
      <c r="C23" s="38">
        <f t="shared" si="3"/>
        <v>1.990163934</v>
      </c>
      <c r="D23" s="11">
        <f t="shared" si="4"/>
        <v>607</v>
      </c>
      <c r="E23" s="10"/>
      <c r="F23" s="11"/>
      <c r="G23" s="33">
        <v>44435.0</v>
      </c>
      <c r="H23" s="43">
        <v>0.63125</v>
      </c>
      <c r="I23" s="45">
        <v>607.0</v>
      </c>
    </row>
    <row r="24" ht="15.75" customHeight="1">
      <c r="A24" s="9">
        <f t="shared" ref="A24:B24" si="24">G24</f>
        <v>44442</v>
      </c>
      <c r="B24" s="10">
        <f t="shared" si="24"/>
        <v>0.7326388889</v>
      </c>
      <c r="C24" s="38">
        <f t="shared" si="3"/>
        <v>2.147540984</v>
      </c>
      <c r="D24" s="11">
        <f t="shared" si="4"/>
        <v>655</v>
      </c>
      <c r="E24" s="10"/>
      <c r="F24" s="11"/>
      <c r="G24" s="33">
        <v>44442.0</v>
      </c>
      <c r="H24" s="43">
        <v>0.7326388888888888</v>
      </c>
      <c r="I24" s="45">
        <v>655.0</v>
      </c>
    </row>
    <row r="25" ht="15.75" customHeight="1">
      <c r="A25" s="9">
        <f t="shared" ref="A25:B25" si="25">G25</f>
        <v>44450</v>
      </c>
      <c r="B25" s="10">
        <f t="shared" si="25"/>
        <v>0.475</v>
      </c>
      <c r="C25" s="38">
        <f t="shared" si="3"/>
        <v>2.357377049</v>
      </c>
      <c r="D25" s="11">
        <f t="shared" si="4"/>
        <v>719</v>
      </c>
      <c r="E25" s="10"/>
      <c r="F25" s="11"/>
      <c r="G25" s="33">
        <v>44450.0</v>
      </c>
      <c r="H25" s="34">
        <v>0.475</v>
      </c>
      <c r="I25" s="45">
        <v>719.0</v>
      </c>
    </row>
    <row r="26" ht="15.75" customHeight="1">
      <c r="A26" s="9">
        <f t="shared" ref="A26:B26" si="26">G26</f>
        <v>44456</v>
      </c>
      <c r="B26" s="10">
        <f t="shared" si="26"/>
        <v>0.6576388889</v>
      </c>
      <c r="C26" s="38">
        <f t="shared" si="3"/>
        <v>1.8</v>
      </c>
      <c r="D26" s="11">
        <f t="shared" si="4"/>
        <v>549</v>
      </c>
      <c r="G26" s="33">
        <v>44456.0</v>
      </c>
      <c r="H26" s="43">
        <v>0.6576388888888889</v>
      </c>
      <c r="I26" s="45">
        <v>549.0</v>
      </c>
    </row>
    <row r="27" ht="15.75" customHeight="1">
      <c r="A27" s="9">
        <f t="shared" ref="A27:B27" si="27">G27</f>
        <v>44464</v>
      </c>
      <c r="B27" s="10">
        <f t="shared" si="27"/>
        <v>0.48125</v>
      </c>
      <c r="C27" s="38">
        <f t="shared" si="3"/>
        <v>2.118032787</v>
      </c>
      <c r="D27" s="11">
        <f t="shared" si="4"/>
        <v>646</v>
      </c>
      <c r="G27" s="33">
        <v>44464.0</v>
      </c>
      <c r="H27" s="34">
        <v>0.48125</v>
      </c>
      <c r="I27" s="45">
        <v>646.0</v>
      </c>
    </row>
    <row r="28" ht="15.75" customHeight="1">
      <c r="A28" s="9">
        <f t="shared" ref="A28:B28" si="28">G28</f>
        <v>44471</v>
      </c>
      <c r="B28" s="10">
        <f t="shared" si="28"/>
        <v>0.5326388889</v>
      </c>
      <c r="C28" s="38">
        <f t="shared" si="3"/>
        <v>2.2</v>
      </c>
      <c r="D28" s="11">
        <f t="shared" si="4"/>
        <v>671</v>
      </c>
      <c r="G28" s="33">
        <v>44471.0</v>
      </c>
      <c r="H28" s="34">
        <v>0.5326388888888889</v>
      </c>
      <c r="I28" s="45">
        <v>671.0</v>
      </c>
    </row>
    <row r="29" ht="15.75" customHeight="1">
      <c r="A29" s="9">
        <f t="shared" ref="A29:B29" si="29">G29</f>
        <v>44477</v>
      </c>
      <c r="B29" s="10">
        <f t="shared" si="29"/>
        <v>0.6597222222</v>
      </c>
      <c r="C29" s="38">
        <f t="shared" si="3"/>
        <v>2.127868852</v>
      </c>
      <c r="D29" s="11">
        <f t="shared" si="4"/>
        <v>649</v>
      </c>
      <c r="G29" s="33">
        <v>44477.0</v>
      </c>
      <c r="H29" s="43">
        <v>0.6597222222222222</v>
      </c>
      <c r="I29" s="45">
        <v>649.0</v>
      </c>
    </row>
    <row r="30" ht="15.75" customHeight="1">
      <c r="A30" s="9">
        <f t="shared" ref="A30:B30" si="30">G30</f>
        <v>44491</v>
      </c>
      <c r="B30" s="10">
        <f t="shared" si="30"/>
        <v>0.5576388889</v>
      </c>
      <c r="C30" s="38">
        <f t="shared" si="3"/>
        <v>2.609836066</v>
      </c>
      <c r="D30" s="11">
        <f t="shared" si="4"/>
        <v>796</v>
      </c>
      <c r="G30" s="33">
        <v>44491.0</v>
      </c>
      <c r="H30" s="43">
        <v>0.5576388888888889</v>
      </c>
      <c r="I30" s="45">
        <v>796.0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67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0.4409722222</v>
      </c>
      <c r="C3" s="11">
        <f t="shared" ref="C3:C30" si="3">D3/305</f>
        <v>4.51</v>
      </c>
      <c r="D3" s="11">
        <f t="shared" ref="D3:D30" si="4">I3</f>
        <v>1375.55</v>
      </c>
      <c r="G3" s="9">
        <v>44266.0</v>
      </c>
      <c r="H3" s="10">
        <v>0.4409722222222222</v>
      </c>
      <c r="I3" s="11">
        <v>1375.55</v>
      </c>
    </row>
    <row r="4" ht="15.75" customHeight="1">
      <c r="A4" s="9">
        <f t="shared" ref="A4:B4" si="2">G4</f>
        <v>44273</v>
      </c>
      <c r="B4" s="10">
        <f t="shared" si="2"/>
        <v>0.4847222222</v>
      </c>
      <c r="C4" s="11">
        <f t="shared" si="3"/>
        <v>4.87</v>
      </c>
      <c r="D4" s="11">
        <f t="shared" si="4"/>
        <v>1485.35</v>
      </c>
      <c r="E4" s="11">
        <v>5.344</v>
      </c>
      <c r="G4" s="9">
        <v>44273.0</v>
      </c>
      <c r="H4" s="10">
        <v>0.4847222222222222</v>
      </c>
      <c r="I4" s="11">
        <v>1485.35</v>
      </c>
    </row>
    <row r="5" ht="15.75" customHeight="1">
      <c r="A5" s="9">
        <f t="shared" ref="A5:B5" si="5">G5</f>
        <v>44276</v>
      </c>
      <c r="B5" s="10">
        <f t="shared" si="5"/>
        <v>0.53125</v>
      </c>
      <c r="C5" s="11">
        <f t="shared" si="3"/>
        <v>4.51</v>
      </c>
      <c r="D5" s="11">
        <f t="shared" si="4"/>
        <v>1375.55</v>
      </c>
      <c r="E5" s="23">
        <v>5.321</v>
      </c>
      <c r="G5" s="9">
        <v>44276.0</v>
      </c>
      <c r="H5" s="10">
        <v>0.53125</v>
      </c>
      <c r="I5" s="11">
        <v>1375.55</v>
      </c>
      <c r="K5" s="11" t="s">
        <v>43</v>
      </c>
      <c r="L5" s="11">
        <v>0.915</v>
      </c>
    </row>
    <row r="6" ht="15.75" customHeight="1">
      <c r="A6" s="9">
        <f t="shared" ref="A6:B6" si="6">G6</f>
        <v>44283</v>
      </c>
      <c r="B6" s="10">
        <f t="shared" si="6"/>
        <v>0.4722222222</v>
      </c>
      <c r="C6" s="11">
        <f t="shared" si="3"/>
        <v>4.65</v>
      </c>
      <c r="D6" s="11">
        <f t="shared" si="4"/>
        <v>1418.25</v>
      </c>
      <c r="E6" s="11">
        <v>5.338</v>
      </c>
      <c r="G6" s="9">
        <v>44283.0</v>
      </c>
      <c r="H6" s="10">
        <v>0.4722222222222222</v>
      </c>
      <c r="I6" s="11">
        <v>1418.25</v>
      </c>
      <c r="K6" s="11" t="s">
        <v>45</v>
      </c>
      <c r="L6" s="11" t="s">
        <v>46</v>
      </c>
    </row>
    <row r="7" ht="15.75" customHeight="1">
      <c r="A7" s="9">
        <f t="shared" ref="A7:B7" si="7">G7</f>
        <v>44311</v>
      </c>
      <c r="B7" s="10">
        <f t="shared" si="7"/>
        <v>0.4756944444</v>
      </c>
      <c r="C7" s="11">
        <f t="shared" si="3"/>
        <v>4.55</v>
      </c>
      <c r="D7" s="11">
        <f t="shared" si="4"/>
        <v>1387.75</v>
      </c>
      <c r="E7" s="11">
        <v>5.341</v>
      </c>
      <c r="G7" s="9">
        <v>44311.0</v>
      </c>
      <c r="H7" s="10">
        <v>0.4756944444444444</v>
      </c>
      <c r="I7" s="11">
        <v>1387.75</v>
      </c>
    </row>
    <row r="8" ht="15.75" customHeight="1">
      <c r="A8" s="9">
        <f t="shared" ref="A8:B8" si="8">G8</f>
        <v>44318</v>
      </c>
      <c r="B8" s="10" t="str">
        <f t="shared" si="8"/>
        <v>-</v>
      </c>
      <c r="C8" s="11" t="str">
        <f t="shared" si="3"/>
        <v>#VALUE!</v>
      </c>
      <c r="D8" s="11" t="str">
        <f t="shared" si="4"/>
        <v>-</v>
      </c>
      <c r="G8" s="9">
        <v>44318.0</v>
      </c>
      <c r="H8" s="11" t="s">
        <v>49</v>
      </c>
      <c r="I8" s="11" t="s">
        <v>49</v>
      </c>
    </row>
    <row r="9" ht="15.75" customHeight="1">
      <c r="A9" s="9">
        <f t="shared" ref="A9:B9" si="9">G9</f>
        <v>44332</v>
      </c>
      <c r="B9" s="10">
        <f t="shared" si="9"/>
        <v>0.4881944444</v>
      </c>
      <c r="C9" s="11">
        <f t="shared" si="3"/>
        <v>5.65</v>
      </c>
      <c r="D9" s="11">
        <f t="shared" si="4"/>
        <v>1723.25</v>
      </c>
      <c r="G9" s="9">
        <v>44332.0</v>
      </c>
      <c r="H9" s="10">
        <v>0.48819444444444443</v>
      </c>
      <c r="I9" s="11">
        <v>1723.25</v>
      </c>
    </row>
    <row r="10" ht="15.75" customHeight="1">
      <c r="A10" s="9">
        <f t="shared" ref="A10:B10" si="10">G10</f>
        <v>44340</v>
      </c>
      <c r="B10" s="10">
        <f t="shared" si="10"/>
        <v>0.5388888889</v>
      </c>
      <c r="C10" s="11">
        <f t="shared" si="3"/>
        <v>5.5</v>
      </c>
      <c r="D10" s="11">
        <f t="shared" si="4"/>
        <v>1677.5</v>
      </c>
      <c r="G10" s="9">
        <v>44340.0</v>
      </c>
      <c r="H10" s="10">
        <v>0.5388888888888889</v>
      </c>
      <c r="I10" s="11">
        <v>1677.5</v>
      </c>
    </row>
    <row r="11" ht="15.75" customHeight="1">
      <c r="A11" s="9">
        <f t="shared" ref="A11:B11" si="11">G11</f>
        <v>44347</v>
      </c>
      <c r="B11" s="10">
        <f t="shared" si="11"/>
        <v>0.5138888889</v>
      </c>
      <c r="C11" s="11">
        <f t="shared" si="3"/>
        <v>6.13</v>
      </c>
      <c r="D11" s="11">
        <f t="shared" si="4"/>
        <v>1869.65</v>
      </c>
      <c r="G11" s="9">
        <v>44347.0</v>
      </c>
      <c r="H11" s="10">
        <v>0.5138888888888888</v>
      </c>
      <c r="I11" s="11">
        <v>1869.65</v>
      </c>
    </row>
    <row r="12" ht="15.75" customHeight="1">
      <c r="A12" s="9">
        <f t="shared" ref="A12:B12" si="12">G12</f>
        <v>44352</v>
      </c>
      <c r="B12" s="10">
        <f t="shared" si="12"/>
        <v>0.4673611111</v>
      </c>
      <c r="C12" s="11">
        <f t="shared" si="3"/>
        <v>5.31</v>
      </c>
      <c r="D12" s="11">
        <f t="shared" si="4"/>
        <v>1619.55</v>
      </c>
      <c r="G12" s="37">
        <v>44352.0</v>
      </c>
      <c r="H12" s="10">
        <v>0.4673611111111111</v>
      </c>
      <c r="I12" s="11">
        <v>1619.55</v>
      </c>
    </row>
    <row r="13" ht="15.75" customHeight="1">
      <c r="A13" s="9">
        <f t="shared" ref="A13:B13" si="13">G13</f>
        <v>44359</v>
      </c>
      <c r="B13" s="10">
        <f t="shared" si="13"/>
        <v>0.4479166667</v>
      </c>
      <c r="C13" s="11">
        <f t="shared" si="3"/>
        <v>5.6</v>
      </c>
      <c r="D13" s="11">
        <f t="shared" si="4"/>
        <v>1708</v>
      </c>
      <c r="G13" s="9">
        <v>44359.0</v>
      </c>
      <c r="H13" s="10">
        <v>0.4479166666666667</v>
      </c>
      <c r="I13" s="11">
        <v>1708.0</v>
      </c>
    </row>
    <row r="14" ht="15.75" customHeight="1">
      <c r="A14" s="9">
        <f t="shared" ref="A14:B14" si="14">G14</f>
        <v>44366</v>
      </c>
      <c r="B14" s="10">
        <f t="shared" si="14"/>
        <v>0.4125</v>
      </c>
      <c r="C14" s="38">
        <f t="shared" si="3"/>
        <v>5.147540984</v>
      </c>
      <c r="D14" s="11">
        <f t="shared" si="4"/>
        <v>1570</v>
      </c>
      <c r="G14" s="33">
        <v>44366.0</v>
      </c>
      <c r="H14" s="44">
        <v>0.4125</v>
      </c>
      <c r="I14" s="45">
        <v>1570.0</v>
      </c>
    </row>
    <row r="15" ht="15.75" customHeight="1">
      <c r="A15" s="9">
        <f t="shared" ref="A15:B15" si="15">G15</f>
        <v>44374</v>
      </c>
      <c r="B15" s="10">
        <f t="shared" si="15"/>
        <v>0.4722222222</v>
      </c>
      <c r="C15" s="38">
        <f t="shared" si="3"/>
        <v>5.245901639</v>
      </c>
      <c r="D15" s="11">
        <f t="shared" si="4"/>
        <v>1600</v>
      </c>
      <c r="G15" s="33">
        <v>44374.0</v>
      </c>
      <c r="H15" s="44">
        <v>0.4722222222222222</v>
      </c>
      <c r="I15" s="45">
        <v>1600.0</v>
      </c>
    </row>
    <row r="16" ht="15.75" customHeight="1">
      <c r="A16" s="9">
        <f t="shared" ref="A16:B16" si="16">G16</f>
        <v>44386</v>
      </c>
      <c r="B16" s="10">
        <f t="shared" si="16"/>
        <v>0.4430555556</v>
      </c>
      <c r="C16" s="38">
        <f t="shared" si="3"/>
        <v>3.186885246</v>
      </c>
      <c r="D16" s="11">
        <f t="shared" si="4"/>
        <v>972</v>
      </c>
      <c r="G16" s="33">
        <v>44386.0</v>
      </c>
      <c r="H16" s="44">
        <v>0.44305555555555554</v>
      </c>
      <c r="I16" s="45">
        <v>972.0</v>
      </c>
    </row>
    <row r="17" ht="15.75" customHeight="1">
      <c r="A17" s="9">
        <f t="shared" ref="A17:B17" si="17">G17</f>
        <v>44395</v>
      </c>
      <c r="B17" s="10">
        <f t="shared" si="17"/>
        <v>0.4583333333</v>
      </c>
      <c r="C17" s="38">
        <f t="shared" si="3"/>
        <v>3.049180328</v>
      </c>
      <c r="D17" s="11">
        <f t="shared" si="4"/>
        <v>930</v>
      </c>
      <c r="G17" s="33">
        <v>44395.0</v>
      </c>
      <c r="H17" s="44">
        <v>0.4583333333333333</v>
      </c>
      <c r="I17" s="45">
        <v>930.0</v>
      </c>
    </row>
    <row r="18" ht="15.75" customHeight="1">
      <c r="A18" s="9">
        <f t="shared" ref="A18:B18" si="18">G18</f>
        <v>44400</v>
      </c>
      <c r="B18" s="10">
        <f t="shared" si="18"/>
        <v>0.4826388889</v>
      </c>
      <c r="C18" s="38">
        <f t="shared" si="3"/>
        <v>3.268852459</v>
      </c>
      <c r="D18" s="11">
        <f t="shared" si="4"/>
        <v>997</v>
      </c>
      <c r="G18" s="33">
        <v>44400.0</v>
      </c>
      <c r="H18" s="34">
        <v>0.4826388888888889</v>
      </c>
      <c r="I18" s="45">
        <v>997.0</v>
      </c>
    </row>
    <row r="19" ht="15.75" customHeight="1">
      <c r="A19" s="9">
        <f t="shared" ref="A19:B19" si="19">G19</f>
        <v>44408</v>
      </c>
      <c r="B19" s="10">
        <f t="shared" si="19"/>
        <v>0.5291666667</v>
      </c>
      <c r="C19" s="38">
        <f t="shared" si="3"/>
        <v>3.239344262</v>
      </c>
      <c r="D19" s="11">
        <f t="shared" si="4"/>
        <v>988</v>
      </c>
      <c r="G19" s="33">
        <v>44408.0</v>
      </c>
      <c r="H19" s="34">
        <v>0.5291666666666667</v>
      </c>
      <c r="I19" s="45">
        <v>988.0</v>
      </c>
    </row>
    <row r="20" ht="15.75" customHeight="1">
      <c r="A20" s="9">
        <f t="shared" ref="A20:B20" si="20">G20</f>
        <v>44415</v>
      </c>
      <c r="B20" s="10">
        <f t="shared" si="20"/>
        <v>0.4986111111</v>
      </c>
      <c r="C20" s="38">
        <f t="shared" si="3"/>
        <v>2.908196721</v>
      </c>
      <c r="D20" s="11">
        <f t="shared" si="4"/>
        <v>887</v>
      </c>
      <c r="G20" s="33">
        <v>44415.0</v>
      </c>
      <c r="H20" s="34">
        <v>0.4986111111111111</v>
      </c>
      <c r="I20" s="45">
        <v>887.0</v>
      </c>
    </row>
    <row r="21" ht="15.75" customHeight="1">
      <c r="A21" s="9">
        <f t="shared" ref="A21:B21" si="21">G21</f>
        <v>44421</v>
      </c>
      <c r="B21" s="10">
        <f t="shared" si="21"/>
        <v>0.5097222222</v>
      </c>
      <c r="C21" s="38">
        <f t="shared" si="3"/>
        <v>2.737704918</v>
      </c>
      <c r="D21" s="11">
        <f t="shared" si="4"/>
        <v>835</v>
      </c>
      <c r="G21" s="33">
        <v>44421.0</v>
      </c>
      <c r="H21" s="34">
        <v>0.5097222222222222</v>
      </c>
      <c r="I21" s="45">
        <v>835.0</v>
      </c>
    </row>
    <row r="22" ht="15.75" customHeight="1">
      <c r="A22" s="9">
        <f t="shared" ref="A22:B22" si="22">G22</f>
        <v>44429</v>
      </c>
      <c r="B22" s="10">
        <f t="shared" si="22"/>
        <v>0.4944444444</v>
      </c>
      <c r="C22" s="38">
        <f t="shared" si="3"/>
        <v>2.567213115</v>
      </c>
      <c r="D22" s="11">
        <f t="shared" si="4"/>
        <v>783</v>
      </c>
      <c r="G22" s="33">
        <v>44429.0</v>
      </c>
      <c r="H22" s="34">
        <v>0.49444444444444446</v>
      </c>
      <c r="I22" s="45">
        <v>783.0</v>
      </c>
    </row>
    <row r="23" ht="15.75" customHeight="1">
      <c r="A23" s="9">
        <f t="shared" ref="A23:B23" si="23">G23</f>
        <v>44435</v>
      </c>
      <c r="B23" s="10">
        <f t="shared" si="23"/>
        <v>0.6361111111</v>
      </c>
      <c r="C23" s="38">
        <f t="shared" si="3"/>
        <v>2.386885246</v>
      </c>
      <c r="D23" s="11">
        <f t="shared" si="4"/>
        <v>728</v>
      </c>
      <c r="G23" s="33">
        <v>44435.0</v>
      </c>
      <c r="H23" s="43">
        <v>0.6361111111111111</v>
      </c>
      <c r="I23" s="45">
        <v>728.0</v>
      </c>
    </row>
    <row r="24" ht="15.75" customHeight="1">
      <c r="A24" s="9">
        <f t="shared" ref="A24:B24" si="24">G24</f>
        <v>44442</v>
      </c>
      <c r="B24" s="10">
        <f t="shared" si="24"/>
        <v>0.7277777778</v>
      </c>
      <c r="C24" s="38">
        <f t="shared" si="3"/>
        <v>2.498360656</v>
      </c>
      <c r="D24" s="11">
        <f t="shared" si="4"/>
        <v>762</v>
      </c>
      <c r="G24" s="33">
        <v>44442.0</v>
      </c>
      <c r="H24" s="43">
        <v>0.7277777777777777</v>
      </c>
      <c r="I24" s="45">
        <v>762.0</v>
      </c>
    </row>
    <row r="25" ht="15.75" customHeight="1">
      <c r="A25" s="9">
        <f t="shared" ref="A25:B25" si="25">G25</f>
        <v>44450</v>
      </c>
      <c r="B25" s="10">
        <f t="shared" si="25"/>
        <v>0.4756944444</v>
      </c>
      <c r="C25" s="38">
        <f t="shared" si="3"/>
        <v>2.767213115</v>
      </c>
      <c r="D25" s="11">
        <f t="shared" si="4"/>
        <v>844</v>
      </c>
      <c r="G25" s="33">
        <v>44450.0</v>
      </c>
      <c r="H25" s="34">
        <v>0.4756944444444444</v>
      </c>
      <c r="I25" s="45">
        <v>844.0</v>
      </c>
    </row>
    <row r="26" ht="15.75" customHeight="1">
      <c r="A26" s="9">
        <f t="shared" ref="A26:B26" si="26">G26</f>
        <v>44456</v>
      </c>
      <c r="B26" s="10">
        <f t="shared" si="26"/>
        <v>0.6631944444</v>
      </c>
      <c r="C26" s="38">
        <f t="shared" si="3"/>
        <v>2.059016393</v>
      </c>
      <c r="D26" s="11">
        <f t="shared" si="4"/>
        <v>628</v>
      </c>
      <c r="G26" s="33">
        <v>44456.0</v>
      </c>
      <c r="H26" s="43">
        <v>0.6631944444444444</v>
      </c>
      <c r="I26" s="45">
        <v>628.0</v>
      </c>
    </row>
    <row r="27" ht="15.75" customHeight="1">
      <c r="A27" s="9">
        <f t="shared" ref="A27:B27" si="27">G27</f>
        <v>44464</v>
      </c>
      <c r="B27" s="10">
        <f t="shared" si="27"/>
        <v>0.48125</v>
      </c>
      <c r="C27" s="38">
        <f t="shared" si="3"/>
        <v>2.527868852</v>
      </c>
      <c r="D27" s="11">
        <f t="shared" si="4"/>
        <v>771</v>
      </c>
      <c r="G27" s="33">
        <v>44464.0</v>
      </c>
      <c r="H27" s="34">
        <v>0.48125</v>
      </c>
      <c r="I27" s="45">
        <v>771.0</v>
      </c>
    </row>
    <row r="28" ht="15.75" customHeight="1">
      <c r="A28" s="9">
        <f t="shared" ref="A28:B28" si="28">G28</f>
        <v>44471</v>
      </c>
      <c r="B28" s="10">
        <f t="shared" si="28"/>
        <v>0.5381944444</v>
      </c>
      <c r="C28" s="38">
        <f t="shared" si="3"/>
        <v>2.678688525</v>
      </c>
      <c r="D28" s="11">
        <f t="shared" si="4"/>
        <v>817</v>
      </c>
      <c r="G28" s="33">
        <v>44471.0</v>
      </c>
      <c r="H28" s="34">
        <v>0.5381944444444444</v>
      </c>
      <c r="I28" s="45">
        <v>817.0</v>
      </c>
    </row>
    <row r="29" ht="15.75" customHeight="1">
      <c r="A29" s="9">
        <f t="shared" ref="A29:B29" si="29">G29</f>
        <v>44477</v>
      </c>
      <c r="B29" s="10">
        <f t="shared" si="29"/>
        <v>0.6631944444</v>
      </c>
      <c r="C29" s="38">
        <f t="shared" si="3"/>
        <v>2.557377049</v>
      </c>
      <c r="D29" s="11">
        <f t="shared" si="4"/>
        <v>780</v>
      </c>
      <c r="G29" s="33">
        <v>44477.0</v>
      </c>
      <c r="H29" s="43">
        <v>0.6631944444444444</v>
      </c>
      <c r="I29" s="45">
        <v>780.0</v>
      </c>
    </row>
    <row r="30" ht="15.75" customHeight="1">
      <c r="A30" s="9">
        <f t="shared" ref="A30:B30" si="30">G30</f>
        <v>44491</v>
      </c>
      <c r="B30" s="10">
        <f t="shared" si="30"/>
        <v>0.5638888889</v>
      </c>
      <c r="C30" s="38">
        <f t="shared" si="3"/>
        <v>3.068852459</v>
      </c>
      <c r="D30" s="11">
        <f t="shared" si="4"/>
        <v>936</v>
      </c>
      <c r="G30" s="33">
        <v>44491.0</v>
      </c>
      <c r="H30" s="43">
        <v>0.5638888888888889</v>
      </c>
      <c r="I30" s="45">
        <v>936.0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68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0.4444444444</v>
      </c>
      <c r="C3" s="11">
        <f t="shared" ref="C3:C30" si="3">D3/305</f>
        <v>4.27</v>
      </c>
      <c r="D3" s="11">
        <f t="shared" ref="D3:D30" si="4">I3</f>
        <v>1302.35</v>
      </c>
      <c r="E3" s="11">
        <v>5.131</v>
      </c>
      <c r="G3" s="9">
        <v>44266.0</v>
      </c>
      <c r="H3" s="10">
        <v>0.4444444444444444</v>
      </c>
      <c r="I3" s="11">
        <v>1302.35</v>
      </c>
    </row>
    <row r="4" ht="15.75" customHeight="1">
      <c r="A4" s="9">
        <f t="shared" ref="A4:B4" si="2">G4</f>
        <v>44273</v>
      </c>
      <c r="B4" s="10">
        <f t="shared" si="2"/>
        <v>0.5020833333</v>
      </c>
      <c r="C4" s="11">
        <f t="shared" si="3"/>
        <v>4.11</v>
      </c>
      <c r="D4" s="11">
        <f t="shared" si="4"/>
        <v>1253.55</v>
      </c>
      <c r="E4" s="11">
        <v>5.126</v>
      </c>
      <c r="G4" s="9">
        <v>44273.0</v>
      </c>
      <c r="H4" s="10">
        <v>0.5020833333333333</v>
      </c>
      <c r="I4" s="11">
        <v>1253.55</v>
      </c>
    </row>
    <row r="5" ht="15.75" customHeight="1">
      <c r="A5" s="9">
        <f t="shared" ref="A5:B5" si="5">G5</f>
        <v>44276</v>
      </c>
      <c r="B5" s="10">
        <f t="shared" si="5"/>
        <v>0.5333333333</v>
      </c>
      <c r="C5" s="11">
        <f t="shared" si="3"/>
        <v>3.74</v>
      </c>
      <c r="D5" s="11">
        <f t="shared" si="4"/>
        <v>1140.7</v>
      </c>
      <c r="E5" s="23">
        <v>5.128</v>
      </c>
      <c r="G5" s="9">
        <v>44276.0</v>
      </c>
      <c r="H5" s="10">
        <v>0.5333333333333333</v>
      </c>
      <c r="I5" s="11">
        <v>1140.7</v>
      </c>
      <c r="K5" s="11" t="s">
        <v>43</v>
      </c>
      <c r="L5" s="11">
        <v>0.93</v>
      </c>
    </row>
    <row r="6" ht="15.75" customHeight="1">
      <c r="A6" s="9">
        <f t="shared" ref="A6:B6" si="6">G6</f>
        <v>44283</v>
      </c>
      <c r="B6" s="10">
        <f t="shared" si="6"/>
        <v>0.4791666667</v>
      </c>
      <c r="C6" s="11">
        <f t="shared" si="3"/>
        <v>3.9</v>
      </c>
      <c r="D6" s="11">
        <f t="shared" si="4"/>
        <v>1189.5</v>
      </c>
      <c r="E6" s="11">
        <v>5.123</v>
      </c>
      <c r="G6" s="9">
        <v>44283.0</v>
      </c>
      <c r="H6" s="10">
        <v>0.4791666666666667</v>
      </c>
      <c r="I6" s="11">
        <v>1189.5</v>
      </c>
      <c r="K6" s="11" t="s">
        <v>45</v>
      </c>
      <c r="L6" s="11" t="s">
        <v>46</v>
      </c>
    </row>
    <row r="7" ht="15.75" customHeight="1">
      <c r="A7" s="9">
        <f t="shared" ref="A7:B7" si="7">G7</f>
        <v>44311</v>
      </c>
      <c r="B7" s="10">
        <f t="shared" si="7"/>
        <v>0.4784722222</v>
      </c>
      <c r="C7" s="11">
        <f t="shared" si="3"/>
        <v>3.72</v>
      </c>
      <c r="D7" s="11">
        <f t="shared" si="4"/>
        <v>1134.6</v>
      </c>
      <c r="G7" s="9">
        <v>44311.0</v>
      </c>
      <c r="H7" s="10">
        <v>0.47847222222222224</v>
      </c>
      <c r="I7" s="11">
        <v>1134.6</v>
      </c>
    </row>
    <row r="8" ht="15.75" customHeight="1">
      <c r="A8" s="9">
        <f t="shared" ref="A8:B8" si="8">G8</f>
        <v>44318</v>
      </c>
      <c r="B8" s="10">
        <f t="shared" si="8"/>
        <v>0.4284722222</v>
      </c>
      <c r="C8" s="11">
        <f t="shared" si="3"/>
        <v>4.2</v>
      </c>
      <c r="D8" s="11">
        <f t="shared" si="4"/>
        <v>1281</v>
      </c>
      <c r="G8" s="9">
        <v>44318.0</v>
      </c>
      <c r="H8" s="10">
        <v>0.4284722222222222</v>
      </c>
      <c r="I8" s="11">
        <v>1281.0</v>
      </c>
    </row>
    <row r="9" ht="15.75" customHeight="1">
      <c r="A9" s="9">
        <f t="shared" ref="A9:B9" si="9">G9</f>
        <v>44332</v>
      </c>
      <c r="B9" s="10">
        <f t="shared" si="9"/>
        <v>0.4958333333</v>
      </c>
      <c r="C9" s="11">
        <f t="shared" si="3"/>
        <v>4.85</v>
      </c>
      <c r="D9" s="11">
        <f t="shared" si="4"/>
        <v>1479.25</v>
      </c>
      <c r="G9" s="9">
        <v>44332.0</v>
      </c>
      <c r="H9" s="10">
        <v>0.49583333333333335</v>
      </c>
      <c r="I9" s="11">
        <v>1479.25</v>
      </c>
    </row>
    <row r="10" ht="15.75" customHeight="1">
      <c r="A10" s="9">
        <f t="shared" ref="A10:B10" si="10">G10</f>
        <v>44340</v>
      </c>
      <c r="B10" s="10">
        <f t="shared" si="10"/>
        <v>0.5423611111</v>
      </c>
      <c r="C10" s="11">
        <f t="shared" si="3"/>
        <v>5.2</v>
      </c>
      <c r="D10" s="11">
        <f t="shared" si="4"/>
        <v>1586</v>
      </c>
      <c r="G10" s="9">
        <v>44340.0</v>
      </c>
      <c r="H10" s="10">
        <v>0.5423611111111111</v>
      </c>
      <c r="I10" s="11">
        <v>1586.0</v>
      </c>
    </row>
    <row r="11" ht="15.75" customHeight="1">
      <c r="A11" s="9">
        <f t="shared" ref="A11:B11" si="11">G11</f>
        <v>44347</v>
      </c>
      <c r="B11" s="10">
        <f t="shared" si="11"/>
        <v>0.5173611111</v>
      </c>
      <c r="C11" s="11">
        <f t="shared" si="3"/>
        <v>5.34</v>
      </c>
      <c r="D11" s="11">
        <f t="shared" si="4"/>
        <v>1628.7</v>
      </c>
      <c r="G11" s="9">
        <v>44347.0</v>
      </c>
      <c r="H11" s="10">
        <v>0.5173611111111112</v>
      </c>
      <c r="I11" s="11">
        <v>1628.7</v>
      </c>
    </row>
    <row r="12" ht="15.75" customHeight="1">
      <c r="A12" s="9">
        <f t="shared" ref="A12:B12" si="12">G12</f>
        <v>44352</v>
      </c>
      <c r="B12" s="10">
        <f t="shared" si="12"/>
        <v>0.4701388889</v>
      </c>
      <c r="C12" s="11">
        <f t="shared" si="3"/>
        <v>4.56</v>
      </c>
      <c r="D12" s="11">
        <f t="shared" si="4"/>
        <v>1390.8</v>
      </c>
      <c r="G12" s="37">
        <v>44352.0</v>
      </c>
      <c r="H12" s="10">
        <v>0.4701388888888889</v>
      </c>
      <c r="I12" s="11">
        <v>1390.8</v>
      </c>
    </row>
    <row r="13" ht="15.75" customHeight="1">
      <c r="A13" s="9">
        <f t="shared" ref="A13:B13" si="13">G13</f>
        <v>44359</v>
      </c>
      <c r="B13" s="10">
        <f t="shared" si="13"/>
        <v>0.45</v>
      </c>
      <c r="C13" s="38">
        <f t="shared" si="3"/>
        <v>4.4</v>
      </c>
      <c r="D13" s="11">
        <f t="shared" si="4"/>
        <v>1342</v>
      </c>
      <c r="G13" s="9">
        <v>44359.0</v>
      </c>
      <c r="H13" s="10">
        <v>0.45</v>
      </c>
      <c r="I13" s="11">
        <v>1342.0</v>
      </c>
    </row>
    <row r="14" ht="15.75" customHeight="1">
      <c r="A14" s="9">
        <f t="shared" ref="A14:B14" si="14">G14</f>
        <v>44366</v>
      </c>
      <c r="B14" s="10">
        <f t="shared" si="14"/>
        <v>0.4083333333</v>
      </c>
      <c r="C14" s="38">
        <f t="shared" si="3"/>
        <v>4.396721311</v>
      </c>
      <c r="D14" s="11">
        <f t="shared" si="4"/>
        <v>1341</v>
      </c>
      <c r="G14" s="33">
        <v>44366.0</v>
      </c>
      <c r="H14" s="44">
        <v>0.4083333333333333</v>
      </c>
      <c r="I14" s="45">
        <v>1341.0</v>
      </c>
    </row>
    <row r="15" ht="15.75" customHeight="1">
      <c r="A15" s="9">
        <f t="shared" ref="A15:B15" si="15">G15</f>
        <v>44374</v>
      </c>
      <c r="B15" s="10">
        <f t="shared" si="15"/>
        <v>0.4763888889</v>
      </c>
      <c r="C15" s="38">
        <f t="shared" si="3"/>
        <v>4.48852459</v>
      </c>
      <c r="D15" s="11">
        <f t="shared" si="4"/>
        <v>1369</v>
      </c>
      <c r="G15" s="33">
        <v>44374.0</v>
      </c>
      <c r="H15" s="44">
        <v>0.47638888888888886</v>
      </c>
      <c r="I15" s="45">
        <v>1369.0</v>
      </c>
    </row>
    <row r="16" ht="15.75" customHeight="1">
      <c r="A16" s="9">
        <f t="shared" ref="A16:B16" si="16">G16</f>
        <v>44386</v>
      </c>
      <c r="B16" s="10">
        <f t="shared" si="16"/>
        <v>0.4</v>
      </c>
      <c r="C16" s="38">
        <f t="shared" si="3"/>
        <v>2.308196721</v>
      </c>
      <c r="D16" s="11">
        <f t="shared" si="4"/>
        <v>704</v>
      </c>
      <c r="G16" s="33">
        <v>44386.0</v>
      </c>
      <c r="H16" s="44">
        <v>0.4</v>
      </c>
      <c r="I16" s="45">
        <v>704.0</v>
      </c>
    </row>
    <row r="17" ht="15.75" customHeight="1">
      <c r="A17" s="9">
        <f t="shared" ref="A17:B17" si="17">G17</f>
        <v>44395</v>
      </c>
      <c r="B17" s="10">
        <f t="shared" si="17"/>
        <v>0.4604166667</v>
      </c>
      <c r="C17" s="38">
        <f t="shared" si="3"/>
        <v>2.249180328</v>
      </c>
      <c r="D17" s="11">
        <f t="shared" si="4"/>
        <v>686</v>
      </c>
      <c r="G17" s="33">
        <v>44395.0</v>
      </c>
      <c r="H17" s="44">
        <v>0.46041666666666664</v>
      </c>
      <c r="I17" s="45">
        <v>686.0</v>
      </c>
    </row>
    <row r="18" ht="15.75" customHeight="1">
      <c r="A18" s="9">
        <f t="shared" ref="A18:B18" si="18">G18</f>
        <v>44400</v>
      </c>
      <c r="B18" s="10">
        <f t="shared" si="18"/>
        <v>0.4861111111</v>
      </c>
      <c r="C18" s="38">
        <f t="shared" si="3"/>
        <v>2.419672131</v>
      </c>
      <c r="D18" s="11">
        <f t="shared" si="4"/>
        <v>738</v>
      </c>
      <c r="G18" s="33">
        <v>44400.0</v>
      </c>
      <c r="H18" s="34">
        <v>0.4861111111111111</v>
      </c>
      <c r="I18" s="45">
        <v>738.0</v>
      </c>
    </row>
    <row r="19" ht="15.75" customHeight="1">
      <c r="A19" s="9">
        <f t="shared" ref="A19:B19" si="19">G19</f>
        <v>44408</v>
      </c>
      <c r="B19" s="10">
        <f t="shared" si="19"/>
        <v>0.5347222222</v>
      </c>
      <c r="C19" s="38">
        <f t="shared" si="3"/>
        <v>2.4</v>
      </c>
      <c r="D19" s="11">
        <f t="shared" si="4"/>
        <v>732</v>
      </c>
      <c r="G19" s="33">
        <v>44408.0</v>
      </c>
      <c r="H19" s="34">
        <v>0.5347222222222222</v>
      </c>
      <c r="I19" s="45">
        <v>732.0</v>
      </c>
    </row>
    <row r="20" ht="15.75" customHeight="1">
      <c r="A20" s="9">
        <f t="shared" ref="A20:B20" si="20">G20</f>
        <v>44415</v>
      </c>
      <c r="B20" s="10">
        <f t="shared" si="20"/>
        <v>0.5013888889</v>
      </c>
      <c r="C20" s="38">
        <f t="shared" si="3"/>
        <v>2.08852459</v>
      </c>
      <c r="D20" s="11">
        <f t="shared" si="4"/>
        <v>637</v>
      </c>
      <c r="G20" s="33">
        <v>44415.0</v>
      </c>
      <c r="H20" s="34">
        <v>0.5013888888888889</v>
      </c>
      <c r="I20" s="45">
        <v>637.0</v>
      </c>
    </row>
    <row r="21" ht="15.75" customHeight="1">
      <c r="A21" s="9">
        <f t="shared" ref="A21:B21" si="21">G21</f>
        <v>44421</v>
      </c>
      <c r="B21" s="10">
        <f t="shared" si="21"/>
        <v>0.5131944444</v>
      </c>
      <c r="C21" s="38">
        <f t="shared" si="3"/>
        <v>1.947540984</v>
      </c>
      <c r="D21" s="11">
        <f t="shared" si="4"/>
        <v>594</v>
      </c>
      <c r="G21" s="33">
        <v>44421.0</v>
      </c>
      <c r="H21" s="34">
        <v>0.5131944444444444</v>
      </c>
      <c r="I21" s="45">
        <v>594.0</v>
      </c>
    </row>
    <row r="22" ht="15.75" customHeight="1">
      <c r="A22" s="9">
        <f t="shared" ref="A22:B22" si="22">G22</f>
        <v>44429</v>
      </c>
      <c r="B22" s="10">
        <f t="shared" si="22"/>
        <v>0.5013888889</v>
      </c>
      <c r="C22" s="38">
        <f t="shared" si="3"/>
        <v>1.737704918</v>
      </c>
      <c r="D22" s="11">
        <f t="shared" si="4"/>
        <v>530</v>
      </c>
      <c r="G22" s="33">
        <v>44429.0</v>
      </c>
      <c r="H22" s="34">
        <v>0.5013888888888889</v>
      </c>
      <c r="I22" s="45">
        <v>530.0</v>
      </c>
    </row>
    <row r="23" ht="15.75" customHeight="1">
      <c r="A23" s="9">
        <f t="shared" ref="A23:B23" si="23">G23</f>
        <v>44435</v>
      </c>
      <c r="B23" s="10">
        <f t="shared" si="23"/>
        <v>0.6423611111</v>
      </c>
      <c r="C23" s="38">
        <f t="shared" si="3"/>
        <v>1.649180328</v>
      </c>
      <c r="D23" s="11">
        <f t="shared" si="4"/>
        <v>503</v>
      </c>
      <c r="G23" s="33">
        <v>44435.0</v>
      </c>
      <c r="H23" s="43">
        <v>0.6423611111111112</v>
      </c>
      <c r="I23" s="45">
        <v>503.0</v>
      </c>
    </row>
    <row r="24" ht="15.75" customHeight="1">
      <c r="A24" s="9">
        <f t="shared" ref="A24:B24" si="24">G24</f>
        <v>44442</v>
      </c>
      <c r="B24" s="10">
        <f t="shared" si="24"/>
        <v>0.7006944444</v>
      </c>
      <c r="C24" s="38">
        <f t="shared" si="3"/>
        <v>1.698360656</v>
      </c>
      <c r="D24" s="11">
        <f t="shared" si="4"/>
        <v>518</v>
      </c>
      <c r="G24" s="33">
        <v>44442.0</v>
      </c>
      <c r="H24" s="43">
        <v>0.7006944444444444</v>
      </c>
      <c r="I24" s="45">
        <v>518.0</v>
      </c>
    </row>
    <row r="25" ht="15.75" customHeight="1">
      <c r="A25" s="9">
        <f t="shared" ref="A25:B25" si="25">G25</f>
        <v>44450</v>
      </c>
      <c r="B25" s="10">
        <f t="shared" si="25"/>
        <v>0.4791666667</v>
      </c>
      <c r="C25" s="38">
        <f t="shared" si="3"/>
        <v>1.957377049</v>
      </c>
      <c r="D25" s="11">
        <f t="shared" si="4"/>
        <v>597</v>
      </c>
      <c r="G25" s="33">
        <v>44450.0</v>
      </c>
      <c r="H25" s="34">
        <v>0.4791666666666667</v>
      </c>
      <c r="I25" s="45">
        <v>597.0</v>
      </c>
    </row>
    <row r="26" ht="15.75" customHeight="1">
      <c r="A26" s="9">
        <f t="shared" ref="A26:B26" si="26">G26</f>
        <v>44456</v>
      </c>
      <c r="B26" s="10">
        <f t="shared" si="26"/>
        <v>0.6659722222</v>
      </c>
      <c r="C26" s="38">
        <f t="shared" si="3"/>
        <v>1.278688525</v>
      </c>
      <c r="D26" s="11">
        <f t="shared" si="4"/>
        <v>390</v>
      </c>
      <c r="G26" s="33">
        <v>44456.0</v>
      </c>
      <c r="H26" s="43">
        <v>0.6659722222222222</v>
      </c>
      <c r="I26" s="45">
        <v>390.0</v>
      </c>
    </row>
    <row r="27" ht="15.75" customHeight="1">
      <c r="A27" s="9">
        <f t="shared" ref="A27:B27" si="27">G27</f>
        <v>44464</v>
      </c>
      <c r="B27" s="10">
        <f t="shared" si="27"/>
        <v>0.4840277778</v>
      </c>
      <c r="C27" s="38">
        <f t="shared" si="3"/>
        <v>0.6983606557</v>
      </c>
      <c r="D27" s="11">
        <f t="shared" si="4"/>
        <v>213</v>
      </c>
      <c r="G27" s="33">
        <v>44464.0</v>
      </c>
      <c r="H27" s="34">
        <v>0.4840277777777778</v>
      </c>
      <c r="I27" s="45">
        <v>213.0</v>
      </c>
    </row>
    <row r="28" ht="15.75" customHeight="1">
      <c r="A28" s="9">
        <f t="shared" ref="A28:B28" si="28">G28</f>
        <v>44471</v>
      </c>
      <c r="B28" s="10">
        <f t="shared" si="28"/>
        <v>0.5430555556</v>
      </c>
      <c r="C28" s="38">
        <f t="shared" si="3"/>
        <v>1.839344262</v>
      </c>
      <c r="D28" s="11">
        <f t="shared" si="4"/>
        <v>561</v>
      </c>
      <c r="G28" s="33">
        <v>44471.0</v>
      </c>
      <c r="H28" s="43">
        <v>0.5430555555555555</v>
      </c>
      <c r="I28" s="45">
        <v>561.0</v>
      </c>
    </row>
    <row r="29" ht="15.75" customHeight="1">
      <c r="A29" s="9">
        <f t="shared" ref="A29:B29" si="29">G29</f>
        <v>44477</v>
      </c>
      <c r="B29" s="10">
        <f t="shared" si="29"/>
        <v>0.6666666667</v>
      </c>
      <c r="C29" s="38">
        <f t="shared" si="3"/>
        <v>1.947540984</v>
      </c>
      <c r="D29" s="11">
        <f t="shared" si="4"/>
        <v>594</v>
      </c>
      <c r="G29" s="33">
        <v>44477.0</v>
      </c>
      <c r="H29" s="43">
        <v>0.6666666666666666</v>
      </c>
      <c r="I29" s="45">
        <v>594.0</v>
      </c>
    </row>
    <row r="30" ht="15.75" customHeight="1">
      <c r="A30" s="9">
        <f t="shared" ref="A30:B30" si="30">G30</f>
        <v>44491</v>
      </c>
      <c r="B30" s="10">
        <f t="shared" si="30"/>
        <v>0.5673611111</v>
      </c>
      <c r="C30" s="38">
        <f t="shared" si="3"/>
        <v>2.239344262</v>
      </c>
      <c r="D30" s="11">
        <f t="shared" si="4"/>
        <v>683</v>
      </c>
      <c r="G30" s="33">
        <v>44491.0</v>
      </c>
      <c r="H30" s="43">
        <v>0.5673611111111111</v>
      </c>
      <c r="I30" s="45">
        <v>683.0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69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0.49375</v>
      </c>
      <c r="C3" s="11">
        <f t="shared" ref="C3:C30" si="3">D3/305</f>
        <v>5.43</v>
      </c>
      <c r="D3" s="11">
        <f t="shared" ref="D3:D30" si="4">I3</f>
        <v>1656.15</v>
      </c>
      <c r="E3" s="11">
        <v>5.331</v>
      </c>
      <c r="G3" s="9">
        <v>44266.0</v>
      </c>
      <c r="H3" s="10">
        <v>0.49375</v>
      </c>
      <c r="I3" s="11">
        <v>1656.15</v>
      </c>
    </row>
    <row r="4" ht="15.75" customHeight="1">
      <c r="A4" s="9">
        <f t="shared" ref="A4:B4" si="2">G4</f>
        <v>44273</v>
      </c>
      <c r="B4" s="10">
        <f t="shared" si="2"/>
        <v>0.4861111111</v>
      </c>
      <c r="C4" s="11">
        <f t="shared" si="3"/>
        <v>5.22</v>
      </c>
      <c r="D4" s="11">
        <f t="shared" si="4"/>
        <v>1592.1</v>
      </c>
      <c r="E4" s="11">
        <v>5.325</v>
      </c>
      <c r="G4" s="9">
        <v>44273.0</v>
      </c>
      <c r="H4" s="10">
        <v>0.4861111111111111</v>
      </c>
      <c r="I4" s="11">
        <v>1592.1</v>
      </c>
    </row>
    <row r="5" ht="15.75" customHeight="1">
      <c r="A5" s="9">
        <f t="shared" ref="A5:B5" si="5">G5</f>
        <v>44276</v>
      </c>
      <c r="B5" s="10">
        <f t="shared" si="5"/>
        <v>0.5381944444</v>
      </c>
      <c r="C5" s="11">
        <f t="shared" si="3"/>
        <v>4.92</v>
      </c>
      <c r="D5" s="11">
        <f t="shared" si="4"/>
        <v>1500.6</v>
      </c>
      <c r="E5" s="23">
        <v>5.307</v>
      </c>
      <c r="G5" s="9">
        <v>44276.0</v>
      </c>
      <c r="H5" s="10">
        <v>0.5381944444444444</v>
      </c>
      <c r="I5" s="11">
        <v>1500.6</v>
      </c>
      <c r="K5" s="11" t="s">
        <v>43</v>
      </c>
      <c r="L5" s="11">
        <v>0.9</v>
      </c>
    </row>
    <row r="6" ht="15.75" customHeight="1">
      <c r="A6" s="9">
        <f t="shared" ref="A6:B6" si="6">G6</f>
        <v>44283</v>
      </c>
      <c r="B6" s="10">
        <f t="shared" si="6"/>
        <v>0.4840277778</v>
      </c>
      <c r="C6" s="11">
        <f t="shared" si="3"/>
        <v>5.03</v>
      </c>
      <c r="D6" s="11">
        <f t="shared" si="4"/>
        <v>1534.15</v>
      </c>
      <c r="E6" s="11">
        <v>5.312</v>
      </c>
      <c r="G6" s="9">
        <v>44283.0</v>
      </c>
      <c r="H6" s="10">
        <v>0.4840277777777778</v>
      </c>
      <c r="I6" s="11">
        <v>1534.15</v>
      </c>
      <c r="K6" s="11" t="s">
        <v>45</v>
      </c>
      <c r="L6" s="11" t="s">
        <v>46</v>
      </c>
    </row>
    <row r="7" ht="15.75" customHeight="1">
      <c r="A7" s="9">
        <f t="shared" ref="A7:B7" si="7">G7</f>
        <v>44311</v>
      </c>
      <c r="B7" s="10">
        <f t="shared" si="7"/>
        <v>0.4826388889</v>
      </c>
      <c r="C7" s="11">
        <f t="shared" si="3"/>
        <v>4.91</v>
      </c>
      <c r="D7" s="11">
        <f t="shared" si="4"/>
        <v>1497.55</v>
      </c>
      <c r="G7" s="9">
        <v>44311.0</v>
      </c>
      <c r="H7" s="10">
        <v>0.4826388888888889</v>
      </c>
      <c r="I7" s="11">
        <v>1497.55</v>
      </c>
    </row>
    <row r="8" ht="15.75" customHeight="1">
      <c r="A8" s="9">
        <f t="shared" ref="A8:B8" si="8">G8</f>
        <v>44318</v>
      </c>
      <c r="B8" s="10" t="str">
        <f t="shared" si="8"/>
        <v>-</v>
      </c>
      <c r="C8" s="11" t="str">
        <f t="shared" si="3"/>
        <v>#VALUE!</v>
      </c>
      <c r="D8" s="11" t="str">
        <f t="shared" si="4"/>
        <v>-</v>
      </c>
      <c r="G8" s="9">
        <v>44318.0</v>
      </c>
      <c r="H8" s="11" t="s">
        <v>49</v>
      </c>
      <c r="I8" s="11" t="s">
        <v>49</v>
      </c>
    </row>
    <row r="9" ht="15.75" customHeight="1">
      <c r="A9" s="9">
        <f t="shared" ref="A9:B9" si="9">G9</f>
        <v>44332</v>
      </c>
      <c r="B9" s="10">
        <f t="shared" si="9"/>
        <v>0.4993055556</v>
      </c>
      <c r="C9" s="11">
        <f t="shared" si="3"/>
        <v>5.92</v>
      </c>
      <c r="D9" s="11">
        <f t="shared" si="4"/>
        <v>1805.6</v>
      </c>
      <c r="G9" s="9">
        <v>44332.0</v>
      </c>
      <c r="H9" s="10">
        <v>0.49930555555555556</v>
      </c>
      <c r="I9" s="11">
        <v>1805.6</v>
      </c>
    </row>
    <row r="10" ht="15.75" customHeight="1">
      <c r="A10" s="9">
        <f t="shared" ref="A10:B10" si="10">G10</f>
        <v>44340</v>
      </c>
      <c r="B10" s="10">
        <f t="shared" si="10"/>
        <v>0.5458333333</v>
      </c>
      <c r="C10" s="11">
        <f t="shared" si="3"/>
        <v>6.2</v>
      </c>
      <c r="D10" s="11">
        <f t="shared" si="4"/>
        <v>1891</v>
      </c>
      <c r="G10" s="9">
        <v>44340.0</v>
      </c>
      <c r="H10" s="10">
        <v>0.5458333333333333</v>
      </c>
      <c r="I10" s="11">
        <v>1891.0</v>
      </c>
    </row>
    <row r="11" ht="15.75" customHeight="1">
      <c r="A11" s="9">
        <f t="shared" ref="A11:B11" si="11">G11</f>
        <v>44347</v>
      </c>
      <c r="B11" s="10">
        <f t="shared" si="11"/>
        <v>0.5208333333</v>
      </c>
      <c r="C11" s="11">
        <f t="shared" si="3"/>
        <v>6.37</v>
      </c>
      <c r="D11" s="11">
        <f t="shared" si="4"/>
        <v>1942.85</v>
      </c>
      <c r="G11" s="9">
        <v>44347.0</v>
      </c>
      <c r="H11" s="10">
        <v>0.5208333333333334</v>
      </c>
      <c r="I11" s="11">
        <v>1942.85</v>
      </c>
    </row>
    <row r="12" ht="15.75" customHeight="1">
      <c r="A12" s="9">
        <f t="shared" ref="A12:B12" si="12">G12</f>
        <v>44352</v>
      </c>
      <c r="B12" s="10">
        <f t="shared" si="12"/>
        <v>0.4736111111</v>
      </c>
      <c r="C12" s="11">
        <f t="shared" si="3"/>
        <v>5.63</v>
      </c>
      <c r="D12" s="11">
        <f t="shared" si="4"/>
        <v>1717.15</v>
      </c>
      <c r="G12" s="37">
        <v>44352.0</v>
      </c>
      <c r="H12" s="10">
        <v>0.4736111111111111</v>
      </c>
      <c r="I12" s="11">
        <v>1717.15</v>
      </c>
    </row>
    <row r="13" ht="15.75" customHeight="1">
      <c r="A13" s="9">
        <f t="shared" ref="A13:B13" si="13">G13</f>
        <v>44359</v>
      </c>
      <c r="B13" s="10">
        <f t="shared" si="13"/>
        <v>0.4458333333</v>
      </c>
      <c r="C13" s="11">
        <f t="shared" si="3"/>
        <v>5.91</v>
      </c>
      <c r="D13" s="11">
        <f t="shared" si="4"/>
        <v>1802.55</v>
      </c>
      <c r="G13" s="9">
        <v>44359.0</v>
      </c>
      <c r="H13" s="10">
        <v>0.44583333333333336</v>
      </c>
      <c r="I13" s="11">
        <v>1802.55</v>
      </c>
    </row>
    <row r="14" ht="15.75" customHeight="1">
      <c r="A14" s="9">
        <f t="shared" ref="A14:B14" si="14">G14</f>
        <v>44366</v>
      </c>
      <c r="B14" s="10">
        <f t="shared" si="14"/>
        <v>0.40625</v>
      </c>
      <c r="C14" s="38">
        <f t="shared" si="3"/>
        <v>5.46557377</v>
      </c>
      <c r="D14" s="11">
        <f t="shared" si="4"/>
        <v>1667</v>
      </c>
      <c r="G14" s="33">
        <v>44366.0</v>
      </c>
      <c r="H14" s="44">
        <v>0.40625</v>
      </c>
      <c r="I14" s="45">
        <v>1667.0</v>
      </c>
    </row>
    <row r="15" ht="15.75" customHeight="1">
      <c r="A15" s="9">
        <f t="shared" ref="A15:B15" si="15">G15</f>
        <v>44374</v>
      </c>
      <c r="B15" s="10">
        <f t="shared" si="15"/>
        <v>0.4791666667</v>
      </c>
      <c r="C15" s="38">
        <f t="shared" si="3"/>
        <v>5.606557377</v>
      </c>
      <c r="D15" s="11">
        <f t="shared" si="4"/>
        <v>1710</v>
      </c>
      <c r="G15" s="33">
        <v>44374.0</v>
      </c>
      <c r="H15" s="44">
        <v>0.4791666666666667</v>
      </c>
      <c r="I15" s="45">
        <v>1710.0</v>
      </c>
    </row>
    <row r="16" ht="15.75" customHeight="1">
      <c r="A16" s="9">
        <f t="shared" ref="A16:B16" si="16">G16</f>
        <v>44386</v>
      </c>
      <c r="B16" s="10">
        <f t="shared" si="16"/>
        <v>0.4479166667</v>
      </c>
      <c r="C16" s="38">
        <f t="shared" si="3"/>
        <v>3.57704918</v>
      </c>
      <c r="D16" s="11">
        <f t="shared" si="4"/>
        <v>1091</v>
      </c>
      <c r="G16" s="33">
        <v>44386.0</v>
      </c>
      <c r="H16" s="44">
        <v>0.4479166666666667</v>
      </c>
      <c r="I16" s="45">
        <v>1091.0</v>
      </c>
    </row>
    <row r="17" ht="15.75" customHeight="1">
      <c r="A17" s="9">
        <f t="shared" ref="A17:B17" si="17">G17</f>
        <v>44395</v>
      </c>
      <c r="B17" s="10">
        <f t="shared" si="17"/>
        <v>0.4645833333</v>
      </c>
      <c r="C17" s="38">
        <f t="shared" si="3"/>
        <v>3.259016393</v>
      </c>
      <c r="D17" s="11">
        <f t="shared" si="4"/>
        <v>994</v>
      </c>
      <c r="G17" s="33">
        <v>44395.0</v>
      </c>
      <c r="H17" s="44">
        <v>0.46458333333333335</v>
      </c>
      <c r="I17" s="45">
        <v>994.0</v>
      </c>
    </row>
    <row r="18" ht="15.75" customHeight="1">
      <c r="A18" s="9">
        <f t="shared" ref="A18:B18" si="18">G18</f>
        <v>44400</v>
      </c>
      <c r="B18" s="10">
        <f t="shared" si="18"/>
        <v>0.4902777778</v>
      </c>
      <c r="C18" s="38">
        <f t="shared" si="3"/>
        <v>3.698360656</v>
      </c>
      <c r="D18" s="11">
        <f t="shared" si="4"/>
        <v>1128</v>
      </c>
      <c r="G18" s="33">
        <v>44400.0</v>
      </c>
      <c r="H18" s="34">
        <v>0.49027777777777776</v>
      </c>
      <c r="I18" s="45">
        <v>1128.0</v>
      </c>
    </row>
    <row r="19" ht="15.75" customHeight="1">
      <c r="A19" s="9">
        <f t="shared" ref="A19:B19" si="19">G19</f>
        <v>44408</v>
      </c>
      <c r="B19" s="10">
        <f t="shared" si="19"/>
        <v>0.04166666667</v>
      </c>
      <c r="C19" s="38">
        <f t="shared" si="3"/>
        <v>3.718032787</v>
      </c>
      <c r="D19" s="11">
        <f t="shared" si="4"/>
        <v>1134</v>
      </c>
      <c r="G19" s="33">
        <v>44408.0</v>
      </c>
      <c r="H19" s="34">
        <v>0.041666666666666664</v>
      </c>
      <c r="I19" s="45">
        <v>1134.0</v>
      </c>
    </row>
    <row r="20" ht="15.75" customHeight="1">
      <c r="A20" s="9">
        <f t="shared" ref="A20:B20" si="20">G20</f>
        <v>44415</v>
      </c>
      <c r="B20" s="10">
        <f t="shared" si="20"/>
        <v>0.5048611111</v>
      </c>
      <c r="C20" s="38">
        <f t="shared" si="3"/>
        <v>3.206557377</v>
      </c>
      <c r="D20" s="11">
        <f t="shared" si="4"/>
        <v>978</v>
      </c>
      <c r="G20" s="33">
        <v>44415.0</v>
      </c>
      <c r="H20" s="34">
        <v>0.5048611111111111</v>
      </c>
      <c r="I20" s="45">
        <v>978.0</v>
      </c>
    </row>
    <row r="21" ht="15.75" customHeight="1">
      <c r="A21" s="9">
        <f t="shared" ref="A21:B21" si="21">G21</f>
        <v>44421</v>
      </c>
      <c r="B21" s="10">
        <f t="shared" si="21"/>
        <v>0.5180555556</v>
      </c>
      <c r="C21" s="38">
        <f t="shared" si="3"/>
        <v>2.937704918</v>
      </c>
      <c r="D21" s="11">
        <f t="shared" si="4"/>
        <v>896</v>
      </c>
      <c r="G21" s="33">
        <v>44421.0</v>
      </c>
      <c r="H21" s="34">
        <v>0.5180555555555556</v>
      </c>
      <c r="I21" s="45">
        <v>896.0</v>
      </c>
    </row>
    <row r="22" ht="15.75" customHeight="1">
      <c r="A22" s="9">
        <f t="shared" ref="A22:B22" si="22">G22</f>
        <v>44429</v>
      </c>
      <c r="B22" s="10">
        <f t="shared" si="22"/>
        <v>0.5055555556</v>
      </c>
      <c r="C22" s="38">
        <f t="shared" si="3"/>
        <v>3.786885246</v>
      </c>
      <c r="D22" s="11">
        <f t="shared" si="4"/>
        <v>1155</v>
      </c>
      <c r="G22" s="33">
        <v>44429.0</v>
      </c>
      <c r="H22" s="34">
        <v>0.5055555555555555</v>
      </c>
      <c r="I22" s="45">
        <v>1155.0</v>
      </c>
    </row>
    <row r="23" ht="15.75" customHeight="1">
      <c r="A23" s="9">
        <f t="shared" ref="A23:B23" si="23">G23</f>
        <v>44435</v>
      </c>
      <c r="B23" s="10">
        <f t="shared" si="23"/>
        <v>0.1291666667</v>
      </c>
      <c r="C23" s="38">
        <f t="shared" si="3"/>
        <v>2.649180328</v>
      </c>
      <c r="D23" s="11">
        <f t="shared" si="4"/>
        <v>808</v>
      </c>
      <c r="G23" s="33">
        <v>44435.0</v>
      </c>
      <c r="H23" s="34">
        <v>0.12916666666666668</v>
      </c>
      <c r="I23" s="45">
        <v>808.0</v>
      </c>
    </row>
    <row r="24" ht="15.75" customHeight="1">
      <c r="A24" s="9">
        <f t="shared" ref="A24:B24" si="24">G24</f>
        <v>44442</v>
      </c>
      <c r="B24" s="10">
        <f t="shared" si="24"/>
        <v>0.20625</v>
      </c>
      <c r="C24" s="38">
        <f t="shared" si="3"/>
        <v>2.718032787</v>
      </c>
      <c r="D24" s="11">
        <f t="shared" si="4"/>
        <v>829</v>
      </c>
      <c r="G24" s="33">
        <v>44442.0</v>
      </c>
      <c r="H24" s="34">
        <v>0.20625</v>
      </c>
      <c r="I24" s="45">
        <v>829.0</v>
      </c>
    </row>
    <row r="25" ht="15.75" customHeight="1">
      <c r="A25" s="9">
        <f t="shared" ref="A25:B25" si="25">G25</f>
        <v>44450</v>
      </c>
      <c r="B25" s="10">
        <f t="shared" si="25"/>
        <v>0.4833333333</v>
      </c>
      <c r="C25" s="38">
        <f t="shared" si="3"/>
        <v>2.859016393</v>
      </c>
      <c r="D25" s="11">
        <f t="shared" si="4"/>
        <v>872</v>
      </c>
      <c r="G25" s="33">
        <v>44450.0</v>
      </c>
      <c r="H25" s="34">
        <v>0.48333333333333334</v>
      </c>
      <c r="I25" s="45">
        <v>872.0</v>
      </c>
    </row>
    <row r="26" ht="15.75" customHeight="1">
      <c r="A26" s="9">
        <f t="shared" ref="A26:B26" si="26">G26</f>
        <v>44456</v>
      </c>
      <c r="B26" s="10">
        <f t="shared" si="26"/>
        <v>0.1701388889</v>
      </c>
      <c r="C26" s="38">
        <f t="shared" si="3"/>
        <v>2.429508197</v>
      </c>
      <c r="D26" s="11">
        <f t="shared" si="4"/>
        <v>741</v>
      </c>
      <c r="G26" s="33">
        <v>44456.0</v>
      </c>
      <c r="H26" s="34">
        <v>0.1701388888888889</v>
      </c>
      <c r="I26" s="45">
        <v>741.0</v>
      </c>
    </row>
    <row r="27" ht="15.75" customHeight="1">
      <c r="A27" s="9">
        <f t="shared" ref="A27:B27" si="27">G27</f>
        <v>44464</v>
      </c>
      <c r="B27" s="10">
        <f t="shared" si="27"/>
        <v>0.4888888889</v>
      </c>
      <c r="C27" s="38">
        <f t="shared" si="3"/>
        <v>2.668852459</v>
      </c>
      <c r="D27" s="11">
        <f t="shared" si="4"/>
        <v>814</v>
      </c>
      <c r="G27" s="33">
        <v>44464.0</v>
      </c>
      <c r="H27" s="34">
        <v>0.4888888888888889</v>
      </c>
      <c r="I27" s="45">
        <v>814.0</v>
      </c>
    </row>
    <row r="28" ht="15.75" customHeight="1">
      <c r="A28" s="9">
        <f t="shared" ref="A28:B28" si="28">G28</f>
        <v>44471</v>
      </c>
      <c r="B28" s="10">
        <f t="shared" si="28"/>
        <v>0.04652777778</v>
      </c>
      <c r="C28" s="38">
        <f t="shared" si="3"/>
        <v>2.747540984</v>
      </c>
      <c r="D28" s="11">
        <f t="shared" si="4"/>
        <v>838</v>
      </c>
      <c r="G28" s="33">
        <v>44471.0</v>
      </c>
      <c r="H28" s="34">
        <v>0.04652777777777778</v>
      </c>
      <c r="I28" s="45">
        <v>838.0</v>
      </c>
    </row>
    <row r="29" ht="15.75" customHeight="1">
      <c r="A29" s="9">
        <f t="shared" ref="A29:B29" si="29">G29</f>
        <v>44477</v>
      </c>
      <c r="B29" s="10">
        <f t="shared" si="29"/>
        <v>0.1708333333</v>
      </c>
      <c r="C29" s="38">
        <f t="shared" si="3"/>
        <v>2.698360656</v>
      </c>
      <c r="D29" s="11">
        <f t="shared" si="4"/>
        <v>823</v>
      </c>
      <c r="G29" s="33">
        <v>44477.0</v>
      </c>
      <c r="H29" s="34">
        <v>0.17083333333333334</v>
      </c>
      <c r="I29" s="45">
        <v>823.0</v>
      </c>
    </row>
    <row r="30" ht="15.75" customHeight="1">
      <c r="A30" s="9">
        <f t="shared" ref="A30:B30" si="30">G30</f>
        <v>44491</v>
      </c>
      <c r="B30" s="10">
        <f t="shared" si="30"/>
        <v>0.07083333333</v>
      </c>
      <c r="C30" s="38">
        <f t="shared" si="3"/>
        <v>3.167213115</v>
      </c>
      <c r="D30" s="11">
        <f t="shared" si="4"/>
        <v>966</v>
      </c>
      <c r="G30" s="33">
        <v>44491.0</v>
      </c>
      <c r="H30" s="34">
        <v>0.07083333333333333</v>
      </c>
      <c r="I30" s="45">
        <v>966.0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70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0.5</v>
      </c>
      <c r="C3" s="11">
        <f t="shared" ref="C3:C30" si="3">D3/305</f>
        <v>5.61</v>
      </c>
      <c r="D3" s="11">
        <f t="shared" ref="D3:D30" si="4">I3</f>
        <v>1711.05</v>
      </c>
      <c r="E3" s="11">
        <v>5.653</v>
      </c>
      <c r="G3" s="9">
        <v>44266.0</v>
      </c>
      <c r="H3" s="10">
        <v>0.5</v>
      </c>
      <c r="I3" s="11">
        <v>1711.05</v>
      </c>
    </row>
    <row r="4" ht="15.75" customHeight="1">
      <c r="A4" s="9">
        <f t="shared" ref="A4:B4" si="2">G4</f>
        <v>44273</v>
      </c>
      <c r="B4" s="10">
        <f t="shared" si="2"/>
        <v>0.4916666667</v>
      </c>
      <c r="C4" s="11">
        <f t="shared" si="3"/>
        <v>5.41</v>
      </c>
      <c r="D4" s="11">
        <f t="shared" si="4"/>
        <v>1650.05</v>
      </c>
      <c r="E4" s="23">
        <v>5.656</v>
      </c>
      <c r="G4" s="9">
        <v>44273.0</v>
      </c>
      <c r="H4" s="10">
        <v>0.49166666666666664</v>
      </c>
      <c r="I4" s="11">
        <v>1650.05</v>
      </c>
    </row>
    <row r="5" ht="15.75" customHeight="1">
      <c r="A5" s="9">
        <f t="shared" ref="A5:B5" si="5">G5</f>
        <v>44276</v>
      </c>
      <c r="B5" s="10">
        <f t="shared" si="5"/>
        <v>0.5416666667</v>
      </c>
      <c r="C5" s="11">
        <f t="shared" si="3"/>
        <v>5.05</v>
      </c>
      <c r="D5" s="11">
        <f t="shared" si="4"/>
        <v>1540.25</v>
      </c>
      <c r="E5" s="11">
        <v>5.749</v>
      </c>
      <c r="G5" s="9">
        <v>44276.0</v>
      </c>
      <c r="H5" s="10">
        <v>0.5416666666666666</v>
      </c>
      <c r="I5" s="11">
        <v>1540.25</v>
      </c>
      <c r="K5" s="11" t="s">
        <v>43</v>
      </c>
      <c r="L5" s="11">
        <v>1.999</v>
      </c>
    </row>
    <row r="6" ht="15.75" customHeight="1">
      <c r="A6" s="9">
        <f t="shared" ref="A6:B6" si="6">G6</f>
        <v>44283</v>
      </c>
      <c r="B6" s="10">
        <f t="shared" si="6"/>
        <v>0.4895833333</v>
      </c>
      <c r="C6" s="11">
        <f t="shared" si="3"/>
        <v>5.17</v>
      </c>
      <c r="D6" s="11">
        <f t="shared" si="4"/>
        <v>1576.85</v>
      </c>
      <c r="E6" s="11">
        <v>5.779</v>
      </c>
      <c r="G6" s="9">
        <v>44283.0</v>
      </c>
      <c r="H6" s="10">
        <v>0.4895833333333333</v>
      </c>
      <c r="I6" s="11">
        <v>1576.85</v>
      </c>
      <c r="K6" s="11" t="s">
        <v>45</v>
      </c>
      <c r="L6" s="11">
        <v>2.191</v>
      </c>
    </row>
    <row r="7" ht="15.75" customHeight="1">
      <c r="A7" s="9">
        <f t="shared" ref="A7:B7" si="7">G7</f>
        <v>44311</v>
      </c>
      <c r="B7" s="10">
        <f t="shared" si="7"/>
        <v>0.4861111111</v>
      </c>
      <c r="C7" s="11">
        <f t="shared" si="3"/>
        <v>5.06</v>
      </c>
      <c r="D7" s="11">
        <f t="shared" si="4"/>
        <v>1543.3</v>
      </c>
      <c r="G7" s="9">
        <v>44311.0</v>
      </c>
      <c r="H7" s="10">
        <v>0.4861111111111111</v>
      </c>
      <c r="I7" s="11">
        <v>1543.3</v>
      </c>
    </row>
    <row r="8" ht="15.75" customHeight="1">
      <c r="A8" s="9">
        <f t="shared" ref="A8:B8" si="8">G8</f>
        <v>44318</v>
      </c>
      <c r="B8" s="10">
        <f t="shared" si="8"/>
        <v>0.41875</v>
      </c>
      <c r="C8" s="11">
        <f t="shared" si="3"/>
        <v>5.5</v>
      </c>
      <c r="D8" s="11">
        <f t="shared" si="4"/>
        <v>1677.5</v>
      </c>
      <c r="G8" s="9">
        <v>44318.0</v>
      </c>
      <c r="H8" s="10">
        <v>0.41875</v>
      </c>
      <c r="I8" s="11">
        <v>1677.5</v>
      </c>
    </row>
    <row r="9" ht="15.75" customHeight="1">
      <c r="A9" s="9">
        <f t="shared" ref="A9:B9" si="9">G9</f>
        <v>44332</v>
      </c>
      <c r="B9" s="10">
        <f t="shared" si="9"/>
        <v>0.5166666667</v>
      </c>
      <c r="C9" s="11">
        <f t="shared" si="3"/>
        <v>6.1</v>
      </c>
      <c r="D9" s="11">
        <f t="shared" si="4"/>
        <v>1860.5</v>
      </c>
      <c r="G9" s="9">
        <v>44332.0</v>
      </c>
      <c r="H9" s="10">
        <v>0.5166666666666667</v>
      </c>
      <c r="I9" s="11">
        <v>1860.5</v>
      </c>
    </row>
    <row r="10" ht="15.75" customHeight="1">
      <c r="A10" s="9">
        <f t="shared" ref="A10:B10" si="10">G10</f>
        <v>44340</v>
      </c>
      <c r="B10" s="10">
        <f t="shared" si="10"/>
        <v>0.5513888889</v>
      </c>
      <c r="C10" s="11">
        <f t="shared" si="3"/>
        <v>6.4</v>
      </c>
      <c r="D10" s="11">
        <f t="shared" si="4"/>
        <v>1952</v>
      </c>
      <c r="G10" s="9">
        <v>44340.0</v>
      </c>
      <c r="H10" s="10">
        <v>0.5513888888888889</v>
      </c>
      <c r="I10" s="11">
        <v>1952.0</v>
      </c>
    </row>
    <row r="11" ht="15.75" customHeight="1">
      <c r="A11" s="9">
        <f t="shared" ref="A11:B11" si="11">G11</f>
        <v>44347</v>
      </c>
      <c r="B11" s="10">
        <f t="shared" si="11"/>
        <v>0.5270833333</v>
      </c>
      <c r="C11" s="11">
        <f t="shared" si="3"/>
        <v>6.55</v>
      </c>
      <c r="D11" s="11">
        <f t="shared" si="4"/>
        <v>1997.75</v>
      </c>
      <c r="G11" s="9">
        <v>44347.0</v>
      </c>
      <c r="H11" s="10">
        <v>0.5270833333333333</v>
      </c>
      <c r="I11" s="11">
        <v>1997.75</v>
      </c>
    </row>
    <row r="12" ht="15.75" customHeight="1">
      <c r="A12" s="9">
        <f t="shared" ref="A12:B12" si="12">G12</f>
        <v>44352</v>
      </c>
      <c r="B12" s="10">
        <f t="shared" si="12"/>
        <v>0.4902777778</v>
      </c>
      <c r="C12" s="11">
        <f t="shared" si="3"/>
        <v>5.88</v>
      </c>
      <c r="D12" s="11">
        <f t="shared" si="4"/>
        <v>1793.4</v>
      </c>
      <c r="G12" s="37">
        <v>44352.0</v>
      </c>
      <c r="H12" s="10">
        <v>0.49027777777777776</v>
      </c>
      <c r="I12" s="11">
        <v>1793.4</v>
      </c>
    </row>
    <row r="13" ht="15.75" customHeight="1">
      <c r="A13" s="9">
        <f t="shared" ref="A13:B13" si="13">G13</f>
        <v>44359</v>
      </c>
      <c r="B13" s="10">
        <f t="shared" si="13"/>
        <v>0.4506944444</v>
      </c>
      <c r="C13" s="11">
        <f t="shared" si="3"/>
        <v>6.11</v>
      </c>
      <c r="D13" s="11">
        <f t="shared" si="4"/>
        <v>1863.55</v>
      </c>
      <c r="G13" s="9">
        <v>44359.0</v>
      </c>
      <c r="H13" s="10">
        <v>0.45069444444444445</v>
      </c>
      <c r="I13" s="11">
        <v>1863.55</v>
      </c>
    </row>
    <row r="14" ht="15.75" customHeight="1">
      <c r="A14" s="9">
        <f t="shared" ref="A14:B14" si="14">G14</f>
        <v>44366</v>
      </c>
      <c r="B14" s="10">
        <f t="shared" si="14"/>
        <v>0.3888888889</v>
      </c>
      <c r="C14" s="38">
        <f t="shared" si="3"/>
        <v>5.095081967</v>
      </c>
      <c r="D14" s="24">
        <f t="shared" si="4"/>
        <v>1554</v>
      </c>
      <c r="G14" s="33">
        <v>44366.0</v>
      </c>
      <c r="H14" s="44">
        <v>0.3888888888888889</v>
      </c>
      <c r="I14" s="35">
        <v>1554.0</v>
      </c>
    </row>
    <row r="15" ht="15.75" customHeight="1">
      <c r="A15" s="9">
        <f t="shared" ref="A15:B15" si="15">G15</f>
        <v>44374</v>
      </c>
      <c r="B15" s="10">
        <f t="shared" si="15"/>
        <v>0.4819444444</v>
      </c>
      <c r="C15" s="38">
        <f t="shared" si="3"/>
        <v>4.996721311</v>
      </c>
      <c r="D15" s="24">
        <f t="shared" si="4"/>
        <v>1524</v>
      </c>
      <c r="G15" s="33">
        <v>44374.0</v>
      </c>
      <c r="H15" s="44">
        <v>0.48194444444444445</v>
      </c>
      <c r="I15" s="35">
        <v>1524.0</v>
      </c>
    </row>
    <row r="16" ht="15.75" customHeight="1">
      <c r="A16" s="9">
        <f t="shared" ref="A16:B16" si="16">G16</f>
        <v>44386</v>
      </c>
      <c r="B16" s="10">
        <f t="shared" si="16"/>
        <v>0.4527777778</v>
      </c>
      <c r="C16" s="38">
        <f t="shared" si="3"/>
        <v>2.918032787</v>
      </c>
      <c r="D16" s="24">
        <f t="shared" si="4"/>
        <v>890</v>
      </c>
      <c r="G16" s="33">
        <v>44386.0</v>
      </c>
      <c r="H16" s="44">
        <v>0.4527777777777778</v>
      </c>
      <c r="I16" s="35">
        <v>890.0</v>
      </c>
    </row>
    <row r="17" ht="15.75" customHeight="1">
      <c r="A17" s="9">
        <f t="shared" ref="A17:B17" si="17">G17</f>
        <v>44395</v>
      </c>
      <c r="B17" s="10">
        <f t="shared" si="17"/>
        <v>0.46875</v>
      </c>
      <c r="C17" s="38">
        <f t="shared" si="3"/>
        <v>2.967213115</v>
      </c>
      <c r="D17" s="24">
        <f t="shared" si="4"/>
        <v>905</v>
      </c>
      <c r="G17" s="33">
        <v>44395.0</v>
      </c>
      <c r="H17" s="44">
        <v>0.46875</v>
      </c>
      <c r="I17" s="35">
        <v>905.0</v>
      </c>
    </row>
    <row r="18" ht="15.75" customHeight="1">
      <c r="A18" s="9">
        <f t="shared" ref="A18:B18" si="18">G18</f>
        <v>44400</v>
      </c>
      <c r="B18" s="10">
        <f t="shared" si="18"/>
        <v>0.4951388889</v>
      </c>
      <c r="C18" s="38">
        <f t="shared" si="3"/>
        <v>2.996721311</v>
      </c>
      <c r="D18" s="24">
        <f t="shared" si="4"/>
        <v>914</v>
      </c>
      <c r="G18" s="33">
        <v>44400.0</v>
      </c>
      <c r="H18" s="34">
        <v>0.4951388888888889</v>
      </c>
      <c r="I18" s="35">
        <v>914.0</v>
      </c>
    </row>
    <row r="19" ht="15.75" customHeight="1">
      <c r="A19" s="9">
        <f t="shared" ref="A19:B19" si="19">G19</f>
        <v>44408</v>
      </c>
      <c r="B19" s="10">
        <f t="shared" si="19"/>
        <v>0.5465277778</v>
      </c>
      <c r="C19" s="38">
        <f t="shared" si="3"/>
        <v>3.006557377</v>
      </c>
      <c r="D19" s="24">
        <f t="shared" si="4"/>
        <v>917</v>
      </c>
      <c r="G19" s="33">
        <v>44408.0</v>
      </c>
      <c r="H19" s="43">
        <v>0.5465277777777777</v>
      </c>
      <c r="I19" s="35">
        <v>917.0</v>
      </c>
    </row>
    <row r="20" ht="15.75" customHeight="1">
      <c r="A20" s="9">
        <f t="shared" ref="A20:B20" si="20">G20</f>
        <v>44415</v>
      </c>
      <c r="B20" s="10">
        <f t="shared" si="20"/>
        <v>0.5083333333</v>
      </c>
      <c r="C20" s="38">
        <f t="shared" si="3"/>
        <v>2.649180328</v>
      </c>
      <c r="D20" s="24">
        <f t="shared" si="4"/>
        <v>808</v>
      </c>
      <c r="G20" s="33">
        <v>44415.0</v>
      </c>
      <c r="H20" s="34">
        <v>0.5083333333333333</v>
      </c>
      <c r="I20" s="35">
        <v>808.0</v>
      </c>
    </row>
    <row r="21" ht="15.75" customHeight="1">
      <c r="A21" s="9">
        <f t="shared" ref="A21:B21" si="21">G21</f>
        <v>44421</v>
      </c>
      <c r="B21" s="10">
        <f t="shared" si="21"/>
        <v>0.5229166667</v>
      </c>
      <c r="C21" s="38">
        <f t="shared" si="3"/>
        <v>2.459016393</v>
      </c>
      <c r="D21" s="24">
        <f t="shared" si="4"/>
        <v>750</v>
      </c>
      <c r="G21" s="33">
        <v>44421.0</v>
      </c>
      <c r="H21" s="34">
        <v>0.5229166666666667</v>
      </c>
      <c r="I21" s="35">
        <v>750.0</v>
      </c>
    </row>
    <row r="22" ht="15.75" customHeight="1">
      <c r="A22" s="9">
        <f t="shared" ref="A22:B22" si="22">G22</f>
        <v>44429</v>
      </c>
      <c r="B22" s="10">
        <f t="shared" si="22"/>
        <v>0.5097222222</v>
      </c>
      <c r="C22" s="38">
        <f t="shared" si="3"/>
        <v>2.4</v>
      </c>
      <c r="D22" s="24">
        <f t="shared" si="4"/>
        <v>732</v>
      </c>
      <c r="G22" s="33">
        <v>44429.0</v>
      </c>
      <c r="H22" s="34">
        <v>0.5097222222222222</v>
      </c>
      <c r="I22" s="35">
        <v>732.0</v>
      </c>
    </row>
    <row r="23" ht="15.75" customHeight="1">
      <c r="A23" s="9">
        <f t="shared" ref="A23:B23" si="23">G23</f>
        <v>44435</v>
      </c>
      <c r="B23" s="10">
        <f t="shared" si="23"/>
        <v>0.6333333333</v>
      </c>
      <c r="C23" s="38">
        <f t="shared" si="3"/>
        <v>2.137704918</v>
      </c>
      <c r="D23" s="24">
        <f t="shared" si="4"/>
        <v>652</v>
      </c>
      <c r="G23" s="33">
        <v>44435.0</v>
      </c>
      <c r="H23" s="43">
        <v>0.6333333333333333</v>
      </c>
      <c r="I23" s="35">
        <v>652.0</v>
      </c>
    </row>
    <row r="24" ht="15.75" customHeight="1">
      <c r="A24" s="9">
        <f t="shared" ref="A24:B24" si="24">G24</f>
        <v>44442</v>
      </c>
      <c r="B24" s="10">
        <f t="shared" si="24"/>
        <v>0.7097222222</v>
      </c>
      <c r="C24" s="38">
        <f t="shared" si="3"/>
        <v>2.557377049</v>
      </c>
      <c r="D24" s="24">
        <f t="shared" si="4"/>
        <v>780</v>
      </c>
      <c r="G24" s="33">
        <v>44442.0</v>
      </c>
      <c r="H24" s="43">
        <v>0.7097222222222223</v>
      </c>
      <c r="I24" s="35">
        <v>780.0</v>
      </c>
    </row>
    <row r="25" ht="15.75" customHeight="1">
      <c r="A25" s="9">
        <f t="shared" ref="A25:B25" si="25">G25</f>
        <v>44450</v>
      </c>
      <c r="B25" s="10">
        <f t="shared" si="25"/>
        <v>0.4854166667</v>
      </c>
      <c r="C25" s="38">
        <f t="shared" si="3"/>
        <v>2.819672131</v>
      </c>
      <c r="D25" s="24">
        <f t="shared" si="4"/>
        <v>860</v>
      </c>
      <c r="G25" s="33">
        <v>44450.0</v>
      </c>
      <c r="H25" s="34">
        <v>0.48541666666666666</v>
      </c>
      <c r="I25" s="35">
        <v>860.0</v>
      </c>
    </row>
    <row r="26" ht="15.75" customHeight="1">
      <c r="A26" s="9">
        <f t="shared" ref="A26:B26" si="26">G26</f>
        <v>44456</v>
      </c>
      <c r="B26" s="10">
        <f t="shared" si="26"/>
        <v>0.6736111111</v>
      </c>
      <c r="C26" s="38">
        <f t="shared" si="3"/>
        <v>2.029508197</v>
      </c>
      <c r="D26" s="24">
        <f t="shared" si="4"/>
        <v>619</v>
      </c>
      <c r="G26" s="33">
        <v>44456.0</v>
      </c>
      <c r="H26" s="43">
        <v>0.6736111111111112</v>
      </c>
      <c r="I26" s="35">
        <v>619.0</v>
      </c>
    </row>
    <row r="27" ht="15.75" customHeight="1">
      <c r="A27" s="9">
        <f t="shared" ref="A27:B27" si="27">G27</f>
        <v>44464</v>
      </c>
      <c r="B27" s="10">
        <f t="shared" si="27"/>
        <v>0.4805555556</v>
      </c>
      <c r="C27" s="38">
        <f t="shared" si="3"/>
        <v>2.537704918</v>
      </c>
      <c r="D27" s="24">
        <f t="shared" si="4"/>
        <v>774</v>
      </c>
      <c r="G27" s="33">
        <v>44464.0</v>
      </c>
      <c r="H27" s="34">
        <v>0.48055555555555557</v>
      </c>
      <c r="I27" s="35">
        <v>774.0</v>
      </c>
    </row>
    <row r="28" ht="15.75" customHeight="1">
      <c r="A28" s="9">
        <f t="shared" ref="A28:B28" si="28">G28</f>
        <v>44471</v>
      </c>
      <c r="B28" s="10">
        <f t="shared" si="28"/>
        <v>0.5527777778</v>
      </c>
      <c r="C28" s="38">
        <f t="shared" si="3"/>
        <v>2.649180328</v>
      </c>
      <c r="D28" s="24">
        <f t="shared" si="4"/>
        <v>808</v>
      </c>
      <c r="G28" s="33">
        <v>44471.0</v>
      </c>
      <c r="H28" s="43">
        <v>0.5527777777777778</v>
      </c>
      <c r="I28" s="35">
        <v>808.0</v>
      </c>
    </row>
    <row r="29" ht="15.75" customHeight="1">
      <c r="A29" s="9">
        <f t="shared" ref="A29:B29" si="29">G29</f>
        <v>44477</v>
      </c>
      <c r="B29" s="10">
        <f t="shared" si="29"/>
        <v>0.6743055556</v>
      </c>
      <c r="C29" s="38">
        <f t="shared" si="3"/>
        <v>2.419672131</v>
      </c>
      <c r="D29" s="24">
        <f t="shared" si="4"/>
        <v>738</v>
      </c>
      <c r="G29" s="33">
        <v>44477.0</v>
      </c>
      <c r="H29" s="43">
        <v>0.6743055555555556</v>
      </c>
      <c r="I29" s="35">
        <v>738.0</v>
      </c>
    </row>
    <row r="30" ht="15.75" customHeight="1">
      <c r="A30" s="9">
        <f t="shared" ref="A30:B30" si="30">G30</f>
        <v>44491</v>
      </c>
      <c r="B30" s="10">
        <f t="shared" si="30"/>
        <v>0.5743055556</v>
      </c>
      <c r="C30" s="38">
        <f t="shared" si="3"/>
        <v>3.049180328</v>
      </c>
      <c r="D30" s="24">
        <f t="shared" si="4"/>
        <v>930</v>
      </c>
      <c r="G30" s="33">
        <v>44491.0</v>
      </c>
      <c r="H30" s="43">
        <v>0.5743055555555555</v>
      </c>
      <c r="I30" s="35">
        <v>930.0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71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0.5083333333</v>
      </c>
      <c r="C3" s="11">
        <f t="shared" ref="C3:C30" si="3">D3/305</f>
        <v>4.84</v>
      </c>
      <c r="D3" s="18">
        <f t="shared" ref="D3:D30" si="4">I3</f>
        <v>1476.2</v>
      </c>
      <c r="E3" s="11">
        <v>5.236</v>
      </c>
      <c r="G3" s="20">
        <v>44266.0</v>
      </c>
      <c r="H3" s="21">
        <v>0.5083333333333333</v>
      </c>
      <c r="I3" s="18">
        <v>1476.2</v>
      </c>
    </row>
    <row r="4" ht="15.75" customHeight="1">
      <c r="A4" s="9">
        <f t="shared" ref="A4:B4" si="2">G4</f>
        <v>44273</v>
      </c>
      <c r="B4" s="10">
        <f t="shared" si="2"/>
        <v>0.5069444444</v>
      </c>
      <c r="C4" s="11">
        <f t="shared" si="3"/>
        <v>4.6</v>
      </c>
      <c r="D4" s="18">
        <f t="shared" si="4"/>
        <v>1403</v>
      </c>
      <c r="E4" s="11">
        <v>5.243</v>
      </c>
      <c r="G4" s="20">
        <v>44273.0</v>
      </c>
      <c r="H4" s="21">
        <v>0.5069444444444444</v>
      </c>
      <c r="I4" s="18">
        <v>1403.0</v>
      </c>
    </row>
    <row r="5" ht="15.75" customHeight="1">
      <c r="A5" s="9">
        <f t="shared" ref="A5:B5" si="5">G5</f>
        <v>44276</v>
      </c>
      <c r="B5" s="10">
        <f t="shared" si="5"/>
        <v>0.5465277778</v>
      </c>
      <c r="C5" s="11">
        <f t="shared" si="3"/>
        <v>4.3</v>
      </c>
      <c r="D5" s="18">
        <f t="shared" si="4"/>
        <v>1311.5</v>
      </c>
      <c r="E5" s="23">
        <v>5.241</v>
      </c>
      <c r="G5" s="20">
        <v>44276.0</v>
      </c>
      <c r="H5" s="21">
        <v>0.5465277777777777</v>
      </c>
      <c r="I5" s="18">
        <v>1311.5</v>
      </c>
      <c r="K5" s="11" t="s">
        <v>43</v>
      </c>
      <c r="L5" s="11">
        <v>0.915</v>
      </c>
    </row>
    <row r="6" ht="15.75" customHeight="1">
      <c r="A6" s="9">
        <f t="shared" ref="A6:B6" si="6">G6</f>
        <v>44283</v>
      </c>
      <c r="B6" s="10">
        <f t="shared" si="6"/>
        <v>0.4895833333</v>
      </c>
      <c r="C6" s="11">
        <f t="shared" si="3"/>
        <v>4.39</v>
      </c>
      <c r="D6" s="18">
        <f t="shared" si="4"/>
        <v>1338.95</v>
      </c>
      <c r="E6" s="11">
        <v>5.236</v>
      </c>
      <c r="G6" s="20">
        <v>44283.0</v>
      </c>
      <c r="H6" s="21">
        <v>0.4895833333333333</v>
      </c>
      <c r="I6" s="18">
        <v>1338.95</v>
      </c>
      <c r="K6" s="11" t="s">
        <v>45</v>
      </c>
      <c r="L6" s="11" t="s">
        <v>46</v>
      </c>
    </row>
    <row r="7" ht="15.75" customHeight="1">
      <c r="A7" s="9">
        <f t="shared" ref="A7:B7" si="7">G7</f>
        <v>44311</v>
      </c>
      <c r="B7" s="10">
        <f t="shared" si="7"/>
        <v>0.4916666667</v>
      </c>
      <c r="C7" s="11">
        <f t="shared" si="3"/>
        <v>4.24</v>
      </c>
      <c r="D7" s="18">
        <f t="shared" si="4"/>
        <v>1293.2</v>
      </c>
      <c r="G7" s="20">
        <v>44311.0</v>
      </c>
      <c r="H7" s="21">
        <v>0.49166666666666664</v>
      </c>
      <c r="I7" s="18">
        <v>1293.2</v>
      </c>
    </row>
    <row r="8" ht="15.75" customHeight="1">
      <c r="A8" s="9">
        <f t="shared" ref="A8:B8" si="8">G8</f>
        <v>44318</v>
      </c>
      <c r="B8" s="10">
        <f t="shared" si="8"/>
        <v>0.4354166667</v>
      </c>
      <c r="C8" s="11">
        <f t="shared" si="3"/>
        <v>4.75</v>
      </c>
      <c r="D8" s="18">
        <f t="shared" si="4"/>
        <v>1448.75</v>
      </c>
      <c r="G8" s="20">
        <v>44318.0</v>
      </c>
      <c r="H8" s="21">
        <v>0.4354166666666667</v>
      </c>
      <c r="I8" s="18">
        <v>1448.75</v>
      </c>
    </row>
    <row r="9" ht="15.75" customHeight="1">
      <c r="A9" s="9">
        <f t="shared" ref="A9:B9" si="9">G9</f>
        <v>44332</v>
      </c>
      <c r="B9" s="10">
        <f t="shared" si="9"/>
        <v>0.5076388889</v>
      </c>
      <c r="C9" s="11">
        <f t="shared" si="3"/>
        <v>5.45</v>
      </c>
      <c r="D9" s="18">
        <f t="shared" si="4"/>
        <v>1662.25</v>
      </c>
      <c r="G9" s="20">
        <v>44332.0</v>
      </c>
      <c r="H9" s="21">
        <v>0.5076388888888889</v>
      </c>
      <c r="I9" s="18">
        <v>1662.25</v>
      </c>
    </row>
    <row r="10" ht="15.75" customHeight="1">
      <c r="A10" s="9">
        <f t="shared" ref="A10:B10" si="10">G10</f>
        <v>44340</v>
      </c>
      <c r="B10" s="10">
        <f t="shared" si="10"/>
        <v>0.5611111111</v>
      </c>
      <c r="C10" s="11">
        <f t="shared" si="3"/>
        <v>5.75</v>
      </c>
      <c r="D10" s="18">
        <f t="shared" si="4"/>
        <v>1753.75</v>
      </c>
      <c r="G10" s="20">
        <v>44340.0</v>
      </c>
      <c r="H10" s="21">
        <v>0.5611111111111111</v>
      </c>
      <c r="I10" s="18">
        <v>1753.75</v>
      </c>
    </row>
    <row r="11" ht="15.75" customHeight="1">
      <c r="A11" s="9">
        <f t="shared" ref="A11:B11" si="11">G11</f>
        <v>44347</v>
      </c>
      <c r="B11" s="10">
        <f t="shared" si="11"/>
        <v>0.5361111111</v>
      </c>
      <c r="C11" s="11">
        <f t="shared" si="3"/>
        <v>5.93</v>
      </c>
      <c r="D11" s="18">
        <f t="shared" si="4"/>
        <v>1808.65</v>
      </c>
      <c r="G11" s="20">
        <v>44347.0</v>
      </c>
      <c r="H11" s="21">
        <v>0.5361111111111111</v>
      </c>
      <c r="I11" s="18">
        <v>1808.65</v>
      </c>
    </row>
    <row r="12" ht="15.75" customHeight="1">
      <c r="A12" s="9">
        <f t="shared" ref="A12:B12" si="12">G12</f>
        <v>44352</v>
      </c>
      <c r="B12" s="10">
        <f t="shared" si="12"/>
        <v>0.4770833333</v>
      </c>
      <c r="C12" s="11">
        <f t="shared" si="3"/>
        <v>5.08</v>
      </c>
      <c r="D12" s="18">
        <f t="shared" si="4"/>
        <v>1549.4</v>
      </c>
      <c r="G12" s="47">
        <v>44352.0</v>
      </c>
      <c r="H12" s="21">
        <v>0.47708333333333336</v>
      </c>
      <c r="I12" s="18">
        <v>1549.4</v>
      </c>
    </row>
    <row r="13" ht="15.75" customHeight="1">
      <c r="A13" s="9">
        <f t="shared" ref="A13:B13" si="13">G13</f>
        <v>44359</v>
      </c>
      <c r="B13" s="10">
        <f t="shared" si="13"/>
        <v>0.4527777778</v>
      </c>
      <c r="C13" s="11">
        <f t="shared" si="3"/>
        <v>5.41</v>
      </c>
      <c r="D13" s="18">
        <f t="shared" si="4"/>
        <v>1650.05</v>
      </c>
      <c r="G13" s="20">
        <v>44359.0</v>
      </c>
      <c r="H13" s="21">
        <v>0.4527777777777778</v>
      </c>
      <c r="I13" s="18">
        <v>1650.05</v>
      </c>
    </row>
    <row r="14" ht="15.75" customHeight="1">
      <c r="A14" s="9">
        <f t="shared" ref="A14:B14" si="14">G14</f>
        <v>44366</v>
      </c>
      <c r="B14" s="10">
        <f t="shared" si="14"/>
        <v>0.5020833333</v>
      </c>
      <c r="C14" s="38">
        <f t="shared" si="3"/>
        <v>4.927868852</v>
      </c>
      <c r="D14" s="18">
        <f t="shared" si="4"/>
        <v>1503</v>
      </c>
      <c r="G14" s="25">
        <v>44366.0</v>
      </c>
      <c r="H14" s="26">
        <v>0.5020833333333333</v>
      </c>
      <c r="I14" s="48">
        <v>1503.0</v>
      </c>
    </row>
    <row r="15" ht="15.75" customHeight="1">
      <c r="A15" s="9">
        <f t="shared" ref="A15:B15" si="15">G15</f>
        <v>44374</v>
      </c>
      <c r="B15" s="10">
        <f t="shared" si="15"/>
        <v>0.4861111111</v>
      </c>
      <c r="C15" s="38">
        <f t="shared" si="3"/>
        <v>5.06557377</v>
      </c>
      <c r="D15" s="11">
        <f t="shared" si="4"/>
        <v>1545</v>
      </c>
      <c r="G15" s="33">
        <v>44374.0</v>
      </c>
      <c r="H15" s="44">
        <v>0.4861111111111111</v>
      </c>
      <c r="I15" s="45">
        <v>1545.0</v>
      </c>
    </row>
    <row r="16" ht="15.75" customHeight="1">
      <c r="A16" s="9">
        <f t="shared" ref="A16:B16" si="16">G16</f>
        <v>44386</v>
      </c>
      <c r="B16" s="10">
        <f t="shared" si="16"/>
        <v>0.4034722222</v>
      </c>
      <c r="C16" s="38">
        <f t="shared" si="3"/>
        <v>2.77704918</v>
      </c>
      <c r="D16" s="11">
        <f t="shared" si="4"/>
        <v>847</v>
      </c>
      <c r="G16" s="33">
        <v>44386.0</v>
      </c>
      <c r="H16" s="44">
        <v>0.40347222222222223</v>
      </c>
      <c r="I16" s="45">
        <v>847.0</v>
      </c>
    </row>
    <row r="17" ht="15.75" customHeight="1">
      <c r="A17" s="9">
        <f t="shared" ref="A17:B17" si="17">G17</f>
        <v>44395</v>
      </c>
      <c r="B17" s="10">
        <f t="shared" si="17"/>
        <v>0.4729166667</v>
      </c>
      <c r="C17" s="38">
        <f t="shared" si="3"/>
        <v>2.708196721</v>
      </c>
      <c r="D17" s="11">
        <f t="shared" si="4"/>
        <v>826</v>
      </c>
      <c r="G17" s="33">
        <v>44395.0</v>
      </c>
      <c r="H17" s="44">
        <v>0.47291666666666665</v>
      </c>
      <c r="I17" s="45">
        <v>826.0</v>
      </c>
    </row>
    <row r="18" ht="15.75" customHeight="1">
      <c r="A18" s="9">
        <f t="shared" ref="A18:B18" si="18">G18</f>
        <v>44400</v>
      </c>
      <c r="B18" s="10">
        <f t="shared" si="18"/>
        <v>0.5013888889</v>
      </c>
      <c r="C18" s="38">
        <f t="shared" si="3"/>
        <v>2.97704918</v>
      </c>
      <c r="D18" s="11">
        <f t="shared" si="4"/>
        <v>908</v>
      </c>
      <c r="G18" s="33">
        <v>44400.0</v>
      </c>
      <c r="H18" s="34">
        <v>0.5013888888888889</v>
      </c>
      <c r="I18" s="45">
        <v>908.0</v>
      </c>
    </row>
    <row r="19" ht="15.75" customHeight="1">
      <c r="A19" s="9">
        <f t="shared" ref="A19:B19" si="19">G19</f>
        <v>44408</v>
      </c>
      <c r="B19" s="10">
        <f t="shared" si="19"/>
        <v>0.5534722222</v>
      </c>
      <c r="C19" s="38">
        <f t="shared" si="3"/>
        <v>3.826229508</v>
      </c>
      <c r="D19" s="11">
        <f t="shared" si="4"/>
        <v>1167</v>
      </c>
      <c r="G19" s="33">
        <v>44408.0</v>
      </c>
      <c r="H19" s="43">
        <v>0.5534722222222223</v>
      </c>
      <c r="I19" s="45">
        <v>1167.0</v>
      </c>
    </row>
    <row r="20" ht="15.75" customHeight="1">
      <c r="A20" s="9">
        <f t="shared" ref="A20:B20" si="20">G20</f>
        <v>44415</v>
      </c>
      <c r="B20" s="10">
        <f t="shared" si="20"/>
        <v>0.5125</v>
      </c>
      <c r="C20" s="38">
        <f t="shared" si="3"/>
        <v>2.586885246</v>
      </c>
      <c r="D20" s="11">
        <f t="shared" si="4"/>
        <v>789</v>
      </c>
      <c r="G20" s="33">
        <v>44415.0</v>
      </c>
      <c r="H20" s="34">
        <v>0.5125</v>
      </c>
      <c r="I20" s="45">
        <v>789.0</v>
      </c>
    </row>
    <row r="21" ht="15.75" customHeight="1">
      <c r="A21" s="9">
        <f t="shared" ref="A21:B21" si="21">G21</f>
        <v>44421</v>
      </c>
      <c r="B21" s="10">
        <f t="shared" si="21"/>
        <v>0.9041666667</v>
      </c>
      <c r="C21" s="38">
        <f t="shared" si="3"/>
        <v>2.409836066</v>
      </c>
      <c r="D21" s="11">
        <f t="shared" si="4"/>
        <v>735</v>
      </c>
      <c r="G21" s="33">
        <v>44421.0</v>
      </c>
      <c r="H21" s="43">
        <v>0.9041666666666667</v>
      </c>
      <c r="I21" s="45">
        <v>735.0</v>
      </c>
    </row>
    <row r="22" ht="15.75" customHeight="1">
      <c r="A22" s="9">
        <f t="shared" ref="A22:B22" si="22">G22</f>
        <v>44429</v>
      </c>
      <c r="B22" s="10">
        <f t="shared" si="22"/>
        <v>0.4118055556</v>
      </c>
      <c r="C22" s="38">
        <f t="shared" si="3"/>
        <v>2.2</v>
      </c>
      <c r="D22" s="11">
        <f t="shared" si="4"/>
        <v>671</v>
      </c>
      <c r="G22" s="33">
        <v>44429.0</v>
      </c>
      <c r="H22" s="34">
        <v>0.41180555555555554</v>
      </c>
      <c r="I22" s="45">
        <v>671.0</v>
      </c>
    </row>
    <row r="23" ht="15.75" customHeight="1">
      <c r="A23" s="9">
        <f t="shared" ref="A23:B23" si="23">G23</f>
        <v>44435</v>
      </c>
      <c r="B23" s="10">
        <f t="shared" si="23"/>
        <v>0.6465277778</v>
      </c>
      <c r="C23" s="38">
        <f t="shared" si="3"/>
        <v>2.098360656</v>
      </c>
      <c r="D23" s="11">
        <f t="shared" si="4"/>
        <v>640</v>
      </c>
      <c r="G23" s="33">
        <v>44435.0</v>
      </c>
      <c r="H23" s="43">
        <v>0.6465277777777778</v>
      </c>
      <c r="I23" s="45">
        <v>640.0</v>
      </c>
    </row>
    <row r="24" ht="15.75" customHeight="1">
      <c r="A24" s="9">
        <f t="shared" ref="A24:B24" si="24">G24</f>
        <v>44442</v>
      </c>
      <c r="B24" s="10">
        <f t="shared" si="24"/>
        <v>0.5652777778</v>
      </c>
      <c r="C24" s="38">
        <f t="shared" si="3"/>
        <v>2.268852459</v>
      </c>
      <c r="D24" s="11">
        <f t="shared" si="4"/>
        <v>692</v>
      </c>
      <c r="G24" s="33">
        <v>44442.0</v>
      </c>
      <c r="H24" s="43">
        <v>0.5652777777777778</v>
      </c>
      <c r="I24" s="45">
        <v>692.0</v>
      </c>
    </row>
    <row r="25" ht="15.75" customHeight="1">
      <c r="A25" s="9">
        <f t="shared" ref="A25:B25" si="25">G25</f>
        <v>44450</v>
      </c>
      <c r="B25" s="10">
        <f t="shared" si="25"/>
        <v>0.4881944444</v>
      </c>
      <c r="C25" s="38">
        <f t="shared" si="3"/>
        <v>2.459016393</v>
      </c>
      <c r="D25" s="11">
        <f t="shared" si="4"/>
        <v>750</v>
      </c>
      <c r="G25" s="33">
        <v>44450.0</v>
      </c>
      <c r="H25" s="34">
        <v>0.48819444444444443</v>
      </c>
      <c r="I25" s="45">
        <v>750.0</v>
      </c>
    </row>
    <row r="26" ht="15.75" customHeight="1">
      <c r="A26" s="9">
        <f t="shared" ref="A26:B26" si="26">G26</f>
        <v>44456</v>
      </c>
      <c r="B26" s="10">
        <f t="shared" si="26"/>
        <v>0.5673611111</v>
      </c>
      <c r="C26" s="38">
        <f t="shared" si="3"/>
        <v>1.819672131</v>
      </c>
      <c r="D26" s="11">
        <f t="shared" si="4"/>
        <v>555</v>
      </c>
      <c r="G26" s="33">
        <v>44456.0</v>
      </c>
      <c r="H26" s="43">
        <v>0.5673611111111111</v>
      </c>
      <c r="I26" s="45">
        <v>555.0</v>
      </c>
    </row>
    <row r="27" ht="15.75" customHeight="1">
      <c r="A27" s="9">
        <f t="shared" ref="A27:B27" si="27">G27</f>
        <v>44464</v>
      </c>
      <c r="B27" s="10">
        <f t="shared" si="27"/>
        <v>0.4173611111</v>
      </c>
      <c r="C27" s="38">
        <f t="shared" si="3"/>
        <v>2.2</v>
      </c>
      <c r="D27" s="11">
        <f t="shared" si="4"/>
        <v>671</v>
      </c>
      <c r="G27" s="33">
        <v>44464.0</v>
      </c>
      <c r="H27" s="34">
        <v>0.4173611111111111</v>
      </c>
      <c r="I27" s="45">
        <v>671.0</v>
      </c>
    </row>
    <row r="28" ht="15.75" customHeight="1">
      <c r="A28" s="9">
        <f t="shared" ref="A28:B28" si="28">G28</f>
        <v>44471</v>
      </c>
      <c r="B28" s="10">
        <f t="shared" si="28"/>
        <v>0.5590277778</v>
      </c>
      <c r="C28" s="38">
        <f t="shared" si="3"/>
        <v>2.367213115</v>
      </c>
      <c r="D28" s="11">
        <f t="shared" si="4"/>
        <v>722</v>
      </c>
      <c r="G28" s="33">
        <v>44471.0</v>
      </c>
      <c r="H28" s="43">
        <v>0.5590277777777778</v>
      </c>
      <c r="I28" s="45">
        <v>722.0</v>
      </c>
    </row>
    <row r="29" ht="15.75" customHeight="1">
      <c r="A29" s="9">
        <f t="shared" ref="A29:B29" si="29">G29</f>
        <v>44477</v>
      </c>
      <c r="B29" s="10">
        <f t="shared" si="29"/>
        <v>0.6798611111</v>
      </c>
      <c r="C29" s="38">
        <f t="shared" si="3"/>
        <v>2.986885246</v>
      </c>
      <c r="D29" s="11">
        <f t="shared" si="4"/>
        <v>911</v>
      </c>
      <c r="G29" s="33">
        <v>44477.0</v>
      </c>
      <c r="H29" s="43">
        <v>0.6798611111111111</v>
      </c>
      <c r="I29" s="45">
        <v>911.0</v>
      </c>
    </row>
    <row r="30" ht="15.75" customHeight="1">
      <c r="A30" s="9">
        <f t="shared" ref="A30:B30" si="30">G30</f>
        <v>44491</v>
      </c>
      <c r="B30" s="10">
        <f t="shared" si="30"/>
        <v>0.5791666667</v>
      </c>
      <c r="C30" s="38">
        <f t="shared" si="3"/>
        <v>2.737704918</v>
      </c>
      <c r="D30" s="11">
        <f t="shared" si="4"/>
        <v>835</v>
      </c>
      <c r="G30" s="33">
        <v>44491.0</v>
      </c>
      <c r="H30" s="43">
        <v>0.5791666666666667</v>
      </c>
      <c r="I30" s="45">
        <v>835.0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18.57"/>
  </cols>
  <sheetData>
    <row r="1" ht="15.75" customHeight="1">
      <c r="G1" s="14" t="s">
        <v>36</v>
      </c>
      <c r="K1" s="15" t="s">
        <v>47</v>
      </c>
    </row>
    <row r="2" ht="15.75" customHeight="1">
      <c r="A2" s="16" t="s">
        <v>38</v>
      </c>
      <c r="B2" s="16" t="s">
        <v>39</v>
      </c>
      <c r="C2" s="16" t="s">
        <v>40</v>
      </c>
      <c r="D2" s="16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0.375</v>
      </c>
      <c r="C3" s="11">
        <f t="shared" ref="C3:C30" si="3">D3/305</f>
        <v>5.19</v>
      </c>
      <c r="D3" s="11">
        <f t="shared" ref="D3:D30" si="4">I3</f>
        <v>1582.95</v>
      </c>
      <c r="E3" s="11">
        <v>5.102</v>
      </c>
      <c r="G3" s="9">
        <v>44266.0</v>
      </c>
      <c r="H3" s="10">
        <v>0.375</v>
      </c>
      <c r="I3" s="11">
        <v>1582.95</v>
      </c>
    </row>
    <row r="4" ht="15.75" customHeight="1">
      <c r="A4" s="9">
        <f t="shared" ref="A4:B4" si="2">G4</f>
        <v>44273</v>
      </c>
      <c r="B4" s="10">
        <f t="shared" si="2"/>
        <v>0.3958333333</v>
      </c>
      <c r="C4" s="11">
        <f t="shared" si="3"/>
        <v>4.9</v>
      </c>
      <c r="D4" s="11">
        <f t="shared" si="4"/>
        <v>1494.5</v>
      </c>
      <c r="E4" s="11">
        <v>5.062</v>
      </c>
      <c r="G4" s="9">
        <v>44273.0</v>
      </c>
      <c r="H4" s="36">
        <v>0.3958333333333333</v>
      </c>
      <c r="I4" s="11">
        <v>1494.5</v>
      </c>
      <c r="K4" s="11" t="s">
        <v>43</v>
      </c>
      <c r="L4" s="11">
        <v>0.97</v>
      </c>
    </row>
    <row r="5" ht="15.75" customHeight="1">
      <c r="A5" s="9">
        <f t="shared" ref="A5:B5" si="5">G5</f>
        <v>44276</v>
      </c>
      <c r="B5" s="10">
        <f t="shared" si="5"/>
        <v>0.4201388889</v>
      </c>
      <c r="C5" s="11">
        <f t="shared" si="3"/>
        <v>4.65</v>
      </c>
      <c r="D5" s="11">
        <f t="shared" si="4"/>
        <v>1418.25</v>
      </c>
      <c r="E5" s="23">
        <v>4.967</v>
      </c>
      <c r="G5" s="9">
        <v>44276.0</v>
      </c>
      <c r="H5" s="10">
        <v>0.4201388888888889</v>
      </c>
      <c r="I5" s="11">
        <v>1418.25</v>
      </c>
      <c r="K5" s="11" t="s">
        <v>45</v>
      </c>
      <c r="L5" s="11">
        <v>2.941</v>
      </c>
    </row>
    <row r="6" ht="15.75" customHeight="1">
      <c r="A6" s="9">
        <f t="shared" ref="A6:B6" si="6">G6</f>
        <v>44283</v>
      </c>
      <c r="B6" s="10">
        <f t="shared" si="6"/>
        <v>0.3854166667</v>
      </c>
      <c r="C6" s="11">
        <f t="shared" si="3"/>
        <v>4.75</v>
      </c>
      <c r="D6" s="11">
        <f t="shared" si="4"/>
        <v>1448.75</v>
      </c>
      <c r="E6" s="11">
        <v>5.016</v>
      </c>
      <c r="G6" s="9">
        <v>44283.0</v>
      </c>
      <c r="H6" s="10">
        <v>0.3854166666666667</v>
      </c>
      <c r="I6" s="11">
        <v>1448.75</v>
      </c>
    </row>
    <row r="7" ht="15.75" customHeight="1">
      <c r="A7" s="9">
        <f t="shared" ref="A7:B7" si="7">G7</f>
        <v>44311</v>
      </c>
      <c r="B7" s="10">
        <f t="shared" si="7"/>
        <v>0.3847222222</v>
      </c>
      <c r="C7" s="11">
        <f t="shared" si="3"/>
        <v>4.58</v>
      </c>
      <c r="D7" s="11">
        <f t="shared" si="4"/>
        <v>1396.9</v>
      </c>
      <c r="G7" s="9">
        <v>44311.0</v>
      </c>
      <c r="H7" s="10">
        <v>0.38472222222222224</v>
      </c>
      <c r="I7" s="11">
        <v>1396.9</v>
      </c>
    </row>
    <row r="8" ht="15.75" customHeight="1">
      <c r="A8" s="9">
        <f t="shared" ref="A8:B8" si="8">G8</f>
        <v>44318</v>
      </c>
      <c r="B8" s="10">
        <f t="shared" si="8"/>
        <v>0.4444444444</v>
      </c>
      <c r="C8" s="11">
        <f t="shared" si="3"/>
        <v>5.1</v>
      </c>
      <c r="D8" s="11">
        <f t="shared" si="4"/>
        <v>1555.5</v>
      </c>
      <c r="G8" s="9">
        <v>44318.0</v>
      </c>
      <c r="H8" s="10">
        <v>0.4444444444444444</v>
      </c>
      <c r="I8" s="11">
        <v>1555.5</v>
      </c>
    </row>
    <row r="9" ht="15.75" customHeight="1">
      <c r="A9" s="9">
        <f t="shared" ref="A9:B9" si="9">G9</f>
        <v>44332</v>
      </c>
      <c r="B9" s="10">
        <f t="shared" si="9"/>
        <v>0.4381944444</v>
      </c>
      <c r="C9" s="11">
        <f t="shared" si="3"/>
        <v>5.77</v>
      </c>
      <c r="D9" s="11">
        <f t="shared" si="4"/>
        <v>1759.85</v>
      </c>
      <c r="G9" s="9">
        <v>44332.0</v>
      </c>
      <c r="H9" s="10">
        <v>0.43819444444444444</v>
      </c>
      <c r="I9" s="11">
        <v>1759.85</v>
      </c>
    </row>
    <row r="10" ht="15.75" customHeight="1">
      <c r="A10" s="9">
        <f t="shared" ref="A10:B10" si="10">G10</f>
        <v>44340</v>
      </c>
      <c r="B10" s="10">
        <f t="shared" si="10"/>
        <v>0.4173611111</v>
      </c>
      <c r="C10" s="11">
        <f t="shared" si="3"/>
        <v>6.1</v>
      </c>
      <c r="D10" s="11">
        <f t="shared" si="4"/>
        <v>1860.5</v>
      </c>
      <c r="G10" s="9">
        <v>44340.0</v>
      </c>
      <c r="H10" s="10">
        <v>0.4173611111111111</v>
      </c>
      <c r="I10" s="11">
        <v>1860.5</v>
      </c>
    </row>
    <row r="11" ht="15.75" customHeight="1">
      <c r="A11" s="9">
        <f t="shared" ref="A11:B11" si="11">G11</f>
        <v>44347</v>
      </c>
      <c r="B11" s="10">
        <f t="shared" si="11"/>
        <v>0.4236111111</v>
      </c>
      <c r="C11" s="11">
        <f t="shared" si="3"/>
        <v>6.26</v>
      </c>
      <c r="D11" s="11">
        <f t="shared" si="4"/>
        <v>1909.3</v>
      </c>
      <c r="G11" s="9">
        <v>44347.0</v>
      </c>
      <c r="H11" s="10">
        <v>0.4236111111111111</v>
      </c>
      <c r="I11" s="11">
        <v>1909.3</v>
      </c>
    </row>
    <row r="12" ht="15.75" customHeight="1">
      <c r="A12" s="9">
        <f t="shared" ref="A12:B12" si="12">G12</f>
        <v>44352</v>
      </c>
      <c r="B12" s="10">
        <f t="shared" si="12"/>
        <v>0.4243055556</v>
      </c>
      <c r="C12" s="11">
        <f t="shared" si="3"/>
        <v>5.31</v>
      </c>
      <c r="D12" s="11">
        <f t="shared" si="4"/>
        <v>1619.55</v>
      </c>
      <c r="G12" s="37">
        <v>44352.0</v>
      </c>
      <c r="H12" s="10">
        <v>0.42430555555555555</v>
      </c>
      <c r="I12" s="11">
        <v>1619.55</v>
      </c>
    </row>
    <row r="13" ht="15.75" customHeight="1">
      <c r="A13" s="9">
        <f t="shared" ref="A13:B13" si="13">G13</f>
        <v>44359</v>
      </c>
      <c r="B13" s="10">
        <f t="shared" si="13"/>
        <v>0.4027777778</v>
      </c>
      <c r="C13" s="11">
        <f t="shared" si="3"/>
        <v>5.75</v>
      </c>
      <c r="D13" s="11">
        <f t="shared" si="4"/>
        <v>1753.75</v>
      </c>
      <c r="G13" s="9">
        <v>44359.0</v>
      </c>
      <c r="H13" s="10">
        <v>0.4027777777777778</v>
      </c>
      <c r="I13" s="11">
        <v>1753.75</v>
      </c>
    </row>
    <row r="14" ht="15.75" customHeight="1">
      <c r="A14" s="9">
        <f t="shared" ref="A14:B14" si="14">G14</f>
        <v>44366</v>
      </c>
      <c r="B14" s="10">
        <f t="shared" si="14"/>
        <v>0.4979166667</v>
      </c>
      <c r="C14" s="38">
        <f t="shared" si="3"/>
        <v>5.216393443</v>
      </c>
      <c r="D14" s="24">
        <f t="shared" si="4"/>
        <v>1591</v>
      </c>
      <c r="G14" s="39">
        <v>44366.0</v>
      </c>
      <c r="H14" s="40">
        <v>0.4979166666666667</v>
      </c>
      <c r="I14" s="28">
        <v>1591.0</v>
      </c>
    </row>
    <row r="15" ht="15.75" customHeight="1">
      <c r="A15" s="9">
        <f t="shared" ref="A15:B15" si="15">G15</f>
        <v>44374</v>
      </c>
      <c r="B15" s="10">
        <f t="shared" si="15"/>
        <v>0.4</v>
      </c>
      <c r="C15" s="38">
        <f t="shared" si="3"/>
        <v>5.337704918</v>
      </c>
      <c r="D15" s="24">
        <f t="shared" si="4"/>
        <v>1628</v>
      </c>
      <c r="F15" s="11"/>
      <c r="G15" s="41">
        <v>44374.0</v>
      </c>
      <c r="H15" s="42">
        <v>0.4</v>
      </c>
      <c r="I15" s="28">
        <v>1628.0</v>
      </c>
    </row>
    <row r="16" ht="15.75" customHeight="1">
      <c r="A16" s="9">
        <f t="shared" ref="A16:B16" si="16">G16</f>
        <v>44386</v>
      </c>
      <c r="B16" s="10">
        <f t="shared" si="16"/>
        <v>0.4069444444</v>
      </c>
      <c r="C16" s="38">
        <f t="shared" si="3"/>
        <v>3.049180328</v>
      </c>
      <c r="D16" s="24">
        <f t="shared" si="4"/>
        <v>930</v>
      </c>
      <c r="F16" s="23"/>
      <c r="G16" s="25">
        <v>44386.0</v>
      </c>
      <c r="H16" s="26">
        <v>0.40694444444444444</v>
      </c>
      <c r="I16" s="28">
        <v>930.0</v>
      </c>
    </row>
    <row r="17" ht="15.75" customHeight="1">
      <c r="A17" s="9">
        <f t="shared" ref="A17:B17" si="17">G17</f>
        <v>44395</v>
      </c>
      <c r="B17" s="10">
        <f t="shared" si="17"/>
        <v>0.3826388889</v>
      </c>
      <c r="C17" s="38">
        <f t="shared" si="3"/>
        <v>2.927868852</v>
      </c>
      <c r="D17" s="24">
        <f t="shared" si="4"/>
        <v>893</v>
      </c>
      <c r="F17" s="11"/>
      <c r="G17" s="25">
        <v>44395.0</v>
      </c>
      <c r="H17" s="26">
        <v>0.38263888888888886</v>
      </c>
      <c r="I17" s="28">
        <v>893.0</v>
      </c>
    </row>
    <row r="18" ht="15.75" customHeight="1">
      <c r="A18" s="9">
        <f t="shared" ref="A18:B18" si="18">G18</f>
        <v>44400</v>
      </c>
      <c r="B18" s="10">
        <f t="shared" si="18"/>
        <v>0.3909722222</v>
      </c>
      <c r="C18" s="38">
        <f t="shared" si="3"/>
        <v>3.147934426</v>
      </c>
      <c r="D18" s="24">
        <f t="shared" si="4"/>
        <v>960.12</v>
      </c>
      <c r="F18" s="11"/>
      <c r="G18" s="25">
        <v>44400.0</v>
      </c>
      <c r="H18" s="26">
        <v>0.3909722222222222</v>
      </c>
      <c r="I18" s="28">
        <v>960.12</v>
      </c>
    </row>
    <row r="19" ht="15.75" customHeight="1">
      <c r="A19" s="9">
        <f t="shared" ref="A19:B19" si="19">G19</f>
        <v>44408</v>
      </c>
      <c r="B19" s="10">
        <f t="shared" si="19"/>
        <v>0.4381944444</v>
      </c>
      <c r="C19" s="38">
        <f t="shared" si="3"/>
        <v>3.127868852</v>
      </c>
      <c r="D19" s="24">
        <f t="shared" si="4"/>
        <v>954</v>
      </c>
      <c r="F19" s="11"/>
      <c r="G19" s="25">
        <v>44408.0</v>
      </c>
      <c r="H19" s="32">
        <v>0.43819444444444444</v>
      </c>
      <c r="I19" s="28">
        <v>954.0</v>
      </c>
    </row>
    <row r="20" ht="15.75" customHeight="1">
      <c r="A20" s="9">
        <f t="shared" ref="A20:B20" si="20">G20</f>
        <v>44415</v>
      </c>
      <c r="B20" s="10">
        <f t="shared" si="20"/>
        <v>0.4125</v>
      </c>
      <c r="C20" s="38">
        <f t="shared" si="3"/>
        <v>2.767213115</v>
      </c>
      <c r="D20" s="24">
        <f t="shared" si="4"/>
        <v>844</v>
      </c>
      <c r="F20" s="11"/>
      <c r="G20" s="25">
        <v>44415.0</v>
      </c>
      <c r="H20" s="32">
        <v>0.4125</v>
      </c>
      <c r="I20" s="28">
        <v>844.0</v>
      </c>
    </row>
    <row r="21" ht="15.75" customHeight="1">
      <c r="A21" s="9">
        <f t="shared" ref="A21:B21" si="21">G21</f>
        <v>44421</v>
      </c>
      <c r="B21" s="10">
        <f t="shared" si="21"/>
        <v>0.4118055556</v>
      </c>
      <c r="C21" s="38">
        <f t="shared" si="3"/>
        <v>2.678688525</v>
      </c>
      <c r="D21" s="24">
        <f t="shared" si="4"/>
        <v>817</v>
      </c>
      <c r="F21" s="11"/>
      <c r="G21" s="25">
        <v>44421.0</v>
      </c>
      <c r="H21" s="32">
        <v>0.41180555555555554</v>
      </c>
      <c r="I21" s="28">
        <v>817.0</v>
      </c>
    </row>
    <row r="22" ht="15.75" customHeight="1">
      <c r="A22" s="9">
        <f t="shared" ref="A22:B22" si="22">G22</f>
        <v>44429</v>
      </c>
      <c r="B22" s="10">
        <f t="shared" si="22"/>
        <v>0.4159722222</v>
      </c>
      <c r="C22" s="38">
        <f t="shared" si="3"/>
        <v>2.48852459</v>
      </c>
      <c r="D22" s="24">
        <f t="shared" si="4"/>
        <v>759</v>
      </c>
      <c r="F22" s="11"/>
      <c r="G22" s="25">
        <v>44429.0</v>
      </c>
      <c r="H22" s="32">
        <v>0.41597222222222224</v>
      </c>
      <c r="I22" s="28">
        <v>759.0</v>
      </c>
    </row>
    <row r="23" ht="15.75" customHeight="1">
      <c r="A23" s="9">
        <f t="shared" ref="A23:B23" si="23">G23</f>
        <v>44435</v>
      </c>
      <c r="B23" s="10">
        <f t="shared" si="23"/>
        <v>0.5930555556</v>
      </c>
      <c r="C23" s="38">
        <f t="shared" si="3"/>
        <v>2.386885246</v>
      </c>
      <c r="D23" s="24">
        <f t="shared" si="4"/>
        <v>728</v>
      </c>
      <c r="F23" s="11"/>
      <c r="G23" s="25">
        <v>44435.0</v>
      </c>
      <c r="H23" s="43">
        <v>0.5930555555555556</v>
      </c>
      <c r="I23" s="28">
        <v>728.0</v>
      </c>
    </row>
    <row r="24" ht="15.75" customHeight="1">
      <c r="A24" s="9">
        <f t="shared" ref="A24:B24" si="24">G24</f>
        <v>44442</v>
      </c>
      <c r="B24" s="10">
        <f t="shared" si="24"/>
        <v>0.5715277778</v>
      </c>
      <c r="C24" s="38">
        <f t="shared" si="3"/>
        <v>2.547540984</v>
      </c>
      <c r="D24" s="24">
        <f t="shared" si="4"/>
        <v>777</v>
      </c>
      <c r="F24" s="11"/>
      <c r="G24" s="25">
        <v>44442.0</v>
      </c>
      <c r="H24" s="43">
        <v>0.5715277777777777</v>
      </c>
      <c r="I24" s="35">
        <v>777.0</v>
      </c>
    </row>
    <row r="25" ht="15.75" customHeight="1">
      <c r="A25" s="9">
        <f t="shared" ref="A25:B25" si="25">G25</f>
        <v>44450</v>
      </c>
      <c r="B25" s="10">
        <f t="shared" si="25"/>
        <v>0.4152777778</v>
      </c>
      <c r="C25" s="38">
        <f t="shared" si="3"/>
        <v>2.796721311</v>
      </c>
      <c r="D25" s="24">
        <f t="shared" si="4"/>
        <v>853</v>
      </c>
      <c r="F25" s="11"/>
      <c r="G25" s="25">
        <v>44450.0</v>
      </c>
      <c r="H25" s="32">
        <v>0.4152777777777778</v>
      </c>
      <c r="I25" s="35">
        <v>853.0</v>
      </c>
    </row>
    <row r="26" ht="15.75" customHeight="1">
      <c r="A26" s="9">
        <f t="shared" ref="A26:B26" si="26">G26</f>
        <v>44456</v>
      </c>
      <c r="B26" s="10">
        <f t="shared" si="26"/>
        <v>0.5722222222</v>
      </c>
      <c r="C26" s="38">
        <f t="shared" si="3"/>
        <v>2.2</v>
      </c>
      <c r="D26" s="24">
        <f t="shared" si="4"/>
        <v>671</v>
      </c>
      <c r="G26" s="33">
        <v>44456.0</v>
      </c>
      <c r="H26" s="43">
        <v>0.5722222222222222</v>
      </c>
      <c r="I26" s="35">
        <v>671.0</v>
      </c>
    </row>
    <row r="27" ht="15.75" customHeight="1">
      <c r="A27" s="9">
        <f t="shared" ref="A27:B27" si="27">G27</f>
        <v>44464</v>
      </c>
      <c r="B27" s="10">
        <f t="shared" si="27"/>
        <v>0.4173611111</v>
      </c>
      <c r="C27" s="38">
        <f t="shared" si="3"/>
        <v>2.498360656</v>
      </c>
      <c r="D27" s="24">
        <f t="shared" si="4"/>
        <v>762</v>
      </c>
      <c r="G27" s="33">
        <v>44464.0</v>
      </c>
      <c r="H27" s="34">
        <v>0.4173611111111111</v>
      </c>
      <c r="I27" s="35">
        <v>762.0</v>
      </c>
    </row>
    <row r="28" ht="15.75" customHeight="1">
      <c r="A28" s="9">
        <f t="shared" ref="A28:B28" si="28">G28</f>
        <v>44471</v>
      </c>
      <c r="B28" s="10">
        <f t="shared" si="28"/>
        <v>0.40625</v>
      </c>
      <c r="C28" s="38">
        <f t="shared" si="3"/>
        <v>2.629508197</v>
      </c>
      <c r="D28" s="24">
        <f t="shared" si="4"/>
        <v>802</v>
      </c>
      <c r="G28" s="33">
        <v>44471.0</v>
      </c>
      <c r="H28" s="34">
        <v>0.40625</v>
      </c>
      <c r="I28" s="35">
        <v>802.0</v>
      </c>
    </row>
    <row r="29" ht="15.75" customHeight="1">
      <c r="A29" s="9">
        <f t="shared" ref="A29:B29" si="29">G29</f>
        <v>44477</v>
      </c>
      <c r="B29" s="10">
        <f t="shared" si="29"/>
        <v>0.5659722222</v>
      </c>
      <c r="C29" s="38">
        <f t="shared" si="3"/>
        <v>2.478688525</v>
      </c>
      <c r="D29" s="24">
        <f t="shared" si="4"/>
        <v>756</v>
      </c>
      <c r="G29" s="33">
        <v>44477.0</v>
      </c>
      <c r="H29" s="43">
        <v>0.5659722222222222</v>
      </c>
      <c r="I29" s="35">
        <v>756.0</v>
      </c>
    </row>
    <row r="30" ht="15.75" customHeight="1">
      <c r="A30" s="9">
        <f t="shared" ref="A30:B30" si="30">G30</f>
        <v>44491</v>
      </c>
      <c r="B30" s="10">
        <f t="shared" si="30"/>
        <v>0.5840277778</v>
      </c>
      <c r="C30" s="38">
        <f t="shared" si="3"/>
        <v>3.039344262</v>
      </c>
      <c r="D30" s="24">
        <f t="shared" si="4"/>
        <v>927</v>
      </c>
      <c r="G30" s="33">
        <v>44491.0</v>
      </c>
      <c r="H30" s="43">
        <v>0.5840277777777778</v>
      </c>
      <c r="I30" s="35">
        <v>927.0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18.29"/>
  </cols>
  <sheetData>
    <row r="1" ht="15.75" customHeight="1">
      <c r="M1" s="15" t="s">
        <v>48</v>
      </c>
    </row>
    <row r="2" ht="15.75" customHeight="1">
      <c r="A2" s="16" t="s">
        <v>38</v>
      </c>
      <c r="B2" s="16" t="s">
        <v>39</v>
      </c>
      <c r="C2" s="16" t="s">
        <v>40</v>
      </c>
      <c r="D2" s="16"/>
      <c r="E2" s="16" t="s">
        <v>42</v>
      </c>
    </row>
    <row r="3" ht="15.75" customHeight="1">
      <c r="A3" s="9">
        <v>44266.0</v>
      </c>
      <c r="B3" s="10">
        <v>0.38680555555555557</v>
      </c>
      <c r="C3" s="11" t="s">
        <v>49</v>
      </c>
      <c r="E3" s="11">
        <v>4.909</v>
      </c>
    </row>
    <row r="4" ht="15.75" customHeight="1">
      <c r="A4" s="9">
        <v>44273.0</v>
      </c>
      <c r="B4" s="11" t="s">
        <v>49</v>
      </c>
      <c r="C4" s="11" t="s">
        <v>49</v>
      </c>
      <c r="E4" s="11">
        <v>4.909</v>
      </c>
    </row>
    <row r="5" ht="15.75" customHeight="1">
      <c r="A5" s="9">
        <v>44276.0</v>
      </c>
      <c r="B5" s="10">
        <v>0.4270833333333333</v>
      </c>
      <c r="C5" s="11" t="s">
        <v>49</v>
      </c>
      <c r="E5" s="23">
        <v>4.903</v>
      </c>
      <c r="K5" s="11" t="s">
        <v>43</v>
      </c>
      <c r="L5" s="11">
        <v>1.878</v>
      </c>
    </row>
    <row r="6" ht="15.75" customHeight="1">
      <c r="A6" s="9">
        <v>44283.0</v>
      </c>
      <c r="B6" s="10">
        <v>0.3993055555555556</v>
      </c>
      <c r="C6" s="11" t="s">
        <v>49</v>
      </c>
      <c r="E6" s="11">
        <v>4.922</v>
      </c>
      <c r="K6" s="11" t="s">
        <v>45</v>
      </c>
      <c r="L6" s="11">
        <v>3.2</v>
      </c>
    </row>
    <row r="7" ht="15.75" customHeight="1">
      <c r="A7" s="9">
        <v>44311.0</v>
      </c>
      <c r="B7" s="11" t="s">
        <v>49</v>
      </c>
      <c r="C7" s="11" t="s">
        <v>49</v>
      </c>
    </row>
    <row r="8" ht="15.75" customHeight="1">
      <c r="A8" s="9">
        <v>44318.0</v>
      </c>
      <c r="B8" s="11" t="s">
        <v>49</v>
      </c>
      <c r="C8" s="11" t="s">
        <v>49</v>
      </c>
    </row>
    <row r="9" ht="15.75" customHeight="1">
      <c r="A9" s="9">
        <v>44332.0</v>
      </c>
      <c r="B9" s="11" t="s">
        <v>49</v>
      </c>
      <c r="C9" s="11" t="s">
        <v>49</v>
      </c>
    </row>
    <row r="10" ht="15.75" customHeight="1">
      <c r="A10" s="9">
        <v>44340.0</v>
      </c>
      <c r="B10" s="10">
        <v>0.425</v>
      </c>
      <c r="C10" s="11" t="s">
        <v>49</v>
      </c>
    </row>
    <row r="11" ht="15.75" customHeight="1">
      <c r="A11" s="9">
        <v>44347.0</v>
      </c>
      <c r="B11" s="11" t="s">
        <v>49</v>
      </c>
      <c r="C11" s="11" t="s">
        <v>49</v>
      </c>
    </row>
    <row r="12" ht="15.75" customHeight="1">
      <c r="A12" s="37">
        <v>44352.0</v>
      </c>
      <c r="B12" s="11" t="s">
        <v>49</v>
      </c>
      <c r="C12" s="11" t="s">
        <v>49</v>
      </c>
    </row>
    <row r="13" ht="15.75" customHeight="1">
      <c r="A13" s="9">
        <v>44359.0</v>
      </c>
      <c r="B13" s="11" t="s">
        <v>49</v>
      </c>
      <c r="C13" s="11" t="s">
        <v>49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K1" s="15" t="s">
        <v>50</v>
      </c>
    </row>
    <row r="2" ht="15.75" customHeight="1">
      <c r="A2" s="16" t="s">
        <v>38</v>
      </c>
      <c r="B2" s="16" t="s">
        <v>39</v>
      </c>
      <c r="C2" s="16" t="s">
        <v>40</v>
      </c>
      <c r="D2" s="16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0.3868055556</v>
      </c>
      <c r="C3" s="11">
        <f t="shared" ref="C3:C30" si="3">D3/305</f>
        <v>6.3</v>
      </c>
      <c r="D3" s="11">
        <f t="shared" ref="D3:D30" si="4">I3</f>
        <v>1921.5</v>
      </c>
      <c r="E3" s="11">
        <v>4.866</v>
      </c>
      <c r="G3" s="9">
        <v>44266.0</v>
      </c>
      <c r="H3" s="10">
        <v>0.38680555555555557</v>
      </c>
      <c r="I3" s="11">
        <v>1921.5</v>
      </c>
    </row>
    <row r="4" ht="15.75" customHeight="1">
      <c r="A4" s="9">
        <f t="shared" ref="A4:B4" si="2">G4</f>
        <v>44273</v>
      </c>
      <c r="B4" s="10">
        <f t="shared" si="2"/>
        <v>0.4006944444</v>
      </c>
      <c r="C4" s="11">
        <f t="shared" si="3"/>
        <v>6.03</v>
      </c>
      <c r="D4" s="11">
        <f t="shared" si="4"/>
        <v>1839.15</v>
      </c>
      <c r="E4" s="11">
        <v>4.876</v>
      </c>
      <c r="G4" s="9">
        <v>44273.0</v>
      </c>
      <c r="H4" s="36">
        <v>0.40069444444444446</v>
      </c>
      <c r="I4" s="11">
        <v>1839.15</v>
      </c>
      <c r="K4" s="11" t="s">
        <v>43</v>
      </c>
      <c r="L4" s="11">
        <v>1.125</v>
      </c>
    </row>
    <row r="5" ht="15.75" customHeight="1">
      <c r="A5" s="9">
        <f t="shared" ref="A5:B5" si="5">G5</f>
        <v>44276</v>
      </c>
      <c r="B5" s="10">
        <f t="shared" si="5"/>
        <v>0.4270833333</v>
      </c>
      <c r="C5" s="11">
        <f t="shared" si="3"/>
        <v>5.69</v>
      </c>
      <c r="D5" s="11">
        <f t="shared" si="4"/>
        <v>1735.45</v>
      </c>
      <c r="E5" s="23">
        <v>4.883</v>
      </c>
      <c r="G5" s="9">
        <v>44276.0</v>
      </c>
      <c r="H5" s="10">
        <v>0.4270833333333333</v>
      </c>
      <c r="I5" s="11">
        <v>1735.45</v>
      </c>
      <c r="K5" s="11" t="s">
        <v>45</v>
      </c>
      <c r="L5" s="11" t="s">
        <v>46</v>
      </c>
    </row>
    <row r="6" ht="15.75" customHeight="1">
      <c r="A6" s="9">
        <f t="shared" ref="A6:B6" si="6">G6</f>
        <v>44283</v>
      </c>
      <c r="B6" s="10">
        <f t="shared" si="6"/>
        <v>0.3958333333</v>
      </c>
      <c r="C6" s="11">
        <f t="shared" si="3"/>
        <v>5.9</v>
      </c>
      <c r="D6" s="11">
        <f t="shared" si="4"/>
        <v>1799.5</v>
      </c>
      <c r="E6" s="11">
        <v>4.875</v>
      </c>
      <c r="G6" s="9">
        <v>44283.0</v>
      </c>
      <c r="H6" s="10">
        <v>0.3958333333333333</v>
      </c>
      <c r="I6" s="11">
        <v>1799.5</v>
      </c>
    </row>
    <row r="7" ht="15.75" customHeight="1">
      <c r="A7" s="9">
        <f t="shared" ref="A7:B7" si="7">G7</f>
        <v>44311</v>
      </c>
      <c r="B7" s="10">
        <f t="shared" si="7"/>
        <v>0.3923611111</v>
      </c>
      <c r="C7" s="11">
        <f t="shared" si="3"/>
        <v>5.8</v>
      </c>
      <c r="D7" s="11">
        <f t="shared" si="4"/>
        <v>1769</v>
      </c>
      <c r="G7" s="9">
        <v>44311.0</v>
      </c>
      <c r="H7" s="10">
        <v>0.3923611111111111</v>
      </c>
      <c r="I7" s="11">
        <v>1769.0</v>
      </c>
    </row>
    <row r="8" ht="15.75" customHeight="1">
      <c r="A8" s="9">
        <f t="shared" ref="A8:B8" si="8">G8</f>
        <v>44318</v>
      </c>
      <c r="B8" s="10" t="str">
        <f t="shared" si="8"/>
        <v>-</v>
      </c>
      <c r="C8" s="11" t="str">
        <f t="shared" si="3"/>
        <v>#VALUE!</v>
      </c>
      <c r="D8" s="11" t="str">
        <f t="shared" si="4"/>
        <v>-</v>
      </c>
      <c r="G8" s="9">
        <v>44318.0</v>
      </c>
      <c r="H8" s="11" t="s">
        <v>49</v>
      </c>
      <c r="I8" s="11" t="s">
        <v>49</v>
      </c>
    </row>
    <row r="9" ht="15.75" customHeight="1">
      <c r="A9" s="9">
        <f t="shared" ref="A9:B9" si="9">G9</f>
        <v>44332</v>
      </c>
      <c r="B9" s="10" t="str">
        <f t="shared" si="9"/>
        <v>-</v>
      </c>
      <c r="C9" s="11" t="str">
        <f t="shared" si="3"/>
        <v>#VALUE!</v>
      </c>
      <c r="D9" s="11" t="str">
        <f t="shared" si="4"/>
        <v>-</v>
      </c>
      <c r="G9" s="9">
        <v>44332.0</v>
      </c>
      <c r="H9" s="11" t="s">
        <v>49</v>
      </c>
      <c r="I9" s="11" t="s">
        <v>49</v>
      </c>
    </row>
    <row r="10" ht="15.75" customHeight="1">
      <c r="A10" s="9">
        <f t="shared" ref="A10:B10" si="10">G10</f>
        <v>44340</v>
      </c>
      <c r="B10" s="10">
        <f t="shared" si="10"/>
        <v>0.425</v>
      </c>
      <c r="C10" s="11">
        <f t="shared" si="3"/>
        <v>7</v>
      </c>
      <c r="D10" s="11">
        <f t="shared" si="4"/>
        <v>2135</v>
      </c>
      <c r="G10" s="9">
        <v>44340.0</v>
      </c>
      <c r="H10" s="10">
        <v>0.425</v>
      </c>
      <c r="I10" s="11">
        <v>2135.0</v>
      </c>
    </row>
    <row r="11" ht="15.75" customHeight="1">
      <c r="A11" s="9">
        <f t="shared" ref="A11:B11" si="11">G11</f>
        <v>44347</v>
      </c>
      <c r="B11" s="10">
        <f t="shared" si="11"/>
        <v>0.4138888889</v>
      </c>
      <c r="C11" s="11">
        <f t="shared" si="3"/>
        <v>7.12</v>
      </c>
      <c r="D11" s="11">
        <f t="shared" si="4"/>
        <v>2171.6</v>
      </c>
      <c r="G11" s="9">
        <v>44347.0</v>
      </c>
      <c r="H11" s="10">
        <v>0.41388888888888886</v>
      </c>
      <c r="I11" s="11">
        <v>2171.6</v>
      </c>
    </row>
    <row r="12" ht="15.75" customHeight="1">
      <c r="A12" s="9">
        <f t="shared" ref="A12:B12" si="12">G12</f>
        <v>44352</v>
      </c>
      <c r="B12" s="10">
        <f t="shared" si="12"/>
        <v>0.4326388889</v>
      </c>
      <c r="C12" s="11">
        <f t="shared" si="3"/>
        <v>6.13</v>
      </c>
      <c r="D12" s="11">
        <f t="shared" si="4"/>
        <v>1869.65</v>
      </c>
      <c r="G12" s="37">
        <v>44352.0</v>
      </c>
      <c r="H12" s="10">
        <v>0.4326388888888889</v>
      </c>
      <c r="I12" s="11">
        <v>1869.65</v>
      </c>
    </row>
    <row r="13" ht="15.75" customHeight="1">
      <c r="A13" s="9">
        <f t="shared" ref="A13:B13" si="13">G13</f>
        <v>44359</v>
      </c>
      <c r="B13" s="10">
        <f t="shared" si="13"/>
        <v>0.3902777778</v>
      </c>
      <c r="C13" s="11">
        <f t="shared" si="3"/>
        <v>6.65</v>
      </c>
      <c r="D13" s="11">
        <f t="shared" si="4"/>
        <v>2028.25</v>
      </c>
      <c r="G13" s="9">
        <v>44359.0</v>
      </c>
      <c r="H13" s="10">
        <v>0.3902777777777778</v>
      </c>
      <c r="I13" s="11">
        <v>2028.25</v>
      </c>
    </row>
    <row r="14" ht="15.75" customHeight="1">
      <c r="A14" s="9">
        <f t="shared" ref="A14:B14" si="14">G14</f>
        <v>44366</v>
      </c>
      <c r="B14" s="10">
        <f t="shared" si="14"/>
        <v>0.4881944444</v>
      </c>
      <c r="C14" s="38">
        <f t="shared" si="3"/>
        <v>8.354098361</v>
      </c>
      <c r="D14" s="24">
        <f t="shared" si="4"/>
        <v>2548</v>
      </c>
      <c r="G14" s="33">
        <v>44366.0</v>
      </c>
      <c r="H14" s="44">
        <v>0.48819444444444443</v>
      </c>
      <c r="I14" s="28">
        <v>2548.0</v>
      </c>
    </row>
    <row r="15" ht="15.75" customHeight="1">
      <c r="A15" s="9">
        <f t="shared" ref="A15:B15" si="15">G15</f>
        <v>44374</v>
      </c>
      <c r="B15" s="10">
        <f t="shared" si="15"/>
        <v>0.4034722222</v>
      </c>
      <c r="C15" s="38">
        <f t="shared" si="3"/>
        <v>6.196721311</v>
      </c>
      <c r="D15" s="24">
        <f t="shared" si="4"/>
        <v>1890</v>
      </c>
      <c r="E15" s="11"/>
      <c r="G15" s="33">
        <v>44374.0</v>
      </c>
      <c r="H15" s="44">
        <v>0.40347222222222223</v>
      </c>
      <c r="I15" s="28">
        <v>1890.0</v>
      </c>
    </row>
    <row r="16" ht="15.75" customHeight="1">
      <c r="A16" s="9">
        <f t="shared" ref="A16:B16" si="16">G16</f>
        <v>44386</v>
      </c>
      <c r="B16" s="10">
        <f t="shared" si="16"/>
        <v>0.4006944444</v>
      </c>
      <c r="C16" s="38">
        <f t="shared" si="3"/>
        <v>3.796721311</v>
      </c>
      <c r="D16" s="24">
        <f t="shared" si="4"/>
        <v>1158</v>
      </c>
      <c r="E16" s="11"/>
      <c r="G16" s="33">
        <v>44386.0</v>
      </c>
      <c r="H16" s="44">
        <v>0.40069444444444446</v>
      </c>
      <c r="I16" s="28">
        <v>1158.0</v>
      </c>
    </row>
    <row r="17" ht="15.75" customHeight="1">
      <c r="A17" s="9">
        <f t="shared" ref="A17:B17" si="17">G17</f>
        <v>44395</v>
      </c>
      <c r="B17" s="10">
        <f t="shared" si="17"/>
        <v>0.3895833333</v>
      </c>
      <c r="C17" s="38">
        <f t="shared" si="3"/>
        <v>5.924590164</v>
      </c>
      <c r="D17" s="24">
        <f t="shared" si="4"/>
        <v>1807</v>
      </c>
      <c r="E17" s="11"/>
      <c r="G17" s="33">
        <v>44395.0</v>
      </c>
      <c r="H17" s="44">
        <v>0.38958333333333334</v>
      </c>
      <c r="I17" s="28">
        <v>1807.0</v>
      </c>
    </row>
    <row r="18" ht="15.75" customHeight="1">
      <c r="A18" s="9">
        <f t="shared" ref="A18:B18" si="18">G18</f>
        <v>44400</v>
      </c>
      <c r="B18" s="10">
        <f t="shared" si="18"/>
        <v>0.3993055556</v>
      </c>
      <c r="C18" s="38">
        <f t="shared" si="3"/>
        <v>3.84747541</v>
      </c>
      <c r="D18" s="24">
        <f t="shared" si="4"/>
        <v>1173.48</v>
      </c>
      <c r="E18" s="11"/>
      <c r="G18" s="33">
        <v>44400.0</v>
      </c>
      <c r="H18" s="34">
        <v>0.3993055555555556</v>
      </c>
      <c r="I18" s="28">
        <v>1173.48</v>
      </c>
    </row>
    <row r="19" ht="15.75" customHeight="1">
      <c r="A19" s="9">
        <f t="shared" ref="A19:B19" si="19">G19</f>
        <v>44408</v>
      </c>
      <c r="B19" s="10">
        <f t="shared" si="19"/>
        <v>0.4472222222</v>
      </c>
      <c r="C19" s="38">
        <f t="shared" si="3"/>
        <v>3.908196721</v>
      </c>
      <c r="D19" s="24">
        <f t="shared" si="4"/>
        <v>1192</v>
      </c>
      <c r="E19" s="11"/>
      <c r="G19" s="33">
        <v>44408.0</v>
      </c>
      <c r="H19" s="34">
        <v>0.44722222222222224</v>
      </c>
      <c r="I19" s="28">
        <v>1192.0</v>
      </c>
    </row>
    <row r="20" ht="15.75" customHeight="1">
      <c r="A20" s="9">
        <f t="shared" ref="A20:B20" si="20">G20</f>
        <v>44415</v>
      </c>
      <c r="B20" s="10">
        <f t="shared" si="20"/>
        <v>0.4180555556</v>
      </c>
      <c r="C20" s="38">
        <f t="shared" si="3"/>
        <v>3.527868852</v>
      </c>
      <c r="D20" s="24">
        <f t="shared" si="4"/>
        <v>1076</v>
      </c>
      <c r="E20" s="11"/>
      <c r="G20" s="33">
        <v>44415.0</v>
      </c>
      <c r="H20" s="34">
        <v>0.41805555555555557</v>
      </c>
      <c r="I20" s="28">
        <v>1076.0</v>
      </c>
    </row>
    <row r="21" ht="15.75" customHeight="1">
      <c r="A21" s="9">
        <f t="shared" ref="A21:B21" si="21">G21</f>
        <v>44421</v>
      </c>
      <c r="B21" s="10">
        <f t="shared" si="21"/>
        <v>0.4180555556</v>
      </c>
      <c r="C21" s="38">
        <f t="shared" si="3"/>
        <v>3.508196721</v>
      </c>
      <c r="D21" s="24">
        <f t="shared" si="4"/>
        <v>1070</v>
      </c>
      <c r="E21" s="11"/>
      <c r="G21" s="33">
        <v>44421.0</v>
      </c>
      <c r="H21" s="34">
        <v>0.41805555555555557</v>
      </c>
      <c r="I21" s="28">
        <v>1070.0</v>
      </c>
    </row>
    <row r="22" ht="15.75" customHeight="1">
      <c r="A22" s="9">
        <f t="shared" ref="A22:B22" si="22">G22</f>
        <v>44429</v>
      </c>
      <c r="B22" s="10">
        <f t="shared" si="22"/>
        <v>0.4222222222</v>
      </c>
      <c r="C22" s="38">
        <f t="shared" si="3"/>
        <v>3.367213115</v>
      </c>
      <c r="D22" s="24">
        <f t="shared" si="4"/>
        <v>1027</v>
      </c>
      <c r="E22" s="11"/>
      <c r="G22" s="33">
        <v>44429.0</v>
      </c>
      <c r="H22" s="34">
        <v>0.4222222222222222</v>
      </c>
      <c r="I22" s="28">
        <v>1027.0</v>
      </c>
    </row>
    <row r="23" ht="15.75" customHeight="1">
      <c r="A23" s="9">
        <f t="shared" ref="A23:B23" si="23">G23</f>
        <v>44435</v>
      </c>
      <c r="B23" s="10">
        <f t="shared" si="23"/>
        <v>0.5909722222</v>
      </c>
      <c r="C23" s="38">
        <f t="shared" si="3"/>
        <v>3.278688525</v>
      </c>
      <c r="D23" s="24">
        <f t="shared" si="4"/>
        <v>1000</v>
      </c>
      <c r="E23" s="11"/>
      <c r="G23" s="33">
        <v>44435.0</v>
      </c>
      <c r="H23" s="43">
        <v>0.5909722222222222</v>
      </c>
      <c r="I23" s="28">
        <v>1000.0</v>
      </c>
    </row>
    <row r="24" ht="15.75" customHeight="1">
      <c r="A24" s="9">
        <f t="shared" ref="A24:B24" si="24">G24</f>
        <v>44442</v>
      </c>
      <c r="B24" s="10">
        <f t="shared" si="24"/>
        <v>0.5902777778</v>
      </c>
      <c r="C24" s="38">
        <f t="shared" si="3"/>
        <v>3.498360656</v>
      </c>
      <c r="D24" s="24">
        <f t="shared" si="4"/>
        <v>1067</v>
      </c>
      <c r="E24" s="11"/>
      <c r="G24" s="33">
        <v>44442.0</v>
      </c>
      <c r="H24" s="43">
        <v>0.5902777777777778</v>
      </c>
      <c r="I24" s="35">
        <v>1067.0</v>
      </c>
    </row>
    <row r="25" ht="15.75" customHeight="1">
      <c r="A25" s="9">
        <f t="shared" ref="A25:B25" si="25">G25</f>
        <v>44450</v>
      </c>
      <c r="B25" s="10">
        <f t="shared" si="25"/>
        <v>0.4270833333</v>
      </c>
      <c r="C25" s="38">
        <f t="shared" si="3"/>
        <v>3.527868852</v>
      </c>
      <c r="D25" s="24">
        <f t="shared" si="4"/>
        <v>1076</v>
      </c>
      <c r="E25" s="11"/>
      <c r="G25" s="33">
        <v>44450.0</v>
      </c>
      <c r="H25" s="34">
        <v>0.4270833333333333</v>
      </c>
      <c r="I25" s="35">
        <v>1076.0</v>
      </c>
    </row>
    <row r="26" ht="15.75" customHeight="1">
      <c r="A26" s="9">
        <f t="shared" ref="A26:B26" si="26">G26</f>
        <v>44456</v>
      </c>
      <c r="B26" s="10">
        <f t="shared" si="26"/>
        <v>0.5784722222</v>
      </c>
      <c r="C26" s="38">
        <f t="shared" si="3"/>
        <v>3.17704918</v>
      </c>
      <c r="D26" s="24">
        <f t="shared" si="4"/>
        <v>969</v>
      </c>
      <c r="G26" s="33">
        <v>44456.0</v>
      </c>
      <c r="H26" s="43">
        <v>0.5784722222222223</v>
      </c>
      <c r="I26" s="35">
        <v>969.0</v>
      </c>
    </row>
    <row r="27" ht="15.75" customHeight="1">
      <c r="A27" s="9">
        <f t="shared" ref="A27:B27" si="27">G27</f>
        <v>44464</v>
      </c>
      <c r="B27" s="10">
        <f t="shared" si="27"/>
        <v>0.4263888889</v>
      </c>
      <c r="C27" s="38">
        <f t="shared" si="3"/>
        <v>3.386885246</v>
      </c>
      <c r="D27" s="24">
        <f t="shared" si="4"/>
        <v>1033</v>
      </c>
      <c r="G27" s="33">
        <v>44464.0</v>
      </c>
      <c r="H27" s="34">
        <v>0.4263888888888889</v>
      </c>
      <c r="I27" s="35">
        <v>1033.0</v>
      </c>
    </row>
    <row r="28" ht="15.75" customHeight="1">
      <c r="A28" s="9">
        <f t="shared" ref="A28:B28" si="28">G28</f>
        <v>44471</v>
      </c>
      <c r="B28" s="10">
        <f t="shared" si="28"/>
        <v>0.4152777778</v>
      </c>
      <c r="C28" s="38">
        <f t="shared" si="3"/>
        <v>3.347540984</v>
      </c>
      <c r="D28" s="24">
        <f t="shared" si="4"/>
        <v>1021</v>
      </c>
      <c r="G28" s="33">
        <v>44471.0</v>
      </c>
      <c r="H28" s="34">
        <v>0.4152777777777778</v>
      </c>
      <c r="I28" s="35">
        <v>1021.0</v>
      </c>
    </row>
    <row r="29" ht="15.75" customHeight="1">
      <c r="A29" s="9">
        <f t="shared" ref="A29:B29" si="29">G29</f>
        <v>44477</v>
      </c>
      <c r="B29" s="10">
        <f t="shared" si="29"/>
        <v>0.5743055556</v>
      </c>
      <c r="C29" s="38">
        <f t="shared" si="3"/>
        <v>3.318032787</v>
      </c>
      <c r="D29" s="24">
        <f t="shared" si="4"/>
        <v>1012</v>
      </c>
      <c r="G29" s="33">
        <v>44477.0</v>
      </c>
      <c r="H29" s="43">
        <v>0.5743055555555555</v>
      </c>
      <c r="I29" s="35">
        <v>1012.0</v>
      </c>
    </row>
    <row r="30" ht="15.75" customHeight="1">
      <c r="A30" s="9">
        <f t="shared" ref="A30:B30" si="30">G30</f>
        <v>44491</v>
      </c>
      <c r="B30" s="10">
        <f t="shared" si="30"/>
        <v>0.5909722222</v>
      </c>
      <c r="C30" s="38">
        <f t="shared" si="3"/>
        <v>3.747540984</v>
      </c>
      <c r="D30" s="24">
        <f t="shared" si="4"/>
        <v>1143</v>
      </c>
      <c r="G30" s="33">
        <v>44491.0</v>
      </c>
      <c r="H30" s="43">
        <v>0.5909722222222222</v>
      </c>
      <c r="I30" s="35">
        <v>1143.0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51</v>
      </c>
    </row>
    <row r="2" ht="15.75" customHeight="1">
      <c r="A2" s="16" t="s">
        <v>38</v>
      </c>
      <c r="B2" s="16" t="s">
        <v>39</v>
      </c>
      <c r="C2" s="16" t="s">
        <v>40</v>
      </c>
      <c r="D2" s="16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0.4027777778</v>
      </c>
      <c r="C3" s="11" t="str">
        <f t="shared" ref="C3:C30" si="3">D3/305</f>
        <v>#VALUE!</v>
      </c>
      <c r="D3" s="11" t="str">
        <f t="shared" ref="D3:D30" si="4">I3</f>
        <v>-</v>
      </c>
      <c r="E3" s="11">
        <v>5.402</v>
      </c>
      <c r="G3" s="9">
        <v>44266.0</v>
      </c>
      <c r="H3" s="10">
        <v>0.4027777777777778</v>
      </c>
      <c r="I3" s="11" t="s">
        <v>49</v>
      </c>
    </row>
    <row r="4" ht="15.75" customHeight="1">
      <c r="A4" s="9">
        <f t="shared" ref="A4:B4" si="2">G4</f>
        <v>44273</v>
      </c>
      <c r="B4" s="10">
        <f t="shared" si="2"/>
        <v>0.4131944444</v>
      </c>
      <c r="C4" s="11" t="str">
        <f t="shared" si="3"/>
        <v>#VALUE!</v>
      </c>
      <c r="D4" s="11" t="str">
        <f t="shared" si="4"/>
        <v>-</v>
      </c>
      <c r="E4" s="11">
        <v>5.351</v>
      </c>
      <c r="G4" s="9">
        <v>44273.0</v>
      </c>
      <c r="H4" s="10">
        <v>0.4131944444444444</v>
      </c>
      <c r="I4" s="11" t="s">
        <v>49</v>
      </c>
    </row>
    <row r="5" ht="15.75" customHeight="1">
      <c r="A5" s="9">
        <f t="shared" ref="A5:B5" si="5">G5</f>
        <v>44276</v>
      </c>
      <c r="B5" s="10">
        <f t="shared" si="5"/>
        <v>0.4444444444</v>
      </c>
      <c r="C5" s="11">
        <f t="shared" si="3"/>
        <v>6.58</v>
      </c>
      <c r="D5" s="11">
        <f t="shared" si="4"/>
        <v>2006.9</v>
      </c>
      <c r="E5" s="23">
        <v>5.362</v>
      </c>
      <c r="G5" s="9">
        <v>44276.0</v>
      </c>
      <c r="H5" s="10">
        <v>0.4444444444444444</v>
      </c>
      <c r="I5" s="11">
        <v>2006.9</v>
      </c>
      <c r="K5" s="11" t="s">
        <v>43</v>
      </c>
      <c r="L5" s="11">
        <v>1.317</v>
      </c>
    </row>
    <row r="6" ht="15.75" customHeight="1">
      <c r="A6" s="9">
        <f t="shared" ref="A6:B6" si="6">G6</f>
        <v>44283</v>
      </c>
      <c r="B6" s="10">
        <f t="shared" si="6"/>
        <v>0.4027777778</v>
      </c>
      <c r="C6" s="11">
        <f t="shared" si="3"/>
        <v>6.45</v>
      </c>
      <c r="D6" s="11">
        <f t="shared" si="4"/>
        <v>1967.25</v>
      </c>
      <c r="E6" s="11">
        <v>5.406</v>
      </c>
      <c r="G6" s="9">
        <v>44283.0</v>
      </c>
      <c r="H6" s="10">
        <v>0.4027777777777778</v>
      </c>
      <c r="I6" s="11">
        <v>1967.25</v>
      </c>
      <c r="K6" s="11" t="s">
        <v>45</v>
      </c>
      <c r="L6" s="11" t="s">
        <v>52</v>
      </c>
    </row>
    <row r="7" ht="15.75" customHeight="1">
      <c r="A7" s="9">
        <f t="shared" ref="A7:B7" si="7">G7</f>
        <v>44311</v>
      </c>
      <c r="B7" s="10">
        <f t="shared" si="7"/>
        <v>0.4027777778</v>
      </c>
      <c r="C7" s="11">
        <f t="shared" si="3"/>
        <v>6.45</v>
      </c>
      <c r="D7" s="11">
        <f t="shared" si="4"/>
        <v>1967.25</v>
      </c>
      <c r="G7" s="9">
        <v>44311.0</v>
      </c>
      <c r="H7" s="10">
        <v>0.4027777777777778</v>
      </c>
      <c r="I7" s="11">
        <v>1967.25</v>
      </c>
    </row>
    <row r="8" ht="15.75" customHeight="1">
      <c r="A8" s="9">
        <f t="shared" ref="A8:B8" si="8">G8</f>
        <v>44318</v>
      </c>
      <c r="B8" s="10" t="str">
        <f t="shared" si="8"/>
        <v>-</v>
      </c>
      <c r="C8" s="11" t="str">
        <f t="shared" si="3"/>
        <v>#VALUE!</v>
      </c>
      <c r="D8" s="11" t="str">
        <f t="shared" si="4"/>
        <v>-</v>
      </c>
      <c r="G8" s="9">
        <v>44318.0</v>
      </c>
      <c r="H8" s="11" t="s">
        <v>49</v>
      </c>
      <c r="I8" s="11" t="s">
        <v>49</v>
      </c>
    </row>
    <row r="9" ht="15.75" customHeight="1">
      <c r="A9" s="9">
        <f t="shared" ref="A9:B9" si="9">G9</f>
        <v>44332</v>
      </c>
      <c r="B9" s="10">
        <f t="shared" si="9"/>
        <v>0.4395833333</v>
      </c>
      <c r="C9" s="11" t="str">
        <f t="shared" si="3"/>
        <v>#VALUE!</v>
      </c>
      <c r="D9" s="11" t="str">
        <f t="shared" si="4"/>
        <v>-</v>
      </c>
      <c r="G9" s="9">
        <v>44332.0</v>
      </c>
      <c r="H9" s="10">
        <v>0.4395833333333333</v>
      </c>
      <c r="I9" s="11" t="s">
        <v>49</v>
      </c>
    </row>
    <row r="10" ht="15.75" customHeight="1">
      <c r="A10" s="9">
        <f t="shared" ref="A10:B10" si="10">G10</f>
        <v>44340</v>
      </c>
      <c r="B10" s="10" t="str">
        <f t="shared" si="10"/>
        <v>-</v>
      </c>
      <c r="C10" s="11" t="str">
        <f t="shared" si="3"/>
        <v>#VALUE!</v>
      </c>
      <c r="D10" s="11" t="str">
        <f t="shared" si="4"/>
        <v>-</v>
      </c>
      <c r="G10" s="9">
        <v>44340.0</v>
      </c>
      <c r="H10" s="11" t="s">
        <v>49</v>
      </c>
      <c r="I10" s="11" t="s">
        <v>49</v>
      </c>
    </row>
    <row r="11" ht="15.75" customHeight="1">
      <c r="A11" s="9">
        <f t="shared" ref="A11:B11" si="11">G11</f>
        <v>44347</v>
      </c>
      <c r="B11" s="10">
        <f t="shared" si="11"/>
        <v>0.4430555556</v>
      </c>
      <c r="C11" s="11">
        <f t="shared" si="3"/>
        <v>6.8</v>
      </c>
      <c r="D11" s="11">
        <f t="shared" si="4"/>
        <v>2074</v>
      </c>
      <c r="G11" s="9">
        <v>44347.0</v>
      </c>
      <c r="H11" s="10">
        <v>0.44305555555555554</v>
      </c>
      <c r="I11" s="11">
        <v>2074.0</v>
      </c>
    </row>
    <row r="12" ht="15.75" customHeight="1">
      <c r="A12" s="9">
        <f t="shared" ref="A12:B12" si="12">G12</f>
        <v>44352</v>
      </c>
      <c r="B12" s="10">
        <f t="shared" si="12"/>
        <v>0.4277777778</v>
      </c>
      <c r="C12" s="11">
        <f t="shared" si="3"/>
        <v>6.77</v>
      </c>
      <c r="D12" s="11">
        <f t="shared" si="4"/>
        <v>2064.85</v>
      </c>
      <c r="G12" s="37">
        <v>44352.0</v>
      </c>
      <c r="H12" s="10">
        <v>0.42777777777777776</v>
      </c>
      <c r="I12" s="11">
        <v>2064.85</v>
      </c>
    </row>
    <row r="13" ht="15.75" customHeight="1">
      <c r="A13" s="9">
        <f t="shared" ref="A13:B13" si="13">G13</f>
        <v>44359</v>
      </c>
      <c r="B13" s="10">
        <f t="shared" si="13"/>
        <v>0.3951388889</v>
      </c>
      <c r="C13" s="11">
        <f t="shared" si="3"/>
        <v>6.8</v>
      </c>
      <c r="D13" s="11">
        <f t="shared" si="4"/>
        <v>2074</v>
      </c>
      <c r="G13" s="9">
        <v>44359.0</v>
      </c>
      <c r="H13" s="10">
        <v>0.3951388888888889</v>
      </c>
      <c r="I13" s="11">
        <v>2074.0</v>
      </c>
    </row>
    <row r="14" ht="15.75" customHeight="1">
      <c r="A14" s="9">
        <f t="shared" ref="A14:B14" si="14">G14</f>
        <v>44366</v>
      </c>
      <c r="B14" s="10">
        <f t="shared" si="14"/>
        <v>0.4652777778</v>
      </c>
      <c r="C14" s="38">
        <f t="shared" si="3"/>
        <v>6.636065574</v>
      </c>
      <c r="D14" s="24">
        <f t="shared" si="4"/>
        <v>2024</v>
      </c>
      <c r="F14" s="11"/>
      <c r="G14" s="25">
        <v>44366.0</v>
      </c>
      <c r="H14" s="26">
        <v>0.4652777777777778</v>
      </c>
      <c r="I14" s="28">
        <v>2024.0</v>
      </c>
    </row>
    <row r="15" ht="15.75" customHeight="1">
      <c r="A15" s="9">
        <f t="shared" ref="A15:B15" si="15">G15</f>
        <v>44374</v>
      </c>
      <c r="B15" s="10">
        <f t="shared" si="15"/>
        <v>0.4104166667</v>
      </c>
      <c r="C15" s="38">
        <f t="shared" si="3"/>
        <v>6.295081967</v>
      </c>
      <c r="D15" s="24">
        <f t="shared" si="4"/>
        <v>1920</v>
      </c>
      <c r="F15" s="11"/>
      <c r="G15" s="33">
        <v>44374.0</v>
      </c>
      <c r="H15" s="44">
        <v>0.41041666666666665</v>
      </c>
      <c r="I15" s="28">
        <v>1920.0</v>
      </c>
    </row>
    <row r="16" ht="15.75" customHeight="1">
      <c r="A16" s="9">
        <f t="shared" ref="A16:B16" si="16">G16</f>
        <v>44386</v>
      </c>
      <c r="B16" s="10">
        <f t="shared" si="16"/>
        <v>0.4548611111</v>
      </c>
      <c r="C16" s="38">
        <f t="shared" si="3"/>
        <v>4.367213115</v>
      </c>
      <c r="D16" s="24">
        <f t="shared" si="4"/>
        <v>1332</v>
      </c>
      <c r="F16" s="11"/>
      <c r="G16" s="33">
        <v>44386.0</v>
      </c>
      <c r="H16" s="34">
        <v>0.4548611111111111</v>
      </c>
      <c r="I16" s="28">
        <v>1332.0</v>
      </c>
    </row>
    <row r="17" ht="15.75" customHeight="1">
      <c r="A17" s="9">
        <f t="shared" ref="A17:B17" si="17">G17</f>
        <v>44395</v>
      </c>
      <c r="B17" s="10">
        <f t="shared" si="17"/>
        <v>0.3986111111</v>
      </c>
      <c r="C17" s="38">
        <f t="shared" si="3"/>
        <v>4.37704918</v>
      </c>
      <c r="D17" s="24">
        <f t="shared" si="4"/>
        <v>1335</v>
      </c>
      <c r="F17" s="11"/>
      <c r="G17" s="33">
        <v>44395.0</v>
      </c>
      <c r="H17" s="44">
        <v>0.39861111111111114</v>
      </c>
      <c r="I17" s="28">
        <v>1335.0</v>
      </c>
    </row>
    <row r="18" ht="15.75" customHeight="1">
      <c r="A18" s="9">
        <f t="shared" ref="A18:B18" si="18">G18</f>
        <v>44400</v>
      </c>
      <c r="B18" s="10">
        <f t="shared" si="18"/>
        <v>0.4166666667</v>
      </c>
      <c r="C18" s="38">
        <f t="shared" si="3"/>
        <v>3.84747541</v>
      </c>
      <c r="D18" s="24">
        <f t="shared" si="4"/>
        <v>1173.48</v>
      </c>
      <c r="F18" s="11"/>
      <c r="G18" s="33">
        <v>44400.0</v>
      </c>
      <c r="H18" s="34">
        <v>0.4166666666666667</v>
      </c>
      <c r="I18" s="28">
        <v>1173.48</v>
      </c>
    </row>
    <row r="19" ht="15.75" customHeight="1">
      <c r="A19" s="9">
        <f t="shared" ref="A19:B19" si="19">G19</f>
        <v>44408</v>
      </c>
      <c r="B19" s="10">
        <f t="shared" si="19"/>
        <v>0.4583333333</v>
      </c>
      <c r="C19" s="38">
        <f t="shared" si="3"/>
        <v>4.46557377</v>
      </c>
      <c r="D19" s="24">
        <f t="shared" si="4"/>
        <v>1362</v>
      </c>
      <c r="F19" s="11"/>
      <c r="G19" s="33">
        <v>44408.0</v>
      </c>
      <c r="H19" s="34">
        <v>0.4583333333333333</v>
      </c>
      <c r="I19" s="28">
        <v>1362.0</v>
      </c>
    </row>
    <row r="20" ht="15.75" customHeight="1">
      <c r="A20" s="9">
        <f t="shared" ref="A20:B20" si="20">G20</f>
        <v>44415</v>
      </c>
      <c r="B20" s="10">
        <f t="shared" si="20"/>
        <v>0.4284722222</v>
      </c>
      <c r="C20" s="38">
        <f t="shared" si="3"/>
        <v>4.045901639</v>
      </c>
      <c r="D20" s="24">
        <f t="shared" si="4"/>
        <v>1234</v>
      </c>
      <c r="F20" s="11"/>
      <c r="G20" s="33">
        <v>44415.0</v>
      </c>
      <c r="H20" s="34">
        <v>0.4284722222222222</v>
      </c>
      <c r="I20" s="28">
        <v>1234.0</v>
      </c>
    </row>
    <row r="21" ht="15.75" customHeight="1">
      <c r="A21" s="9">
        <f t="shared" ref="A21:B21" si="21">G21</f>
        <v>44421</v>
      </c>
      <c r="B21" s="10">
        <f t="shared" si="21"/>
        <v>0.4291666667</v>
      </c>
      <c r="C21" s="38">
        <f t="shared" si="3"/>
        <v>4.167213115</v>
      </c>
      <c r="D21" s="24">
        <f t="shared" si="4"/>
        <v>1271</v>
      </c>
      <c r="F21" s="11"/>
      <c r="G21" s="33">
        <v>44421.0</v>
      </c>
      <c r="H21" s="34">
        <v>0.42916666666666664</v>
      </c>
      <c r="I21" s="28">
        <v>1271.0</v>
      </c>
    </row>
    <row r="22" ht="15.75" customHeight="1">
      <c r="A22" s="9">
        <f t="shared" ref="A22:B22" si="22">G22</f>
        <v>44429</v>
      </c>
      <c r="B22" s="10">
        <f t="shared" si="22"/>
        <v>0.4326388889</v>
      </c>
      <c r="C22" s="38">
        <f t="shared" si="3"/>
        <v>3.996721311</v>
      </c>
      <c r="D22" s="24">
        <f t="shared" si="4"/>
        <v>1219</v>
      </c>
      <c r="F22" s="11"/>
      <c r="G22" s="33">
        <v>44429.0</v>
      </c>
      <c r="H22" s="34">
        <v>0.4326388888888889</v>
      </c>
      <c r="I22" s="28">
        <v>1219.0</v>
      </c>
    </row>
    <row r="23" ht="15.75" customHeight="1">
      <c r="A23" s="9">
        <f t="shared" ref="A23:B23" si="23">G23</f>
        <v>44435</v>
      </c>
      <c r="B23" s="10">
        <f t="shared" si="23"/>
        <v>0.6</v>
      </c>
      <c r="C23" s="38">
        <f t="shared" si="3"/>
        <v>3.918032787</v>
      </c>
      <c r="D23" s="24">
        <f t="shared" si="4"/>
        <v>1195</v>
      </c>
      <c r="F23" s="11"/>
      <c r="G23" s="33">
        <v>44435.0</v>
      </c>
      <c r="H23" s="43">
        <v>0.6</v>
      </c>
      <c r="I23" s="28">
        <v>1195.0</v>
      </c>
    </row>
    <row r="24" ht="15.75" customHeight="1">
      <c r="A24" s="9">
        <f t="shared" ref="A24:B24" si="24">G24</f>
        <v>44442</v>
      </c>
      <c r="B24" s="10">
        <f t="shared" si="24"/>
        <v>0.6090277778</v>
      </c>
      <c r="C24" s="38">
        <f t="shared" si="3"/>
        <v>3.918032787</v>
      </c>
      <c r="D24" s="24">
        <f t="shared" si="4"/>
        <v>1195</v>
      </c>
      <c r="G24" s="33">
        <v>44442.0</v>
      </c>
      <c r="H24" s="43">
        <v>0.6090277777777777</v>
      </c>
      <c r="I24" s="35">
        <v>1195.0</v>
      </c>
    </row>
    <row r="25" ht="15.75" customHeight="1">
      <c r="A25" s="9">
        <f t="shared" ref="A25:B25" si="25">G25</f>
        <v>44450</v>
      </c>
      <c r="B25" s="10">
        <f t="shared" si="25"/>
        <v>0.41875</v>
      </c>
      <c r="C25" s="38">
        <f t="shared" si="3"/>
        <v>4.236065574</v>
      </c>
      <c r="D25" s="24">
        <f t="shared" si="4"/>
        <v>1292</v>
      </c>
      <c r="G25" s="33">
        <v>44450.0</v>
      </c>
      <c r="H25" s="34">
        <v>0.41875</v>
      </c>
      <c r="I25" s="35">
        <v>1292.0</v>
      </c>
    </row>
    <row r="26" ht="15.75" customHeight="1">
      <c r="A26" s="9">
        <f t="shared" ref="A26:B26" si="26">G26</f>
        <v>44456</v>
      </c>
      <c r="B26" s="10">
        <f t="shared" si="26"/>
        <v>0.5923611111</v>
      </c>
      <c r="C26" s="38">
        <f t="shared" si="3"/>
        <v>3.77704918</v>
      </c>
      <c r="D26" s="24">
        <f t="shared" si="4"/>
        <v>1152</v>
      </c>
      <c r="G26" s="33">
        <v>44456.0</v>
      </c>
      <c r="H26" s="43">
        <v>0.5923611111111111</v>
      </c>
      <c r="I26" s="35">
        <v>1152.0</v>
      </c>
    </row>
    <row r="27" ht="15.75" customHeight="1">
      <c r="A27" s="9">
        <f t="shared" ref="A27:B27" si="27">G27</f>
        <v>44464</v>
      </c>
      <c r="B27" s="10">
        <f t="shared" si="27"/>
        <v>0.4270833333</v>
      </c>
      <c r="C27" s="38">
        <f t="shared" si="3"/>
        <v>4.098360656</v>
      </c>
      <c r="D27" s="24">
        <f t="shared" si="4"/>
        <v>1250</v>
      </c>
      <c r="G27" s="33">
        <v>44464.0</v>
      </c>
      <c r="H27" s="34">
        <v>0.4270833333333333</v>
      </c>
      <c r="I27" s="35">
        <v>1250.0</v>
      </c>
    </row>
    <row r="28" ht="15.75" customHeight="1">
      <c r="A28" s="9">
        <f t="shared" ref="A28:B28" si="28">G28</f>
        <v>44471</v>
      </c>
      <c r="B28" s="10">
        <f t="shared" si="28"/>
        <v>0.45625</v>
      </c>
      <c r="C28" s="38">
        <f t="shared" si="3"/>
        <v>4.147540984</v>
      </c>
      <c r="D28" s="24">
        <f t="shared" si="4"/>
        <v>1265</v>
      </c>
      <c r="G28" s="33">
        <v>44471.0</v>
      </c>
      <c r="H28" s="34">
        <v>0.45625</v>
      </c>
      <c r="I28" s="35">
        <v>1265.0</v>
      </c>
    </row>
    <row r="29" ht="15.75" customHeight="1">
      <c r="A29" s="9">
        <f t="shared" ref="A29:B29" si="29">G29</f>
        <v>44477</v>
      </c>
      <c r="B29" s="10">
        <f t="shared" si="29"/>
        <v>0.5881944444</v>
      </c>
      <c r="C29" s="38">
        <f t="shared" si="3"/>
        <v>3.937704918</v>
      </c>
      <c r="D29" s="24">
        <f t="shared" si="4"/>
        <v>1201</v>
      </c>
      <c r="G29" s="33">
        <v>44477.0</v>
      </c>
      <c r="H29" s="43">
        <v>0.5881944444444445</v>
      </c>
      <c r="I29" s="35">
        <v>1201.0</v>
      </c>
    </row>
    <row r="30" ht="15.75" customHeight="1">
      <c r="A30" s="9">
        <f t="shared" ref="A30:B30" si="30">G30</f>
        <v>44491</v>
      </c>
      <c r="B30" s="10">
        <f t="shared" si="30"/>
        <v>0.5909722222</v>
      </c>
      <c r="C30" s="38">
        <f t="shared" si="3"/>
        <v>3.747540984</v>
      </c>
      <c r="D30" s="24">
        <f t="shared" si="4"/>
        <v>1143</v>
      </c>
      <c r="G30" s="33">
        <v>44491.0</v>
      </c>
      <c r="H30" s="43">
        <v>0.5909722222222222</v>
      </c>
      <c r="I30" s="35">
        <v>1143.0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53</v>
      </c>
    </row>
    <row r="2" ht="15.75" customHeight="1">
      <c r="A2" s="16" t="s">
        <v>38</v>
      </c>
      <c r="B2" s="16" t="s">
        <v>39</v>
      </c>
      <c r="C2" s="16" t="s">
        <v>40</v>
      </c>
      <c r="D2" s="16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0.40625</v>
      </c>
      <c r="C3" s="11">
        <f t="shared" ref="C3:C30" si="3">D3/305</f>
        <v>7.37</v>
      </c>
      <c r="D3" s="11">
        <f t="shared" ref="D3:D30" si="4">I3</f>
        <v>2247.85</v>
      </c>
      <c r="E3" s="11">
        <v>5.256</v>
      </c>
      <c r="G3" s="9">
        <v>44266.0</v>
      </c>
      <c r="H3" s="10">
        <v>0.40625</v>
      </c>
      <c r="I3" s="11">
        <v>2247.85</v>
      </c>
    </row>
    <row r="4" ht="15.75" customHeight="1">
      <c r="A4" s="9">
        <f t="shared" ref="A4:B4" si="2">G4</f>
        <v>44273</v>
      </c>
      <c r="B4" s="10">
        <f t="shared" si="2"/>
        <v>0.4166666667</v>
      </c>
      <c r="C4" s="11">
        <f t="shared" si="3"/>
        <v>8.18</v>
      </c>
      <c r="D4" s="11">
        <f t="shared" si="4"/>
        <v>2494.9</v>
      </c>
      <c r="E4" s="11">
        <v>5.215</v>
      </c>
      <c r="G4" s="9">
        <v>44273.0</v>
      </c>
      <c r="H4" s="36">
        <v>0.4166666666666667</v>
      </c>
      <c r="I4" s="11">
        <v>2494.9</v>
      </c>
    </row>
    <row r="5" ht="15.75" customHeight="1">
      <c r="A5" s="9">
        <f t="shared" ref="A5:B5" si="5">G5</f>
        <v>44276</v>
      </c>
      <c r="B5" s="10">
        <f t="shared" si="5"/>
        <v>0.4479166667</v>
      </c>
      <c r="C5" s="11">
        <f t="shared" si="3"/>
        <v>7.08</v>
      </c>
      <c r="D5" s="11">
        <f t="shared" si="4"/>
        <v>2159.4</v>
      </c>
      <c r="E5" s="23">
        <v>5.21</v>
      </c>
      <c r="G5" s="9">
        <v>44276.0</v>
      </c>
      <c r="H5" s="10">
        <v>0.4479166666666667</v>
      </c>
      <c r="I5" s="11">
        <v>2159.4</v>
      </c>
      <c r="K5" s="11" t="s">
        <v>43</v>
      </c>
      <c r="L5" s="11">
        <v>1.6</v>
      </c>
    </row>
    <row r="6" ht="15.75" customHeight="1">
      <c r="A6" s="9">
        <f t="shared" ref="A6:B6" si="6">G6</f>
        <v>44283</v>
      </c>
      <c r="B6" s="10">
        <f t="shared" si="6"/>
        <v>0.40625</v>
      </c>
      <c r="C6" s="11">
        <f t="shared" si="3"/>
        <v>6.96</v>
      </c>
      <c r="D6" s="11">
        <f t="shared" si="4"/>
        <v>2122.8</v>
      </c>
      <c r="E6" s="11">
        <v>5.191</v>
      </c>
      <c r="G6" s="9">
        <v>44283.0</v>
      </c>
      <c r="H6" s="10">
        <v>0.40625</v>
      </c>
      <c r="I6" s="11">
        <v>2122.8</v>
      </c>
      <c r="K6" s="11" t="s">
        <v>45</v>
      </c>
    </row>
    <row r="7" ht="15.75" customHeight="1">
      <c r="A7" s="9">
        <f t="shared" ref="A7:B7" si="7">G7</f>
        <v>44311</v>
      </c>
      <c r="B7" s="10">
        <f t="shared" si="7"/>
        <v>0.4090277778</v>
      </c>
      <c r="C7" s="11">
        <f t="shared" si="3"/>
        <v>6.94</v>
      </c>
      <c r="D7" s="11">
        <f t="shared" si="4"/>
        <v>2116.7</v>
      </c>
      <c r="G7" s="9">
        <v>44311.0</v>
      </c>
      <c r="H7" s="10">
        <v>0.40902777777777777</v>
      </c>
      <c r="I7" s="11">
        <v>2116.7</v>
      </c>
    </row>
    <row r="8" ht="15.75" customHeight="1">
      <c r="A8" s="9">
        <f t="shared" ref="A8:B8" si="8">G8</f>
        <v>44318</v>
      </c>
      <c r="B8" s="10" t="str">
        <f t="shared" si="8"/>
        <v>-</v>
      </c>
      <c r="C8" s="11" t="str">
        <f t="shared" si="3"/>
        <v>#VALUE!</v>
      </c>
      <c r="D8" s="11" t="str">
        <f t="shared" si="4"/>
        <v>-</v>
      </c>
      <c r="G8" s="9">
        <v>44318.0</v>
      </c>
      <c r="H8" s="11" t="s">
        <v>49</v>
      </c>
      <c r="I8" s="11" t="s">
        <v>49</v>
      </c>
    </row>
    <row r="9" ht="15.75" customHeight="1">
      <c r="A9" s="9">
        <f t="shared" ref="A9:B9" si="9">G9</f>
        <v>44332</v>
      </c>
      <c r="B9" s="10">
        <f t="shared" si="9"/>
        <v>0.4444444444</v>
      </c>
      <c r="C9" s="11">
        <f t="shared" si="3"/>
        <v>7.98</v>
      </c>
      <c r="D9" s="11">
        <f t="shared" si="4"/>
        <v>2433.9</v>
      </c>
      <c r="G9" s="9">
        <v>44332.0</v>
      </c>
      <c r="H9" s="10">
        <v>0.4444444444444444</v>
      </c>
      <c r="I9" s="11">
        <v>2433.9</v>
      </c>
    </row>
    <row r="10" ht="15.75" customHeight="1">
      <c r="A10" s="9">
        <f t="shared" ref="A10:B10" si="10">G10</f>
        <v>44340</v>
      </c>
      <c r="B10" s="10">
        <f t="shared" si="10"/>
        <v>0.4409722222</v>
      </c>
      <c r="C10" s="11">
        <f t="shared" si="3"/>
        <v>8.25</v>
      </c>
      <c r="D10" s="11">
        <f t="shared" si="4"/>
        <v>2516.25</v>
      </c>
      <c r="G10" s="9">
        <v>44340.0</v>
      </c>
      <c r="H10" s="10">
        <v>0.4409722222222222</v>
      </c>
      <c r="I10" s="11">
        <v>2516.25</v>
      </c>
    </row>
    <row r="11" ht="15.75" customHeight="1">
      <c r="A11" s="9">
        <f t="shared" ref="A11:B11" si="11">G11</f>
        <v>44347</v>
      </c>
      <c r="B11" s="10">
        <f t="shared" si="11"/>
        <v>0.4381944444</v>
      </c>
      <c r="C11" s="11">
        <f t="shared" si="3"/>
        <v>8.33</v>
      </c>
      <c r="D11" s="11">
        <f t="shared" si="4"/>
        <v>2540.65</v>
      </c>
      <c r="G11" s="9">
        <v>44347.0</v>
      </c>
      <c r="H11" s="10">
        <v>0.43819444444444444</v>
      </c>
      <c r="I11" s="11">
        <v>2540.65</v>
      </c>
    </row>
    <row r="12" ht="15.75" customHeight="1">
      <c r="A12" s="9">
        <f t="shared" ref="A12:B12" si="12">G12</f>
        <v>44352</v>
      </c>
      <c r="B12" s="10">
        <f t="shared" si="12"/>
        <v>0.43125</v>
      </c>
      <c r="C12" s="11">
        <f t="shared" si="3"/>
        <v>7.2</v>
      </c>
      <c r="D12" s="11">
        <f t="shared" si="4"/>
        <v>2196</v>
      </c>
      <c r="G12" s="37">
        <v>44352.0</v>
      </c>
      <c r="H12" s="10">
        <v>0.43125</v>
      </c>
      <c r="I12" s="11">
        <v>2196.0</v>
      </c>
    </row>
    <row r="13" ht="15.75" customHeight="1">
      <c r="A13" s="9">
        <f t="shared" ref="A13:B13" si="13">G13</f>
        <v>44359</v>
      </c>
      <c r="B13" s="10">
        <f t="shared" si="13"/>
        <v>0.3979166667</v>
      </c>
      <c r="C13" s="11">
        <f t="shared" si="3"/>
        <v>7.59</v>
      </c>
      <c r="D13" s="11">
        <f t="shared" si="4"/>
        <v>2314.95</v>
      </c>
      <c r="G13" s="9">
        <v>44359.0</v>
      </c>
      <c r="H13" s="10">
        <v>0.39791666666666664</v>
      </c>
      <c r="I13" s="11">
        <v>2314.95</v>
      </c>
    </row>
    <row r="14" ht="15.75" customHeight="1">
      <c r="A14" s="9">
        <f t="shared" ref="A14:B14" si="14">G14</f>
        <v>44366</v>
      </c>
      <c r="B14" s="10">
        <f t="shared" si="14"/>
        <v>0.46875</v>
      </c>
      <c r="C14" s="38">
        <f t="shared" si="3"/>
        <v>7.045901639</v>
      </c>
      <c r="D14" s="24">
        <f t="shared" si="4"/>
        <v>2149</v>
      </c>
      <c r="G14" s="33">
        <v>44366.0</v>
      </c>
      <c r="H14" s="44">
        <v>0.46875</v>
      </c>
      <c r="I14" s="28">
        <v>2149.0</v>
      </c>
    </row>
    <row r="15" ht="15.75" customHeight="1">
      <c r="A15" s="9">
        <f t="shared" ref="A15:B15" si="15">G15</f>
        <v>44374</v>
      </c>
      <c r="B15" s="10">
        <f t="shared" si="15"/>
        <v>0.4138888889</v>
      </c>
      <c r="C15" s="38">
        <f t="shared" si="3"/>
        <v>6.685245902</v>
      </c>
      <c r="D15" s="24">
        <f t="shared" si="4"/>
        <v>2039</v>
      </c>
      <c r="G15" s="33">
        <v>44374.0</v>
      </c>
      <c r="H15" s="44">
        <v>0.41388888888888886</v>
      </c>
      <c r="I15" s="28">
        <v>2039.0</v>
      </c>
    </row>
    <row r="16" ht="15.75" customHeight="1">
      <c r="A16" s="9">
        <f t="shared" ref="A16:B16" si="16">G16</f>
        <v>44386</v>
      </c>
      <c r="B16" s="10">
        <f t="shared" si="16"/>
        <v>0.4298611111</v>
      </c>
      <c r="C16" s="38">
        <f t="shared" si="3"/>
        <v>4.816393443</v>
      </c>
      <c r="D16" s="24">
        <f t="shared" si="4"/>
        <v>1469</v>
      </c>
      <c r="E16" s="11"/>
      <c r="G16" s="33">
        <v>44386.0</v>
      </c>
      <c r="H16" s="44">
        <v>0.42986111111111114</v>
      </c>
      <c r="I16" s="28">
        <v>1469.0</v>
      </c>
    </row>
    <row r="17" ht="15.75" customHeight="1">
      <c r="A17" s="9">
        <f t="shared" ref="A17:B17" si="17">G17</f>
        <v>44395</v>
      </c>
      <c r="B17" s="10">
        <f t="shared" si="17"/>
        <v>0.4048611111</v>
      </c>
      <c r="C17" s="38">
        <f t="shared" si="3"/>
        <v>4.836065574</v>
      </c>
      <c r="D17" s="24">
        <f t="shared" si="4"/>
        <v>1475</v>
      </c>
      <c r="E17" s="11"/>
      <c r="G17" s="33">
        <v>44395.0</v>
      </c>
      <c r="H17" s="44">
        <v>0.4048611111111111</v>
      </c>
      <c r="I17" s="28">
        <v>1475.0</v>
      </c>
    </row>
    <row r="18" ht="15.75" customHeight="1">
      <c r="A18" s="9">
        <f t="shared" ref="A18:B18" si="18">G18</f>
        <v>44400</v>
      </c>
      <c r="B18" s="10">
        <f t="shared" si="18"/>
        <v>0.4201388889</v>
      </c>
      <c r="C18" s="38">
        <f t="shared" si="3"/>
        <v>4.996721311</v>
      </c>
      <c r="D18" s="24">
        <f t="shared" si="4"/>
        <v>1524</v>
      </c>
      <c r="E18" s="11"/>
      <c r="G18" s="33">
        <v>44400.0</v>
      </c>
      <c r="H18" s="34">
        <v>0.4201388888888889</v>
      </c>
      <c r="I18" s="28">
        <v>1524.0</v>
      </c>
    </row>
    <row r="19" ht="15.75" customHeight="1">
      <c r="A19" s="9">
        <f t="shared" ref="A19:B19" si="19">G19</f>
        <v>44408</v>
      </c>
      <c r="B19" s="10">
        <f t="shared" si="19"/>
        <v>0.4618055556</v>
      </c>
      <c r="C19" s="38">
        <f t="shared" si="3"/>
        <v>4.898360656</v>
      </c>
      <c r="D19" s="24">
        <f t="shared" si="4"/>
        <v>1494</v>
      </c>
      <c r="E19" s="11"/>
      <c r="G19" s="33">
        <v>44408.0</v>
      </c>
      <c r="H19" s="34">
        <v>0.4618055555555556</v>
      </c>
      <c r="I19" s="28">
        <v>1494.0</v>
      </c>
    </row>
    <row r="20" ht="15.75" customHeight="1">
      <c r="A20" s="9">
        <f t="shared" ref="A20:B20" si="20">G20</f>
        <v>44415</v>
      </c>
      <c r="B20" s="10">
        <f t="shared" si="20"/>
        <v>0.4333333333</v>
      </c>
      <c r="C20" s="38">
        <f t="shared" si="3"/>
        <v>4.518032787</v>
      </c>
      <c r="D20" s="24">
        <f t="shared" si="4"/>
        <v>1378</v>
      </c>
      <c r="E20" s="11"/>
      <c r="G20" s="33">
        <v>44415.0</v>
      </c>
      <c r="H20" s="34">
        <v>0.43333333333333335</v>
      </c>
      <c r="I20" s="28">
        <v>1378.0</v>
      </c>
    </row>
    <row r="21" ht="15.75" customHeight="1">
      <c r="A21" s="9">
        <f t="shared" ref="A21:B21" si="21">G21</f>
        <v>44421</v>
      </c>
      <c r="B21" s="10">
        <f t="shared" si="21"/>
        <v>0.4361111111</v>
      </c>
      <c r="C21" s="38">
        <f t="shared" si="3"/>
        <v>4.586885246</v>
      </c>
      <c r="D21" s="24">
        <f t="shared" si="4"/>
        <v>1399</v>
      </c>
      <c r="E21" s="11"/>
      <c r="G21" s="33">
        <v>44421.0</v>
      </c>
      <c r="H21" s="34">
        <v>0.4361111111111111</v>
      </c>
      <c r="I21" s="28">
        <v>1399.0</v>
      </c>
    </row>
    <row r="22" ht="15.75" customHeight="1">
      <c r="A22" s="9">
        <f t="shared" ref="A22:B22" si="22">G22</f>
        <v>44429</v>
      </c>
      <c r="B22" s="10">
        <f t="shared" si="22"/>
        <v>0.4368055556</v>
      </c>
      <c r="C22" s="38">
        <f t="shared" si="3"/>
        <v>4.426229508</v>
      </c>
      <c r="D22" s="24">
        <f t="shared" si="4"/>
        <v>1350</v>
      </c>
      <c r="E22" s="11"/>
      <c r="G22" s="33">
        <v>44429.0</v>
      </c>
      <c r="H22" s="34">
        <v>0.43680555555555556</v>
      </c>
      <c r="I22" s="28">
        <v>1350.0</v>
      </c>
    </row>
    <row r="23" ht="15.75" customHeight="1">
      <c r="A23" s="9">
        <f t="shared" ref="A23:B23" si="23">G23</f>
        <v>44435</v>
      </c>
      <c r="B23" s="10">
        <f t="shared" si="23"/>
        <v>0.6034722222</v>
      </c>
      <c r="C23" s="38">
        <f t="shared" si="3"/>
        <v>4.347540984</v>
      </c>
      <c r="D23" s="24">
        <f t="shared" si="4"/>
        <v>1326</v>
      </c>
      <c r="E23" s="11"/>
      <c r="G23" s="33">
        <v>44435.0</v>
      </c>
      <c r="H23" s="43">
        <v>0.6034722222222222</v>
      </c>
      <c r="I23" s="28">
        <v>1326.0</v>
      </c>
    </row>
    <row r="24" ht="15.75" customHeight="1">
      <c r="A24" s="9">
        <f t="shared" ref="A24:B24" si="24">G24</f>
        <v>44442</v>
      </c>
      <c r="B24" s="10">
        <f t="shared" si="24"/>
        <v>0.6131944444</v>
      </c>
      <c r="C24" s="38">
        <f t="shared" si="3"/>
        <v>4.406557377</v>
      </c>
      <c r="D24" s="24">
        <f t="shared" si="4"/>
        <v>1344</v>
      </c>
      <c r="E24" s="11"/>
      <c r="G24" s="33">
        <v>44442.0</v>
      </c>
      <c r="H24" s="43">
        <v>0.6131944444444445</v>
      </c>
      <c r="I24" s="35">
        <v>1344.0</v>
      </c>
    </row>
    <row r="25" ht="15.75" customHeight="1">
      <c r="A25" s="9">
        <f t="shared" ref="A25:B25" si="25">G25</f>
        <v>44450</v>
      </c>
      <c r="B25" s="10">
        <f t="shared" si="25"/>
        <v>0.4236111111</v>
      </c>
      <c r="C25" s="38">
        <f t="shared" si="3"/>
        <v>4.698360656</v>
      </c>
      <c r="D25" s="24">
        <f t="shared" si="4"/>
        <v>1433</v>
      </c>
      <c r="E25" s="11"/>
      <c r="G25" s="33">
        <v>44450.0</v>
      </c>
      <c r="H25" s="34">
        <v>0.4236111111111111</v>
      </c>
      <c r="I25" s="35">
        <v>1433.0</v>
      </c>
    </row>
    <row r="26" ht="15.75" customHeight="1">
      <c r="A26" s="9">
        <f t="shared" ref="A26:B26" si="26">G26</f>
        <v>44456</v>
      </c>
      <c r="B26" s="10">
        <f t="shared" si="26"/>
        <v>0.5972222222</v>
      </c>
      <c r="C26" s="38">
        <f t="shared" si="3"/>
        <v>4.226229508</v>
      </c>
      <c r="D26" s="24">
        <f t="shared" si="4"/>
        <v>1289</v>
      </c>
      <c r="E26" s="11"/>
      <c r="G26" s="33">
        <v>44456.0</v>
      </c>
      <c r="H26" s="43">
        <v>0.5972222222222222</v>
      </c>
      <c r="I26" s="35">
        <v>1289.0</v>
      </c>
    </row>
    <row r="27" ht="15.75" customHeight="1">
      <c r="A27" s="9">
        <f t="shared" ref="A27:B27" si="27">G27</f>
        <v>44464</v>
      </c>
      <c r="B27" s="10">
        <f t="shared" si="27"/>
        <v>0.43125</v>
      </c>
      <c r="C27" s="38">
        <f t="shared" si="3"/>
        <v>4.48852459</v>
      </c>
      <c r="D27" s="24">
        <f t="shared" si="4"/>
        <v>1369</v>
      </c>
      <c r="G27" s="33">
        <v>44464.0</v>
      </c>
      <c r="H27" s="34">
        <v>0.43125</v>
      </c>
      <c r="I27" s="35">
        <v>1369.0</v>
      </c>
    </row>
    <row r="28" ht="15.75" customHeight="1">
      <c r="A28" s="9">
        <f t="shared" ref="A28:B28" si="28">G28</f>
        <v>44471</v>
      </c>
      <c r="B28" s="10">
        <f t="shared" si="28"/>
        <v>0.4618055556</v>
      </c>
      <c r="C28" s="38">
        <f t="shared" si="3"/>
        <v>4.596721311</v>
      </c>
      <c r="D28" s="24">
        <f t="shared" si="4"/>
        <v>1402</v>
      </c>
      <c r="G28" s="33">
        <v>44471.0</v>
      </c>
      <c r="H28" s="34">
        <v>0.4618055555555556</v>
      </c>
      <c r="I28" s="35">
        <v>1402.0</v>
      </c>
    </row>
    <row r="29" ht="15.75" customHeight="1">
      <c r="A29" s="9">
        <f t="shared" ref="A29:B29" si="29">G29</f>
        <v>44477</v>
      </c>
      <c r="B29" s="10">
        <f t="shared" si="29"/>
        <v>0.5930555556</v>
      </c>
      <c r="C29" s="38">
        <f t="shared" si="3"/>
        <v>4.478688525</v>
      </c>
      <c r="D29" s="24">
        <f t="shared" si="4"/>
        <v>1366</v>
      </c>
      <c r="G29" s="33">
        <v>44477.0</v>
      </c>
      <c r="H29" s="43">
        <v>0.5930555555555556</v>
      </c>
      <c r="I29" s="35">
        <v>1366.0</v>
      </c>
    </row>
    <row r="30" ht="15.75" customHeight="1">
      <c r="A30" s="9">
        <f t="shared" ref="A30:B30" si="30">G30</f>
        <v>44491</v>
      </c>
      <c r="B30" s="10">
        <f t="shared" si="30"/>
        <v>0.6041666667</v>
      </c>
      <c r="C30" s="38">
        <f t="shared" si="3"/>
        <v>5.006557377</v>
      </c>
      <c r="D30" s="24">
        <f t="shared" si="4"/>
        <v>1527</v>
      </c>
      <c r="G30" s="33">
        <v>44491.0</v>
      </c>
      <c r="H30" s="43">
        <v>0.6041666666666666</v>
      </c>
      <c r="I30" s="35">
        <v>1527.0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54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0.4201388889</v>
      </c>
      <c r="C3" s="11">
        <f t="shared" ref="C3:C30" si="3">D3/305</f>
        <v>6.53</v>
      </c>
      <c r="D3" s="11">
        <f t="shared" ref="D3:D30" si="4">I3</f>
        <v>1991.65</v>
      </c>
      <c r="E3" s="11">
        <v>5.419</v>
      </c>
      <c r="G3" s="9">
        <v>44266.0</v>
      </c>
      <c r="H3" s="10">
        <v>0.4201388888888889</v>
      </c>
      <c r="I3" s="11">
        <v>1991.65</v>
      </c>
    </row>
    <row r="4" ht="15.75" customHeight="1">
      <c r="A4" s="9">
        <f t="shared" ref="A4:B4" si="2">G4</f>
        <v>44273</v>
      </c>
      <c r="B4" s="10" t="str">
        <f t="shared" si="2"/>
        <v>-</v>
      </c>
      <c r="C4" s="11" t="str">
        <f t="shared" si="3"/>
        <v>#VALUE!</v>
      </c>
      <c r="D4" s="11" t="str">
        <f t="shared" si="4"/>
        <v>-</v>
      </c>
      <c r="E4" s="11">
        <v>5.414</v>
      </c>
      <c r="G4" s="9">
        <v>44273.0</v>
      </c>
      <c r="H4" s="11" t="s">
        <v>49</v>
      </c>
      <c r="I4" s="11" t="s">
        <v>49</v>
      </c>
    </row>
    <row r="5" ht="15.75" customHeight="1">
      <c r="A5" s="9">
        <f t="shared" ref="A5:B5" si="5">G5</f>
        <v>44276</v>
      </c>
      <c r="B5" s="10">
        <f t="shared" si="5"/>
        <v>0.4513888889</v>
      </c>
      <c r="C5" s="11">
        <f t="shared" si="3"/>
        <v>6.4</v>
      </c>
      <c r="D5" s="11">
        <f t="shared" si="4"/>
        <v>1952</v>
      </c>
      <c r="E5" s="23">
        <v>5.52</v>
      </c>
      <c r="G5" s="9">
        <v>44276.0</v>
      </c>
      <c r="H5" s="10">
        <v>0.4513888888888889</v>
      </c>
      <c r="I5" s="11">
        <v>1952.0</v>
      </c>
      <c r="K5" s="11" t="s">
        <v>43</v>
      </c>
      <c r="L5" s="11">
        <v>1.31</v>
      </c>
    </row>
    <row r="6" ht="15.75" customHeight="1">
      <c r="A6" s="9">
        <f t="shared" ref="A6:B6" si="6">G6</f>
        <v>44283</v>
      </c>
      <c r="B6" s="10" t="str">
        <f t="shared" si="6"/>
        <v>-</v>
      </c>
      <c r="C6" s="11">
        <f t="shared" si="3"/>
        <v>6.21852459</v>
      </c>
      <c r="D6" s="11">
        <f t="shared" si="4"/>
        <v>1896.65</v>
      </c>
      <c r="E6" s="11">
        <v>5.512</v>
      </c>
      <c r="G6" s="9">
        <v>44283.0</v>
      </c>
      <c r="H6" s="11" t="s">
        <v>49</v>
      </c>
      <c r="I6" s="11">
        <v>1896.65</v>
      </c>
      <c r="K6" s="11" t="s">
        <v>45</v>
      </c>
    </row>
    <row r="7" ht="15.75" customHeight="1">
      <c r="A7" s="9">
        <f t="shared" ref="A7:B7" si="7">G7</f>
        <v>44311</v>
      </c>
      <c r="B7" s="10">
        <f t="shared" si="7"/>
        <v>0.425</v>
      </c>
      <c r="C7" s="11">
        <f t="shared" si="3"/>
        <v>6.15</v>
      </c>
      <c r="D7" s="11">
        <f t="shared" si="4"/>
        <v>1875.75</v>
      </c>
      <c r="G7" s="9">
        <v>44311.0</v>
      </c>
      <c r="H7" s="10">
        <v>0.425</v>
      </c>
      <c r="I7" s="11">
        <v>1875.75</v>
      </c>
    </row>
    <row r="8" ht="15.75" customHeight="1">
      <c r="A8" s="9">
        <f t="shared" ref="A8:B8" si="8">G8</f>
        <v>44318</v>
      </c>
      <c r="B8" s="10" t="str">
        <f t="shared" si="8"/>
        <v>-</v>
      </c>
      <c r="C8" s="11" t="str">
        <f t="shared" si="3"/>
        <v>#VALUE!</v>
      </c>
      <c r="D8" s="11" t="str">
        <f t="shared" si="4"/>
        <v>-</v>
      </c>
      <c r="G8" s="9">
        <v>44318.0</v>
      </c>
      <c r="H8" s="11" t="s">
        <v>49</v>
      </c>
      <c r="I8" s="11" t="s">
        <v>49</v>
      </c>
    </row>
    <row r="9" ht="15.75" customHeight="1">
      <c r="A9" s="9">
        <f t="shared" ref="A9:B9" si="9">G9</f>
        <v>44332</v>
      </c>
      <c r="B9" s="10">
        <f t="shared" si="9"/>
        <v>0.4493055556</v>
      </c>
      <c r="C9" s="11">
        <f t="shared" si="3"/>
        <v>7.23</v>
      </c>
      <c r="D9" s="11">
        <f t="shared" si="4"/>
        <v>2205.15</v>
      </c>
      <c r="G9" s="9">
        <v>44332.0</v>
      </c>
      <c r="H9" s="10">
        <v>0.44930555555555557</v>
      </c>
      <c r="I9" s="11">
        <v>2205.15</v>
      </c>
    </row>
    <row r="10" ht="15.75" customHeight="1">
      <c r="A10" s="9">
        <f t="shared" ref="A10:B10" si="10">G10</f>
        <v>44340</v>
      </c>
      <c r="B10" s="10">
        <f t="shared" si="10"/>
        <v>0.4534722222</v>
      </c>
      <c r="C10" s="11">
        <f t="shared" si="3"/>
        <v>7.53</v>
      </c>
      <c r="D10" s="11">
        <f t="shared" si="4"/>
        <v>2296.65</v>
      </c>
      <c r="G10" s="9">
        <v>44340.0</v>
      </c>
      <c r="H10" s="10">
        <v>0.4534722222222222</v>
      </c>
      <c r="I10" s="11">
        <v>2296.65</v>
      </c>
    </row>
    <row r="11" ht="15.75" customHeight="1">
      <c r="A11" s="9">
        <f t="shared" ref="A11:B11" si="11">G11</f>
        <v>44347</v>
      </c>
      <c r="B11" s="10">
        <f t="shared" si="11"/>
        <v>0.4486111111</v>
      </c>
      <c r="C11" s="11">
        <f t="shared" si="3"/>
        <v>7.6</v>
      </c>
      <c r="D11" s="11">
        <f t="shared" si="4"/>
        <v>2318</v>
      </c>
      <c r="G11" s="9">
        <v>44347.0</v>
      </c>
      <c r="H11" s="12">
        <v>0.4486111111111111</v>
      </c>
      <c r="I11" s="11">
        <v>2318.0</v>
      </c>
    </row>
    <row r="12" ht="15.75" customHeight="1">
      <c r="A12" s="9">
        <f t="shared" ref="A12:B12" si="12">G12</f>
        <v>44352</v>
      </c>
      <c r="B12" s="10">
        <f t="shared" si="12"/>
        <v>0.4381944444</v>
      </c>
      <c r="C12" s="11">
        <f t="shared" si="3"/>
        <v>6.52</v>
      </c>
      <c r="D12" s="11">
        <f t="shared" si="4"/>
        <v>1988.6</v>
      </c>
      <c r="G12" s="37">
        <v>44352.0</v>
      </c>
      <c r="H12" s="10">
        <v>0.43819444444444444</v>
      </c>
      <c r="I12" s="11">
        <v>1988.6</v>
      </c>
    </row>
    <row r="13" ht="15.75" customHeight="1">
      <c r="A13" s="9">
        <f t="shared" ref="A13:B13" si="13">G13</f>
        <v>44359</v>
      </c>
      <c r="B13" s="10">
        <f t="shared" si="13"/>
        <v>0.40625</v>
      </c>
      <c r="C13" s="11">
        <f t="shared" si="3"/>
        <v>6.9</v>
      </c>
      <c r="D13" s="11">
        <f t="shared" si="4"/>
        <v>2104.5</v>
      </c>
      <c r="G13" s="9">
        <v>44359.0</v>
      </c>
      <c r="H13" s="10">
        <v>0.40625</v>
      </c>
      <c r="I13" s="11">
        <v>2104.5</v>
      </c>
    </row>
    <row r="14" ht="15.75" customHeight="1">
      <c r="A14" s="9">
        <f t="shared" ref="A14:B14" si="14">G14</f>
        <v>44366</v>
      </c>
      <c r="B14" s="10">
        <f t="shared" si="14"/>
        <v>0.4722222222</v>
      </c>
      <c r="C14" s="38">
        <f t="shared" si="3"/>
        <v>6.344262295</v>
      </c>
      <c r="D14" s="24">
        <f t="shared" si="4"/>
        <v>1935</v>
      </c>
      <c r="G14" s="33">
        <v>44366.0</v>
      </c>
      <c r="H14" s="44">
        <v>0.4722222222222222</v>
      </c>
      <c r="I14" s="28">
        <v>1935.0</v>
      </c>
    </row>
    <row r="15" ht="15.75" customHeight="1">
      <c r="A15" s="9">
        <f t="shared" ref="A15:B15" si="15">G15</f>
        <v>44374</v>
      </c>
      <c r="B15" s="10">
        <f t="shared" si="15"/>
        <v>0.4180555556</v>
      </c>
      <c r="C15" s="38">
        <f t="shared" si="3"/>
        <v>6.075409836</v>
      </c>
      <c r="D15" s="24">
        <f t="shared" si="4"/>
        <v>1853</v>
      </c>
      <c r="G15" s="33">
        <v>44374.0</v>
      </c>
      <c r="H15" s="44">
        <v>0.41805555555555557</v>
      </c>
      <c r="I15" s="28">
        <v>1853.0</v>
      </c>
    </row>
    <row r="16" ht="15.75" customHeight="1">
      <c r="A16" s="9">
        <f t="shared" ref="A16:B16" si="16">G16</f>
        <v>44386</v>
      </c>
      <c r="B16" s="10">
        <f t="shared" si="16"/>
        <v>0.4173611111</v>
      </c>
      <c r="C16" s="38">
        <f t="shared" si="3"/>
        <v>4.045901639</v>
      </c>
      <c r="D16" s="24">
        <f t="shared" si="4"/>
        <v>1234</v>
      </c>
      <c r="G16" s="33">
        <v>44386.0</v>
      </c>
      <c r="H16" s="44">
        <v>0.4173611111111111</v>
      </c>
      <c r="I16" s="28">
        <v>1234.0</v>
      </c>
    </row>
    <row r="17" ht="15.75" customHeight="1">
      <c r="A17" s="9">
        <f t="shared" ref="A17:B17" si="17">G17</f>
        <v>44395</v>
      </c>
      <c r="B17" s="10">
        <f t="shared" si="17"/>
        <v>0.4090277778</v>
      </c>
      <c r="C17" s="38">
        <f t="shared" si="3"/>
        <v>4.045901639</v>
      </c>
      <c r="D17" s="24">
        <f t="shared" si="4"/>
        <v>1234</v>
      </c>
      <c r="G17" s="33">
        <v>44395.0</v>
      </c>
      <c r="H17" s="44">
        <v>0.40902777777777777</v>
      </c>
      <c r="I17" s="28">
        <v>1234.0</v>
      </c>
    </row>
    <row r="18" ht="15.75" customHeight="1">
      <c r="A18" s="9">
        <f t="shared" ref="A18:B18" si="18">G18</f>
        <v>44400</v>
      </c>
      <c r="B18" s="10">
        <f t="shared" si="18"/>
        <v>0.425</v>
      </c>
      <c r="C18" s="38">
        <f t="shared" si="3"/>
        <v>4.237219672</v>
      </c>
      <c r="D18" s="24">
        <f t="shared" si="4"/>
        <v>1292.352</v>
      </c>
      <c r="G18" s="33">
        <v>44400.0</v>
      </c>
      <c r="H18" s="34">
        <v>0.425</v>
      </c>
      <c r="I18" s="28">
        <v>1292.352</v>
      </c>
    </row>
    <row r="19" ht="15.75" customHeight="1">
      <c r="A19" s="9">
        <f t="shared" ref="A19:B19" si="19">G19</f>
        <v>44408</v>
      </c>
      <c r="B19" s="10">
        <f t="shared" si="19"/>
        <v>0.4680555556</v>
      </c>
      <c r="C19" s="38">
        <f t="shared" si="3"/>
        <v>4.147540984</v>
      </c>
      <c r="D19" s="24">
        <f t="shared" si="4"/>
        <v>1265</v>
      </c>
      <c r="G19" s="33">
        <v>44408.0</v>
      </c>
      <c r="H19" s="34">
        <v>0.46805555555555556</v>
      </c>
      <c r="I19" s="28">
        <v>1265.0</v>
      </c>
    </row>
    <row r="20" ht="15.75" customHeight="1">
      <c r="A20" s="9">
        <f t="shared" ref="A20:B20" si="20">G20</f>
        <v>44415</v>
      </c>
      <c r="B20" s="10">
        <f t="shared" si="20"/>
        <v>0.4381944444</v>
      </c>
      <c r="C20" s="38">
        <f t="shared" si="3"/>
        <v>3.636065574</v>
      </c>
      <c r="D20" s="24">
        <f t="shared" si="4"/>
        <v>1109</v>
      </c>
      <c r="G20" s="33">
        <v>44415.0</v>
      </c>
      <c r="H20" s="34">
        <v>0.43819444444444444</v>
      </c>
      <c r="I20" s="28">
        <v>1109.0</v>
      </c>
    </row>
    <row r="21" ht="15.75" customHeight="1">
      <c r="A21" s="9">
        <f t="shared" ref="A21:B21" si="21">G21</f>
        <v>44421</v>
      </c>
      <c r="B21" s="10">
        <f t="shared" si="21"/>
        <v>0.4423611111</v>
      </c>
      <c r="C21" s="38">
        <f t="shared" si="3"/>
        <v>3.616393443</v>
      </c>
      <c r="D21" s="24">
        <f t="shared" si="4"/>
        <v>1103</v>
      </c>
      <c r="G21" s="33">
        <v>44421.0</v>
      </c>
      <c r="H21" s="34">
        <v>0.4423611111111111</v>
      </c>
      <c r="I21" s="28">
        <v>1103.0</v>
      </c>
    </row>
    <row r="22" ht="15.75" customHeight="1">
      <c r="A22" s="9">
        <f t="shared" ref="A22:B22" si="22">G22</f>
        <v>44429</v>
      </c>
      <c r="B22" s="10">
        <f t="shared" si="22"/>
        <v>0.4416666667</v>
      </c>
      <c r="C22" s="38">
        <f t="shared" si="3"/>
        <v>3.626229508</v>
      </c>
      <c r="D22" s="24">
        <f t="shared" si="4"/>
        <v>1106</v>
      </c>
      <c r="G22" s="33">
        <v>44429.0</v>
      </c>
      <c r="H22" s="34">
        <v>0.44166666666666665</v>
      </c>
      <c r="I22" s="28">
        <v>1106.0</v>
      </c>
    </row>
    <row r="23" ht="15.75" customHeight="1">
      <c r="A23" s="9">
        <f t="shared" ref="A23:B23" si="23">G23</f>
        <v>44435</v>
      </c>
      <c r="B23" s="10">
        <f t="shared" si="23"/>
        <v>0.6076388889</v>
      </c>
      <c r="C23" s="38">
        <f t="shared" si="3"/>
        <v>3.596721311</v>
      </c>
      <c r="D23" s="24">
        <f t="shared" si="4"/>
        <v>1097</v>
      </c>
      <c r="G23" s="33">
        <v>44435.0</v>
      </c>
      <c r="H23" s="43">
        <v>0.6076388888888888</v>
      </c>
      <c r="I23" s="28">
        <v>1097.0</v>
      </c>
    </row>
    <row r="24" ht="15.75" customHeight="1">
      <c r="A24" s="9">
        <f t="shared" ref="A24:B24" si="24">G24</f>
        <v>44442</v>
      </c>
      <c r="B24" s="10">
        <f t="shared" si="24"/>
        <v>0.6173611111</v>
      </c>
      <c r="C24" s="38">
        <f t="shared" si="3"/>
        <v>3.596721311</v>
      </c>
      <c r="D24" s="24">
        <f t="shared" si="4"/>
        <v>1097</v>
      </c>
      <c r="G24" s="33">
        <v>44442.0</v>
      </c>
      <c r="H24" s="43">
        <v>0.6173611111111111</v>
      </c>
      <c r="I24" s="35">
        <v>1097.0</v>
      </c>
    </row>
    <row r="25" ht="15.75" customHeight="1">
      <c r="A25" s="9">
        <f t="shared" ref="A25:B25" si="25">G25</f>
        <v>44450</v>
      </c>
      <c r="B25" s="10">
        <f t="shared" si="25"/>
        <v>0.4305555556</v>
      </c>
      <c r="C25" s="38">
        <f t="shared" si="3"/>
        <v>3.918032787</v>
      </c>
      <c r="D25" s="24">
        <f t="shared" si="4"/>
        <v>1195</v>
      </c>
      <c r="G25" s="33">
        <v>44450.0</v>
      </c>
      <c r="H25" s="34">
        <v>0.4305555555555556</v>
      </c>
      <c r="I25" s="35">
        <v>1195.0</v>
      </c>
    </row>
    <row r="26" ht="15.75" customHeight="1">
      <c r="A26" s="9">
        <f t="shared" ref="A26:B26" si="26">G26</f>
        <v>44456</v>
      </c>
      <c r="B26" s="10">
        <f t="shared" si="26"/>
        <v>0.6020833333</v>
      </c>
      <c r="C26" s="38">
        <f t="shared" si="3"/>
        <v>3.596721311</v>
      </c>
      <c r="D26" s="24">
        <f t="shared" si="4"/>
        <v>1097</v>
      </c>
      <c r="G26" s="33">
        <v>44456.0</v>
      </c>
      <c r="H26" s="43">
        <v>0.6020833333333333</v>
      </c>
      <c r="I26" s="35">
        <v>1097.0</v>
      </c>
    </row>
    <row r="27" ht="15.75" customHeight="1">
      <c r="A27" s="9">
        <f t="shared" ref="A27:B27" si="27">G27</f>
        <v>44464</v>
      </c>
      <c r="B27" s="10">
        <f t="shared" si="27"/>
        <v>0.4368055556</v>
      </c>
      <c r="C27" s="38">
        <f t="shared" si="3"/>
        <v>3.937704918</v>
      </c>
      <c r="D27" s="24">
        <f t="shared" si="4"/>
        <v>1201</v>
      </c>
      <c r="G27" s="33">
        <v>44464.0</v>
      </c>
      <c r="H27" s="34">
        <v>0.43680555555555556</v>
      </c>
      <c r="I27" s="35">
        <v>1201.0</v>
      </c>
    </row>
    <row r="28" ht="15.75" customHeight="1">
      <c r="A28" s="9">
        <f t="shared" ref="A28:B28" si="28">G28</f>
        <v>44471</v>
      </c>
      <c r="B28" s="10">
        <f t="shared" si="28"/>
        <v>0.4694444444</v>
      </c>
      <c r="C28" s="38">
        <f t="shared" si="3"/>
        <v>4.026229508</v>
      </c>
      <c r="D28" s="24">
        <f t="shared" si="4"/>
        <v>1228</v>
      </c>
      <c r="G28" s="33">
        <v>44471.0</v>
      </c>
      <c r="H28" s="34">
        <v>0.46944444444444444</v>
      </c>
      <c r="I28" s="35">
        <v>1228.0</v>
      </c>
    </row>
    <row r="29" ht="15.75" customHeight="1">
      <c r="A29" s="9">
        <f t="shared" ref="A29:B29" si="29">G29</f>
        <v>44477</v>
      </c>
      <c r="B29" s="10">
        <f t="shared" si="29"/>
        <v>0.5993055556</v>
      </c>
      <c r="C29" s="38">
        <f t="shared" si="3"/>
        <v>3.77704918</v>
      </c>
      <c r="D29" s="24">
        <f t="shared" si="4"/>
        <v>1152</v>
      </c>
      <c r="G29" s="33">
        <v>44477.0</v>
      </c>
      <c r="H29" s="43">
        <v>0.5993055555555555</v>
      </c>
      <c r="I29" s="35">
        <v>1152.0</v>
      </c>
    </row>
    <row r="30" ht="15.75" customHeight="1">
      <c r="A30" s="9">
        <f t="shared" ref="A30:B30" si="30">G30</f>
        <v>44491</v>
      </c>
      <c r="B30" s="10">
        <f t="shared" si="30"/>
        <v>0.6083333333</v>
      </c>
      <c r="C30" s="38">
        <f t="shared" si="3"/>
        <v>4.547540984</v>
      </c>
      <c r="D30" s="24">
        <f t="shared" si="4"/>
        <v>1387</v>
      </c>
      <c r="G30" s="33">
        <v>44491.0</v>
      </c>
      <c r="H30" s="43">
        <v>0.6083333333333333</v>
      </c>
      <c r="I30" s="35">
        <v>1387.0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G1" s="14" t="s">
        <v>36</v>
      </c>
      <c r="M1" s="15" t="s">
        <v>55</v>
      </c>
    </row>
    <row r="2" ht="15.75" customHeight="1">
      <c r="A2" s="16" t="s">
        <v>38</v>
      </c>
      <c r="B2" s="16" t="s">
        <v>39</v>
      </c>
      <c r="C2" s="16" t="s">
        <v>40</v>
      </c>
      <c r="D2" s="14" t="s">
        <v>41</v>
      </c>
      <c r="E2" s="16" t="s">
        <v>42</v>
      </c>
      <c r="G2" s="16" t="s">
        <v>38</v>
      </c>
      <c r="H2" s="17" t="s">
        <v>39</v>
      </c>
      <c r="I2" s="14" t="s">
        <v>41</v>
      </c>
    </row>
    <row r="3" ht="15.75" customHeight="1">
      <c r="A3" s="9">
        <f t="shared" ref="A3:B3" si="1">G3</f>
        <v>44266</v>
      </c>
      <c r="B3" s="10">
        <f t="shared" si="1"/>
        <v>0.4145833333</v>
      </c>
      <c r="C3" s="11">
        <f t="shared" ref="C3:C30" si="3">D3/305</f>
        <v>8.29</v>
      </c>
      <c r="D3" s="11">
        <f t="shared" ref="D3:D30" si="4">I3</f>
        <v>2528.45</v>
      </c>
      <c r="E3" s="11">
        <v>5.657</v>
      </c>
      <c r="G3" s="9">
        <v>44266.0</v>
      </c>
      <c r="H3" s="10">
        <v>0.41458333333333336</v>
      </c>
      <c r="I3" s="11">
        <v>2528.45</v>
      </c>
    </row>
    <row r="4" ht="15.75" customHeight="1">
      <c r="A4" s="9">
        <f t="shared" ref="A4:B4" si="2">G4</f>
        <v>44273</v>
      </c>
      <c r="B4" s="10">
        <f t="shared" si="2"/>
        <v>0.4236111111</v>
      </c>
      <c r="C4" s="11">
        <f t="shared" si="3"/>
        <v>8.18</v>
      </c>
      <c r="D4" s="11">
        <f t="shared" si="4"/>
        <v>2494.9</v>
      </c>
      <c r="E4" s="11">
        <v>5.653</v>
      </c>
      <c r="G4" s="9">
        <v>44273.0</v>
      </c>
      <c r="H4" s="10">
        <v>0.4236111111111111</v>
      </c>
      <c r="I4" s="11">
        <v>2494.9</v>
      </c>
    </row>
    <row r="5" ht="15.75" customHeight="1">
      <c r="A5" s="9">
        <f t="shared" ref="A5:B5" si="5">G5</f>
        <v>44276</v>
      </c>
      <c r="B5" s="10">
        <f t="shared" si="5"/>
        <v>0.4583333333</v>
      </c>
      <c r="C5" s="11">
        <f t="shared" si="3"/>
        <v>7.8</v>
      </c>
      <c r="D5" s="11">
        <f t="shared" si="4"/>
        <v>2379</v>
      </c>
      <c r="E5" s="23">
        <v>5.647</v>
      </c>
      <c r="G5" s="9">
        <v>44276.0</v>
      </c>
      <c r="H5" s="10">
        <v>0.4583333333333333</v>
      </c>
      <c r="I5" s="11">
        <v>2379.0</v>
      </c>
      <c r="K5" s="11" t="s">
        <v>43</v>
      </c>
      <c r="L5" s="11">
        <v>1.35</v>
      </c>
    </row>
    <row r="6" ht="15.75" customHeight="1">
      <c r="A6" s="9">
        <f t="shared" ref="A6:B6" si="6">G6</f>
        <v>44283</v>
      </c>
      <c r="B6" s="10">
        <f t="shared" si="6"/>
        <v>0.4076388889</v>
      </c>
      <c r="C6" s="11">
        <f t="shared" si="3"/>
        <v>7.86</v>
      </c>
      <c r="D6" s="11">
        <f t="shared" si="4"/>
        <v>2397.3</v>
      </c>
      <c r="E6" s="11">
        <v>5.649</v>
      </c>
      <c r="G6" s="9">
        <v>44283.0</v>
      </c>
      <c r="H6" s="10">
        <v>0.4076388888888889</v>
      </c>
      <c r="I6" s="11">
        <v>2397.3</v>
      </c>
      <c r="K6" s="11" t="s">
        <v>45</v>
      </c>
      <c r="L6" s="11" t="s">
        <v>46</v>
      </c>
    </row>
    <row r="7" ht="15.75" customHeight="1">
      <c r="A7" s="9">
        <f t="shared" ref="A7:B7" si="7">G7</f>
        <v>44311</v>
      </c>
      <c r="B7" s="10">
        <f t="shared" si="7"/>
        <v>0.4118055556</v>
      </c>
      <c r="C7" s="11">
        <f t="shared" si="3"/>
        <v>7.86</v>
      </c>
      <c r="D7" s="11">
        <f t="shared" si="4"/>
        <v>2397.3</v>
      </c>
      <c r="G7" s="9">
        <v>44311.0</v>
      </c>
      <c r="H7" s="10">
        <v>0.41180555555555554</v>
      </c>
      <c r="I7" s="11">
        <v>2397.3</v>
      </c>
    </row>
    <row r="8" ht="15.75" customHeight="1">
      <c r="A8" s="9">
        <f t="shared" ref="A8:B8" si="8">G8</f>
        <v>44318</v>
      </c>
      <c r="B8" s="10" t="str">
        <f t="shared" si="8"/>
        <v>-</v>
      </c>
      <c r="C8" s="11" t="str">
        <f t="shared" si="3"/>
        <v>#VALUE!</v>
      </c>
      <c r="D8" s="11" t="str">
        <f t="shared" si="4"/>
        <v>-</v>
      </c>
      <c r="G8" s="9">
        <v>44318.0</v>
      </c>
      <c r="H8" s="11" t="s">
        <v>49</v>
      </c>
      <c r="I8" s="11" t="s">
        <v>49</v>
      </c>
    </row>
    <row r="9" ht="15.75" customHeight="1">
      <c r="A9" s="9">
        <f t="shared" ref="A9:B9" si="9">G9</f>
        <v>44332</v>
      </c>
      <c r="B9" s="10">
        <f t="shared" si="9"/>
        <v>0.4652777778</v>
      </c>
      <c r="C9" s="11">
        <f t="shared" si="3"/>
        <v>8.95</v>
      </c>
      <c r="D9" s="11">
        <f t="shared" si="4"/>
        <v>2729.75</v>
      </c>
      <c r="G9" s="9">
        <v>44332.0</v>
      </c>
      <c r="H9" s="10">
        <v>0.4652777777777778</v>
      </c>
      <c r="I9" s="11">
        <v>2729.75</v>
      </c>
    </row>
    <row r="10" ht="15.75" customHeight="1">
      <c r="A10" s="9">
        <f t="shared" ref="A10:B10" si="10">G10</f>
        <v>44340</v>
      </c>
      <c r="B10" s="10">
        <f t="shared" si="10"/>
        <v>0.4590277778</v>
      </c>
      <c r="C10" s="11">
        <f t="shared" si="3"/>
        <v>9.24</v>
      </c>
      <c r="D10" s="11">
        <f t="shared" si="4"/>
        <v>2818.2</v>
      </c>
      <c r="G10" s="9">
        <v>44340.0</v>
      </c>
      <c r="H10" s="10">
        <v>0.45902777777777776</v>
      </c>
      <c r="I10" s="11">
        <v>2818.2</v>
      </c>
    </row>
    <row r="11" ht="15.75" customHeight="1">
      <c r="A11" s="9">
        <f t="shared" ref="A11:B11" si="11">G11</f>
        <v>44347</v>
      </c>
      <c r="B11" s="10">
        <f t="shared" si="11"/>
        <v>0.4534722222</v>
      </c>
      <c r="C11" s="11">
        <f t="shared" si="3"/>
        <v>9.38</v>
      </c>
      <c r="D11" s="11">
        <f t="shared" si="4"/>
        <v>2860.9</v>
      </c>
      <c r="G11" s="9">
        <v>44347.0</v>
      </c>
      <c r="H11" s="10">
        <v>0.4534722222222222</v>
      </c>
      <c r="I11" s="11">
        <v>2860.9</v>
      </c>
    </row>
    <row r="12" ht="15.75" customHeight="1">
      <c r="A12" s="9">
        <f t="shared" ref="A12:B12" si="12">G12</f>
        <v>44352</v>
      </c>
      <c r="B12" s="10">
        <f t="shared" si="12"/>
        <v>0.4465277778</v>
      </c>
      <c r="C12" s="11">
        <f t="shared" si="3"/>
        <v>8.44</v>
      </c>
      <c r="D12" s="11">
        <f t="shared" si="4"/>
        <v>2574.2</v>
      </c>
      <c r="G12" s="37">
        <v>44352.0</v>
      </c>
      <c r="H12" s="10">
        <v>0.4465277777777778</v>
      </c>
      <c r="I12" s="11">
        <v>2574.2</v>
      </c>
    </row>
    <row r="13" ht="15.75" customHeight="1">
      <c r="A13" s="9">
        <f t="shared" ref="A13:B13" si="13">G13</f>
        <v>44359</v>
      </c>
      <c r="B13" s="10">
        <f t="shared" si="13"/>
        <v>0.4076388889</v>
      </c>
      <c r="C13" s="11">
        <f t="shared" si="3"/>
        <v>8.76</v>
      </c>
      <c r="D13" s="11">
        <f t="shared" si="4"/>
        <v>2671.8</v>
      </c>
      <c r="G13" s="9">
        <v>44359.0</v>
      </c>
      <c r="H13" s="10">
        <v>0.4076388888888889</v>
      </c>
      <c r="I13" s="11">
        <v>2671.8</v>
      </c>
    </row>
    <row r="14" ht="15.75" customHeight="1">
      <c r="A14" s="9">
        <f t="shared" ref="A14:B14" si="14">G14</f>
        <v>44366</v>
      </c>
      <c r="B14" s="10">
        <f t="shared" si="14"/>
        <v>0.4756944444</v>
      </c>
      <c r="C14" s="38">
        <f t="shared" si="3"/>
        <v>8.242622951</v>
      </c>
      <c r="D14" s="24">
        <f t="shared" si="4"/>
        <v>2514</v>
      </c>
      <c r="G14" s="33">
        <v>44366.0</v>
      </c>
      <c r="H14" s="44">
        <v>0.4756944444444444</v>
      </c>
      <c r="I14" s="27">
        <v>2514.0</v>
      </c>
    </row>
    <row r="15" ht="15.75" customHeight="1">
      <c r="A15" s="9">
        <f t="shared" ref="A15:B15" si="15">G15</f>
        <v>44374</v>
      </c>
      <c r="B15" s="10">
        <f t="shared" si="15"/>
        <v>0.4208333333</v>
      </c>
      <c r="C15" s="38">
        <f t="shared" si="3"/>
        <v>8.095081967</v>
      </c>
      <c r="D15" s="24">
        <f t="shared" si="4"/>
        <v>2469</v>
      </c>
      <c r="G15" s="33">
        <v>44374.0</v>
      </c>
      <c r="H15" s="44">
        <v>0.42083333333333334</v>
      </c>
      <c r="I15" s="27">
        <v>2469.0</v>
      </c>
    </row>
    <row r="16" ht="15.75" customHeight="1">
      <c r="A16" s="9">
        <f t="shared" ref="A16:B16" si="16">G16</f>
        <v>44386</v>
      </c>
      <c r="B16" s="10">
        <f t="shared" si="16"/>
        <v>0.4125</v>
      </c>
      <c r="C16" s="38">
        <f t="shared" si="3"/>
        <v>5.904918033</v>
      </c>
      <c r="D16" s="24">
        <f t="shared" si="4"/>
        <v>1801</v>
      </c>
      <c r="G16" s="33">
        <v>44386.0</v>
      </c>
      <c r="H16" s="34">
        <v>0.4125</v>
      </c>
      <c r="I16" s="27">
        <v>1801.0</v>
      </c>
    </row>
    <row r="17" ht="15.75" customHeight="1">
      <c r="A17" s="9">
        <f t="shared" ref="A17:B17" si="17">G17</f>
        <v>44395</v>
      </c>
      <c r="B17" s="10">
        <f t="shared" si="17"/>
        <v>0.4125</v>
      </c>
      <c r="C17" s="38">
        <f t="shared" si="3"/>
        <v>5.77704918</v>
      </c>
      <c r="D17" s="24">
        <f t="shared" si="4"/>
        <v>1762</v>
      </c>
      <c r="G17" s="33">
        <v>44395.0</v>
      </c>
      <c r="H17" s="44">
        <v>0.4125</v>
      </c>
      <c r="I17" s="27">
        <v>1762.0</v>
      </c>
    </row>
    <row r="18" ht="15.75" customHeight="1">
      <c r="A18" s="9">
        <f t="shared" ref="A18:B18" si="18">G18</f>
        <v>44400</v>
      </c>
      <c r="B18" s="10">
        <f t="shared" si="18"/>
        <v>0.4298611111</v>
      </c>
      <c r="C18" s="38">
        <f t="shared" si="3"/>
        <v>5.996065574</v>
      </c>
      <c r="D18" s="24">
        <f t="shared" si="4"/>
        <v>1828.8</v>
      </c>
      <c r="G18" s="33">
        <v>44400.0</v>
      </c>
      <c r="H18" s="34">
        <v>0.42986111111111114</v>
      </c>
      <c r="I18" s="27">
        <v>1828.8</v>
      </c>
    </row>
    <row r="19" ht="15.75" customHeight="1">
      <c r="A19" s="9">
        <f t="shared" ref="A19:B19" si="19">G19</f>
        <v>44408</v>
      </c>
      <c r="B19" s="10">
        <f t="shared" si="19"/>
        <v>0.4743055556</v>
      </c>
      <c r="C19" s="38">
        <f t="shared" si="3"/>
        <v>4.986885246</v>
      </c>
      <c r="D19" s="24">
        <f t="shared" si="4"/>
        <v>1521</v>
      </c>
      <c r="G19" s="33">
        <v>44408.0</v>
      </c>
      <c r="H19" s="34">
        <v>0.47430555555555554</v>
      </c>
      <c r="I19" s="27">
        <v>1521.0</v>
      </c>
    </row>
    <row r="20" ht="15.75" customHeight="1">
      <c r="A20" s="9">
        <f t="shared" ref="A20:B20" si="20">G20</f>
        <v>44415</v>
      </c>
      <c r="B20" s="10">
        <f t="shared" si="20"/>
        <v>0.4388888889</v>
      </c>
      <c r="C20" s="38">
        <f t="shared" si="3"/>
        <v>5.475409836</v>
      </c>
      <c r="D20" s="24">
        <f t="shared" si="4"/>
        <v>1670</v>
      </c>
      <c r="G20" s="33">
        <v>44415.0</v>
      </c>
      <c r="H20" s="34">
        <v>0.4388888888888889</v>
      </c>
      <c r="I20" s="27">
        <v>1670.0</v>
      </c>
    </row>
    <row r="21" ht="15.75" customHeight="1">
      <c r="A21" s="9">
        <f t="shared" ref="A21:B21" si="21">G21</f>
        <v>44421</v>
      </c>
      <c r="B21" s="10">
        <f t="shared" si="21"/>
        <v>0.4458333333</v>
      </c>
      <c r="C21" s="38">
        <f t="shared" si="3"/>
        <v>5.596721311</v>
      </c>
      <c r="D21" s="24">
        <f t="shared" si="4"/>
        <v>1707</v>
      </c>
      <c r="G21" s="33">
        <v>44421.0</v>
      </c>
      <c r="H21" s="34">
        <v>0.44583333333333336</v>
      </c>
      <c r="I21" s="27">
        <v>1707.0</v>
      </c>
    </row>
    <row r="22" ht="15.75" customHeight="1">
      <c r="A22" s="9">
        <f t="shared" ref="A22:B22" si="22">G22</f>
        <v>44429</v>
      </c>
      <c r="B22" s="10">
        <f t="shared" si="22"/>
        <v>0.4430555556</v>
      </c>
      <c r="C22" s="38">
        <f t="shared" si="3"/>
        <v>5.295081967</v>
      </c>
      <c r="D22" s="24">
        <f t="shared" si="4"/>
        <v>1615</v>
      </c>
      <c r="G22" s="33">
        <v>44429.0</v>
      </c>
      <c r="H22" s="34">
        <v>0.44305555555555554</v>
      </c>
      <c r="I22" s="27">
        <v>1615.0</v>
      </c>
    </row>
    <row r="23" ht="15.75" customHeight="1">
      <c r="A23" s="9">
        <f t="shared" ref="A23:B23" si="23">G23</f>
        <v>44435</v>
      </c>
      <c r="B23" s="10">
        <f t="shared" si="23"/>
        <v>0.6111111111</v>
      </c>
      <c r="C23" s="38">
        <f t="shared" si="3"/>
        <v>5.196721311</v>
      </c>
      <c r="D23" s="24">
        <f t="shared" si="4"/>
        <v>1585</v>
      </c>
      <c r="G23" s="33">
        <v>44435.0</v>
      </c>
      <c r="H23" s="43">
        <v>0.6111111111111112</v>
      </c>
      <c r="I23" s="27">
        <v>1585.0</v>
      </c>
    </row>
    <row r="24" ht="15.75" customHeight="1">
      <c r="A24" s="9">
        <f t="shared" ref="A24:B24" si="24">G24</f>
        <v>44442</v>
      </c>
      <c r="B24" s="10">
        <f t="shared" si="24"/>
        <v>0.6229166667</v>
      </c>
      <c r="C24" s="38">
        <f t="shared" si="3"/>
        <v>5.196721311</v>
      </c>
      <c r="D24" s="24">
        <f t="shared" si="4"/>
        <v>1585</v>
      </c>
      <c r="G24" s="33">
        <v>44442.0</v>
      </c>
      <c r="H24" s="43">
        <v>0.6229166666666667</v>
      </c>
      <c r="I24" s="35">
        <v>1585.0</v>
      </c>
    </row>
    <row r="25" ht="15.75" customHeight="1">
      <c r="A25" s="9">
        <f t="shared" ref="A25:B25" si="25">G25</f>
        <v>44450</v>
      </c>
      <c r="B25" s="10">
        <f t="shared" si="25"/>
        <v>0.4375</v>
      </c>
      <c r="C25" s="38">
        <f t="shared" si="3"/>
        <v>5.685245902</v>
      </c>
      <c r="D25" s="24">
        <f t="shared" si="4"/>
        <v>1734</v>
      </c>
      <c r="G25" s="33">
        <v>44450.0</v>
      </c>
      <c r="H25" s="34">
        <v>0.4375</v>
      </c>
      <c r="I25" s="35">
        <v>1734.0</v>
      </c>
    </row>
    <row r="26" ht="15.75" customHeight="1">
      <c r="A26" s="9">
        <f t="shared" ref="A26:B26" si="26">G26</f>
        <v>44456</v>
      </c>
      <c r="B26" s="10">
        <f t="shared" si="26"/>
        <v>0.6055555556</v>
      </c>
      <c r="C26" s="38">
        <f t="shared" si="3"/>
        <v>5.016393443</v>
      </c>
      <c r="D26" s="24">
        <f t="shared" si="4"/>
        <v>1530</v>
      </c>
      <c r="G26" s="33">
        <v>44456.0</v>
      </c>
      <c r="H26" s="43">
        <v>0.6055555555555555</v>
      </c>
      <c r="I26" s="35">
        <v>1530.0</v>
      </c>
    </row>
    <row r="27" ht="15.75" customHeight="1">
      <c r="A27" s="9">
        <f t="shared" ref="A27:B27" si="27">G27</f>
        <v>44464</v>
      </c>
      <c r="B27" s="10">
        <f t="shared" si="27"/>
        <v>0.4361111111</v>
      </c>
      <c r="C27" s="38">
        <f t="shared" si="3"/>
        <v>5.455737705</v>
      </c>
      <c r="D27" s="24">
        <f t="shared" si="4"/>
        <v>1664</v>
      </c>
      <c r="G27" s="33">
        <v>44464.0</v>
      </c>
      <c r="H27" s="34">
        <v>0.4361111111111111</v>
      </c>
      <c r="I27" s="35">
        <v>1664.0</v>
      </c>
    </row>
    <row r="28" ht="15.75" customHeight="1">
      <c r="A28" s="9">
        <f t="shared" ref="A28:B28" si="28">G28</f>
        <v>44471</v>
      </c>
      <c r="B28" s="10">
        <f t="shared" si="28"/>
        <v>0.4743055556</v>
      </c>
      <c r="C28" s="38">
        <f t="shared" si="3"/>
        <v>5.547540984</v>
      </c>
      <c r="D28" s="24">
        <f t="shared" si="4"/>
        <v>1692</v>
      </c>
      <c r="G28" s="33">
        <v>44471.0</v>
      </c>
      <c r="H28" s="34">
        <v>0.47430555555555554</v>
      </c>
      <c r="I28" s="35">
        <v>1692.0</v>
      </c>
    </row>
    <row r="29" ht="15.75" customHeight="1">
      <c r="A29" s="9">
        <f t="shared" ref="A29:B29" si="29">G29</f>
        <v>44477</v>
      </c>
      <c r="B29" s="10">
        <f t="shared" si="29"/>
        <v>0.6027777778</v>
      </c>
      <c r="C29" s="38">
        <f t="shared" si="3"/>
        <v>5.216393443</v>
      </c>
      <c r="D29" s="24">
        <f t="shared" si="4"/>
        <v>1591</v>
      </c>
      <c r="G29" s="33">
        <v>44477.0</v>
      </c>
      <c r="H29" s="43">
        <v>0.6027777777777777</v>
      </c>
      <c r="I29" s="35">
        <v>1591.0</v>
      </c>
    </row>
    <row r="30" ht="15.75" customHeight="1">
      <c r="A30" s="9">
        <f t="shared" ref="A30:B30" si="30">G30</f>
        <v>44491</v>
      </c>
      <c r="B30" s="10">
        <f t="shared" si="30"/>
        <v>0.6118055556</v>
      </c>
      <c r="C30" s="38">
        <f t="shared" si="3"/>
        <v>5.967213115</v>
      </c>
      <c r="D30" s="24">
        <f t="shared" si="4"/>
        <v>1820</v>
      </c>
      <c r="G30" s="33">
        <v>44491.0</v>
      </c>
      <c r="H30" s="43">
        <v>0.6118055555555556</v>
      </c>
      <c r="I30" s="35">
        <v>1820.0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