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3016" windowHeight="91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C8"/>
  <c r="C7"/>
  <c r="M2"/>
  <c r="H2"/>
  <c r="L2"/>
  <c r="K2"/>
  <c r="J2"/>
  <c r="G2"/>
  <c r="F2"/>
  <c r="E2"/>
  <c r="D2"/>
  <c r="C2"/>
  <c r="B2"/>
</calcChain>
</file>

<file path=xl/sharedStrings.xml><?xml version="1.0" encoding="utf-8"?>
<sst xmlns="http://schemas.openxmlformats.org/spreadsheetml/2006/main" count="14" uniqueCount="13">
  <si>
    <t>V</t>
    <phoneticPr fontId="1" type="noConversion"/>
  </si>
  <si>
    <t>adc 16bits</t>
    <phoneticPr fontId="1" type="noConversion"/>
  </si>
  <si>
    <t>mV</t>
    <phoneticPr fontId="1" type="noConversion"/>
  </si>
  <si>
    <t>adc/2^7</t>
    <phoneticPr fontId="1" type="noConversion"/>
  </si>
  <si>
    <t>8mV adc bits /2^7</t>
    <phoneticPr fontId="1" type="noConversion"/>
  </si>
  <si>
    <t>11.4mV adc bits</t>
    <phoneticPr fontId="1" type="noConversion"/>
  </si>
  <si>
    <t>11.4mV adc bits /2^7</t>
    <phoneticPr fontId="1" type="noConversion"/>
  </si>
  <si>
    <t>8mV adc bits</t>
    <phoneticPr fontId="1" type="noConversion"/>
  </si>
  <si>
    <t>4mV adc bits</t>
    <phoneticPr fontId="1" type="noConversion"/>
  </si>
  <si>
    <t>4mV adc bits /2^7</t>
    <phoneticPr fontId="1" type="noConversion"/>
  </si>
  <si>
    <t>1min</t>
    <phoneticPr fontId="1" type="noConversion"/>
  </si>
  <si>
    <t>1hour</t>
    <phoneticPr fontId="1" type="noConversion"/>
  </si>
  <si>
    <t>1day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</si>
</sst>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E8" sqref="E8"/>
    </sheetView>
  </sheetViews>
  <sheetFormatPr defaultRowHeight="16.2"/>
  <cols>
    <col min="3" max="3" width="9.5546875" bestFit="1" customWidth="1"/>
    <col min="4" max="4" width="13.33203125" bestFit="1" customWidth="1"/>
    <col min="6" max="6" width="12.77734375" bestFit="1" customWidth="1"/>
    <col min="7" max="7" width="15.5546875" bestFit="1" customWidth="1"/>
    <col min="8" max="8" width="12.77734375" bestFit="1" customWidth="1"/>
    <col min="11" max="11" width="17.33203125" bestFit="1" customWidth="1"/>
    <col min="12" max="13" width="20.109375" bestFit="1" customWidth="1"/>
  </cols>
  <sheetData>
    <row r="1" spans="1:13">
      <c r="B1" t="s">
        <v>1</v>
      </c>
      <c r="C1" t="s">
        <v>0</v>
      </c>
      <c r="D1" t="s">
        <v>0</v>
      </c>
      <c r="E1" t="s">
        <v>2</v>
      </c>
      <c r="F1" t="s">
        <v>7</v>
      </c>
      <c r="G1" t="s">
        <v>5</v>
      </c>
      <c r="H1" t="s">
        <v>8</v>
      </c>
      <c r="J1" t="s">
        <v>3</v>
      </c>
      <c r="K1" t="s">
        <v>4</v>
      </c>
      <c r="L1" t="s">
        <v>6</v>
      </c>
      <c r="M1" t="s">
        <v>9</v>
      </c>
    </row>
    <row r="2" spans="1:13">
      <c r="B2">
        <f>2^16</f>
        <v>65536</v>
      </c>
      <c r="C2">
        <f>1.2</f>
        <v>1.2</v>
      </c>
      <c r="D2">
        <f>C2/B2</f>
        <v>1.8310546874999999E-5</v>
      </c>
      <c r="E2">
        <f>D2*1000</f>
        <v>1.8310546875E-2</v>
      </c>
      <c r="F2">
        <f>8/E2</f>
        <v>436.90666666666669</v>
      </c>
      <c r="G2">
        <f>11.4/E2</f>
        <v>622.59199999999998</v>
      </c>
      <c r="H2">
        <f>4/E2</f>
        <v>218.45333333333335</v>
      </c>
      <c r="J2">
        <f>2^7</f>
        <v>128</v>
      </c>
      <c r="K2">
        <f>F2/J2</f>
        <v>3.4133333333333336</v>
      </c>
      <c r="L2">
        <f>G2/J2</f>
        <v>4.8639999999999999</v>
      </c>
      <c r="M2">
        <f>H2/J2</f>
        <v>1.7066666666666668</v>
      </c>
    </row>
    <row r="6" spans="1:13">
      <c r="B6">
        <v>1</v>
      </c>
      <c r="C6">
        <v>160</v>
      </c>
    </row>
    <row r="7" spans="1:13">
      <c r="A7" t="s">
        <v>10</v>
      </c>
      <c r="B7">
        <v>60</v>
      </c>
      <c r="C7">
        <f>C6*B7</f>
        <v>9600</v>
      </c>
    </row>
    <row r="8" spans="1:13">
      <c r="A8" t="s">
        <v>11</v>
      </c>
      <c r="B8">
        <v>60</v>
      </c>
      <c r="C8">
        <f>C7*B8</f>
        <v>576000</v>
      </c>
    </row>
    <row r="9" spans="1:13">
      <c r="A9" t="s">
        <v>12</v>
      </c>
      <c r="B9">
        <v>24</v>
      </c>
      <c r="C9">
        <f>C8*B9</f>
        <v>13824000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2020-06-23T08:11:19Z</dcterms:created>
  <dcterms:modified xsi:type="dcterms:W3CDTF">2020-06-23T09:48:00Z</dcterms:modified>
</cp:coreProperties>
</file>