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10.xml" ContentType="application/vnd.openxmlformats-officedocument.drawingml.chart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queryTables/queryTable3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120" yWindow="60" windowWidth="18090" windowHeight="4260" activeTab="4"/>
  </bookViews>
  <sheets>
    <sheet name="HW3_Q1" sheetId="2" r:id="rId1"/>
    <sheet name="HW3_Q2" sheetId="1" r:id="rId2"/>
    <sheet name="HW5_Q1" sheetId="3" r:id="rId3"/>
    <sheet name="Cv_L7.5" sheetId="4" r:id="rId4"/>
    <sheet name="MC" sheetId="5" r:id="rId5"/>
  </sheets>
  <definedNames>
    <definedName name="props" localSheetId="3">Cv_L7.5!$AE$11:$AP$2011</definedName>
    <definedName name="props_tau01" localSheetId="3">Cv_L7.5!$A$11:$L$1011</definedName>
    <definedName name="props_tau05" localSheetId="3">Cv_L7.5!$P$11:$AA$1011</definedName>
  </definedNames>
  <calcPr calcId="125725"/>
  <fileRecoveryPr repairLoad="1"/>
</workbook>
</file>

<file path=xl/calcChain.xml><?xml version="1.0" encoding="utf-8"?>
<calcChain xmlns="http://schemas.openxmlformats.org/spreadsheetml/2006/main">
  <c r="M6" i="5"/>
  <c r="M5"/>
  <c r="M4"/>
  <c r="L6"/>
  <c r="L5"/>
  <c r="L4"/>
  <c r="J6"/>
  <c r="J5"/>
  <c r="I6"/>
  <c r="I5"/>
  <c r="H6"/>
  <c r="H5"/>
  <c r="G6"/>
  <c r="G5"/>
  <c r="I4"/>
  <c r="J4"/>
  <c r="G4"/>
  <c r="H4"/>
  <c r="C5" i="4"/>
  <c r="G1" i="5"/>
  <c r="D1"/>
  <c r="B1"/>
  <c r="G6" i="4"/>
  <c r="E5"/>
  <c r="AR2011"/>
  <c r="AR2010"/>
  <c r="AR2009"/>
  <c r="AR2008"/>
  <c r="AR2007"/>
  <c r="AR2006"/>
  <c r="AR2005"/>
  <c r="AR2004"/>
  <c r="AR2003"/>
  <c r="AR2002"/>
  <c r="AR2001"/>
  <c r="AR2000"/>
  <c r="AR1999"/>
  <c r="AR1998"/>
  <c r="AR1997"/>
  <c r="AR1996"/>
  <c r="AR1995"/>
  <c r="AR1994"/>
  <c r="AR1993"/>
  <c r="AR1992"/>
  <c r="AR1991"/>
  <c r="AR1990"/>
  <c r="AR1989"/>
  <c r="AR1988"/>
  <c r="AR1987"/>
  <c r="AR1986"/>
  <c r="AR1985"/>
  <c r="AR1984"/>
  <c r="AR1983"/>
  <c r="AR1982"/>
  <c r="AR1981"/>
  <c r="AR1980"/>
  <c r="AR1979"/>
  <c r="AR1978"/>
  <c r="AR1977"/>
  <c r="AR1976"/>
  <c r="AR1975"/>
  <c r="AR1974"/>
  <c r="AR1973"/>
  <c r="AR1972"/>
  <c r="AR1971"/>
  <c r="AR1970"/>
  <c r="AR1969"/>
  <c r="AR1968"/>
  <c r="AR1967"/>
  <c r="AR1966"/>
  <c r="AR1965"/>
  <c r="AR1964"/>
  <c r="AR1963"/>
  <c r="AR1962"/>
  <c r="AR1961"/>
  <c r="AR1960"/>
  <c r="AR1959"/>
  <c r="AR1958"/>
  <c r="AR1957"/>
  <c r="AR1956"/>
  <c r="AR1955"/>
  <c r="AR1954"/>
  <c r="AR1953"/>
  <c r="AR1952"/>
  <c r="AR1951"/>
  <c r="AR1950"/>
  <c r="AR1949"/>
  <c r="AR1948"/>
  <c r="AR1947"/>
  <c r="AR1946"/>
  <c r="AR1945"/>
  <c r="AR1944"/>
  <c r="AR1943"/>
  <c r="AR1942"/>
  <c r="AR1941"/>
  <c r="AR1940"/>
  <c r="AR1939"/>
  <c r="AR1938"/>
  <c r="AR1937"/>
  <c r="AR1936"/>
  <c r="AR1935"/>
  <c r="AR1934"/>
  <c r="AR1933"/>
  <c r="AR1932"/>
  <c r="AR1931"/>
  <c r="AR1930"/>
  <c r="AR1929"/>
  <c r="AR1928"/>
  <c r="AR1927"/>
  <c r="AR1926"/>
  <c r="AR1925"/>
  <c r="AR1924"/>
  <c r="AR1923"/>
  <c r="AR1922"/>
  <c r="AR1921"/>
  <c r="AR1920"/>
  <c r="AR1919"/>
  <c r="AR1918"/>
  <c r="AR1917"/>
  <c r="AR1916"/>
  <c r="AR1915"/>
  <c r="AR1914"/>
  <c r="AR1913"/>
  <c r="AR1912"/>
  <c r="AR1911"/>
  <c r="AR1910"/>
  <c r="AR1909"/>
  <c r="AR1908"/>
  <c r="AR1907"/>
  <c r="AR1906"/>
  <c r="AR1905"/>
  <c r="AR1904"/>
  <c r="AR1903"/>
  <c r="AR1902"/>
  <c r="AR1901"/>
  <c r="AR1900"/>
  <c r="AR1899"/>
  <c r="AR1898"/>
  <c r="AR1897"/>
  <c r="AR1896"/>
  <c r="AR1895"/>
  <c r="AR1894"/>
  <c r="AR1893"/>
  <c r="AR1892"/>
  <c r="AR1891"/>
  <c r="AR1890"/>
  <c r="AR1889"/>
  <c r="AR1888"/>
  <c r="AR1887"/>
  <c r="AR1886"/>
  <c r="AR1885"/>
  <c r="AR1884"/>
  <c r="AR1883"/>
  <c r="AR1882"/>
  <c r="AR1881"/>
  <c r="AR1880"/>
  <c r="AR1879"/>
  <c r="AR1878"/>
  <c r="AR1877"/>
  <c r="AR1876"/>
  <c r="AR1875"/>
  <c r="AR1874"/>
  <c r="AR1873"/>
  <c r="AR1872"/>
  <c r="AR1871"/>
  <c r="AR1870"/>
  <c r="AR1869"/>
  <c r="AR1868"/>
  <c r="AR1867"/>
  <c r="AR1866"/>
  <c r="AR1865"/>
  <c r="AR1864"/>
  <c r="AR1863"/>
  <c r="AR1862"/>
  <c r="AR1861"/>
  <c r="AR1860"/>
  <c r="AR1859"/>
  <c r="AR1858"/>
  <c r="AR1857"/>
  <c r="AR1856"/>
  <c r="AR1855"/>
  <c r="AR1854"/>
  <c r="AR1853"/>
  <c r="AR1852"/>
  <c r="AR1851"/>
  <c r="AR1850"/>
  <c r="AR1849"/>
  <c r="AR1848"/>
  <c r="AR1847"/>
  <c r="AR1846"/>
  <c r="AR1845"/>
  <c r="AR1844"/>
  <c r="AR1843"/>
  <c r="AR1842"/>
  <c r="AR1841"/>
  <c r="AR1840"/>
  <c r="AR1839"/>
  <c r="AR1838"/>
  <c r="AR1837"/>
  <c r="AR1836"/>
  <c r="AR1835"/>
  <c r="AR1834"/>
  <c r="AR1833"/>
  <c r="AR1832"/>
  <c r="AR1831"/>
  <c r="AR1830"/>
  <c r="AR1829"/>
  <c r="AR1828"/>
  <c r="AR1827"/>
  <c r="AR1826"/>
  <c r="AR1825"/>
  <c r="AR1824"/>
  <c r="AR1823"/>
  <c r="AR1822"/>
  <c r="AR1821"/>
  <c r="AR1820"/>
  <c r="AR1819"/>
  <c r="AR1818"/>
  <c r="AR1817"/>
  <c r="AR1816"/>
  <c r="AR1815"/>
  <c r="AR1814"/>
  <c r="AR1813"/>
  <c r="AR1812"/>
  <c r="AR1811"/>
  <c r="AR1810"/>
  <c r="AR1809"/>
  <c r="AR1808"/>
  <c r="AR1807"/>
  <c r="AR1806"/>
  <c r="AR1805"/>
  <c r="AR1804"/>
  <c r="AR1803"/>
  <c r="AR1802"/>
  <c r="AR1801"/>
  <c r="AR1800"/>
  <c r="AR1799"/>
  <c r="AR1798"/>
  <c r="AR1797"/>
  <c r="AR1796"/>
  <c r="AR1795"/>
  <c r="AR1794"/>
  <c r="AR1793"/>
  <c r="AR1792"/>
  <c r="AR1791"/>
  <c r="AR1790"/>
  <c r="AR1789"/>
  <c r="AR1788"/>
  <c r="AR1787"/>
  <c r="AR1786"/>
  <c r="AR1785"/>
  <c r="AR1784"/>
  <c r="AR1783"/>
  <c r="AR1782"/>
  <c r="AR1781"/>
  <c r="AR1780"/>
  <c r="AR1779"/>
  <c r="AR1778"/>
  <c r="AR1777"/>
  <c r="AR1776"/>
  <c r="AR1775"/>
  <c r="AR1774"/>
  <c r="AR1773"/>
  <c r="AR1772"/>
  <c r="AR1771"/>
  <c r="AR1770"/>
  <c r="AR1769"/>
  <c r="AR1768"/>
  <c r="AR1767"/>
  <c r="AR1766"/>
  <c r="AR1765"/>
  <c r="AR1764"/>
  <c r="AR1763"/>
  <c r="AR1762"/>
  <c r="AR1761"/>
  <c r="AR1760"/>
  <c r="AR1759"/>
  <c r="AR1758"/>
  <c r="AR1757"/>
  <c r="AR1756"/>
  <c r="AR1755"/>
  <c r="AR1754"/>
  <c r="AR1753"/>
  <c r="AR1752"/>
  <c r="AR1751"/>
  <c r="AR1750"/>
  <c r="AR1749"/>
  <c r="AR1748"/>
  <c r="AR1747"/>
  <c r="AR1746"/>
  <c r="AR1745"/>
  <c r="AR1744"/>
  <c r="AR1743"/>
  <c r="AR1742"/>
  <c r="AR1741"/>
  <c r="AR1740"/>
  <c r="AR1739"/>
  <c r="AR1738"/>
  <c r="AR1737"/>
  <c r="AR1736"/>
  <c r="AR1735"/>
  <c r="AR1734"/>
  <c r="AR1733"/>
  <c r="AR1732"/>
  <c r="AR1731"/>
  <c r="AR1730"/>
  <c r="AR1729"/>
  <c r="AR1728"/>
  <c r="AR1727"/>
  <c r="AR1726"/>
  <c r="AR1725"/>
  <c r="AR1724"/>
  <c r="AR1723"/>
  <c r="AR1722"/>
  <c r="AR1721"/>
  <c r="AR1720"/>
  <c r="AR1719"/>
  <c r="AR1718"/>
  <c r="AR1717"/>
  <c r="AR1716"/>
  <c r="AR1715"/>
  <c r="AR1714"/>
  <c r="AR1713"/>
  <c r="AR1712"/>
  <c r="AR1711"/>
  <c r="AR1710"/>
  <c r="AR1709"/>
  <c r="AR1708"/>
  <c r="AR1707"/>
  <c r="AR1706"/>
  <c r="AR1705"/>
  <c r="AR1704"/>
  <c r="AR1703"/>
  <c r="AR1702"/>
  <c r="AR1701"/>
  <c r="AR1700"/>
  <c r="AR1699"/>
  <c r="AR1698"/>
  <c r="AR1697"/>
  <c r="AR1696"/>
  <c r="AR1695"/>
  <c r="AR1694"/>
  <c r="AR1693"/>
  <c r="AR1692"/>
  <c r="AR1691"/>
  <c r="AR1690"/>
  <c r="AR1689"/>
  <c r="AR1688"/>
  <c r="AR1687"/>
  <c r="AR1686"/>
  <c r="AR1685"/>
  <c r="AR1684"/>
  <c r="AR1683"/>
  <c r="AR1682"/>
  <c r="AR1681"/>
  <c r="AR1680"/>
  <c r="AR1679"/>
  <c r="AR1678"/>
  <c r="AR1677"/>
  <c r="AR1676"/>
  <c r="AR1675"/>
  <c r="AR1674"/>
  <c r="AR1673"/>
  <c r="AR1672"/>
  <c r="AR1671"/>
  <c r="AR1670"/>
  <c r="AR1669"/>
  <c r="AR1668"/>
  <c r="AR1667"/>
  <c r="AR1666"/>
  <c r="AR1665"/>
  <c r="AR1664"/>
  <c r="AR1663"/>
  <c r="AR1662"/>
  <c r="AR1661"/>
  <c r="AR1660"/>
  <c r="AR1659"/>
  <c r="AR1658"/>
  <c r="AR1657"/>
  <c r="AR1656"/>
  <c r="AR1655"/>
  <c r="AR1654"/>
  <c r="AR1653"/>
  <c r="AR1652"/>
  <c r="AR1651"/>
  <c r="AR1650"/>
  <c r="AR1649"/>
  <c r="AR1648"/>
  <c r="AR1647"/>
  <c r="AR1646"/>
  <c r="AR1645"/>
  <c r="AR1644"/>
  <c r="AR1643"/>
  <c r="AR1642"/>
  <c r="AR1641"/>
  <c r="AR1640"/>
  <c r="AR1639"/>
  <c r="AR1638"/>
  <c r="AR1637"/>
  <c r="AR1636"/>
  <c r="AR1635"/>
  <c r="AR1634"/>
  <c r="AR1633"/>
  <c r="AR1632"/>
  <c r="AR1631"/>
  <c r="AR1630"/>
  <c r="AR1629"/>
  <c r="AR1628"/>
  <c r="AR1627"/>
  <c r="AR1626"/>
  <c r="AR1625"/>
  <c r="AR1624"/>
  <c r="AR1623"/>
  <c r="AR1622"/>
  <c r="AR1621"/>
  <c r="AR1620"/>
  <c r="AR1619"/>
  <c r="AR1618"/>
  <c r="AR1617"/>
  <c r="AR1616"/>
  <c r="AR1615"/>
  <c r="AR1614"/>
  <c r="AR1613"/>
  <c r="AR1612"/>
  <c r="AR1611"/>
  <c r="AR1610"/>
  <c r="AR1609"/>
  <c r="AR1608"/>
  <c r="AR1607"/>
  <c r="AR1606"/>
  <c r="AR1605"/>
  <c r="AR1604"/>
  <c r="AR1603"/>
  <c r="AR1602"/>
  <c r="AR1601"/>
  <c r="AR1600"/>
  <c r="AR1599"/>
  <c r="AR1598"/>
  <c r="AR1597"/>
  <c r="AR1596"/>
  <c r="AR1595"/>
  <c r="AR1594"/>
  <c r="AR1593"/>
  <c r="AR1592"/>
  <c r="AR1591"/>
  <c r="AR1590"/>
  <c r="AR1589"/>
  <c r="AR1588"/>
  <c r="AR1587"/>
  <c r="AR1586"/>
  <c r="AR1585"/>
  <c r="AR1584"/>
  <c r="AR1583"/>
  <c r="AR1582"/>
  <c r="AR1581"/>
  <c r="AR1580"/>
  <c r="AR1579"/>
  <c r="AR1578"/>
  <c r="AR1577"/>
  <c r="AR1576"/>
  <c r="AR1575"/>
  <c r="AR1574"/>
  <c r="AR1573"/>
  <c r="AR1572"/>
  <c r="AR1571"/>
  <c r="AR1570"/>
  <c r="AR1569"/>
  <c r="AR1568"/>
  <c r="AR1567"/>
  <c r="AR1566"/>
  <c r="AR1565"/>
  <c r="AR1564"/>
  <c r="AR1563"/>
  <c r="AR1562"/>
  <c r="AR1561"/>
  <c r="AR1560"/>
  <c r="AR1559"/>
  <c r="AR1558"/>
  <c r="AR1557"/>
  <c r="AR1556"/>
  <c r="AR1555"/>
  <c r="AR1554"/>
  <c r="AR1553"/>
  <c r="AR1552"/>
  <c r="AR1551"/>
  <c r="AR1550"/>
  <c r="AR1549"/>
  <c r="AR1548"/>
  <c r="AR1547"/>
  <c r="AR1546"/>
  <c r="AR1545"/>
  <c r="AR1544"/>
  <c r="AR1543"/>
  <c r="AR1542"/>
  <c r="AR1541"/>
  <c r="AR1540"/>
  <c r="AR1539"/>
  <c r="AR1538"/>
  <c r="AR1537"/>
  <c r="AR1536"/>
  <c r="AR1535"/>
  <c r="AR1534"/>
  <c r="AR1533"/>
  <c r="AR1532"/>
  <c r="AR1531"/>
  <c r="AR1530"/>
  <c r="AR1529"/>
  <c r="AR1528"/>
  <c r="AR1527"/>
  <c r="AR1526"/>
  <c r="AR1525"/>
  <c r="AR1524"/>
  <c r="AR1523"/>
  <c r="AR1522"/>
  <c r="AR1521"/>
  <c r="AR1520"/>
  <c r="AR1519"/>
  <c r="AR1518"/>
  <c r="AR1517"/>
  <c r="AR1516"/>
  <c r="AR1515"/>
  <c r="AR1514"/>
  <c r="AR1513"/>
  <c r="AR1512"/>
  <c r="AR1511"/>
  <c r="AR1510"/>
  <c r="AR1509"/>
  <c r="AR1508"/>
  <c r="AR1507"/>
  <c r="AR1506"/>
  <c r="AR1505"/>
  <c r="AR1504"/>
  <c r="AR1503"/>
  <c r="AR1502"/>
  <c r="AR1501"/>
  <c r="AR1500"/>
  <c r="AR1499"/>
  <c r="AR1498"/>
  <c r="AR1497"/>
  <c r="AR1496"/>
  <c r="AR1495"/>
  <c r="AR1494"/>
  <c r="AR1493"/>
  <c r="AR1492"/>
  <c r="AR1491"/>
  <c r="AR1490"/>
  <c r="AR1489"/>
  <c r="AR1488"/>
  <c r="AR1487"/>
  <c r="AR1486"/>
  <c r="AR1485"/>
  <c r="AR1484"/>
  <c r="AR1483"/>
  <c r="AR1482"/>
  <c r="AR1481"/>
  <c r="AR1480"/>
  <c r="AR1479"/>
  <c r="AR1478"/>
  <c r="AR1477"/>
  <c r="AR1476"/>
  <c r="AR1475"/>
  <c r="AR1474"/>
  <c r="AR1473"/>
  <c r="AR1472"/>
  <c r="AR1471"/>
  <c r="AR1470"/>
  <c r="AR1469"/>
  <c r="AR1468"/>
  <c r="AR1467"/>
  <c r="AR1466"/>
  <c r="AR1465"/>
  <c r="AR1464"/>
  <c r="AR1463"/>
  <c r="AR1462"/>
  <c r="AR1461"/>
  <c r="AR1460"/>
  <c r="AR1459"/>
  <c r="AR1458"/>
  <c r="AR1457"/>
  <c r="AR1456"/>
  <c r="AR1455"/>
  <c r="AR1454"/>
  <c r="AR1453"/>
  <c r="AR1452"/>
  <c r="AR1451"/>
  <c r="AR1450"/>
  <c r="AR1449"/>
  <c r="AR1448"/>
  <c r="AR1447"/>
  <c r="AR1446"/>
  <c r="AR1445"/>
  <c r="AR1444"/>
  <c r="AR1443"/>
  <c r="AR1442"/>
  <c r="AR1441"/>
  <c r="AR1440"/>
  <c r="AR1439"/>
  <c r="AR1438"/>
  <c r="AR1437"/>
  <c r="AR1436"/>
  <c r="AR1435"/>
  <c r="AR1434"/>
  <c r="AR1433"/>
  <c r="AR1432"/>
  <c r="AR1431"/>
  <c r="AR1430"/>
  <c r="AR1429"/>
  <c r="AR1428"/>
  <c r="AR1427"/>
  <c r="AR1426"/>
  <c r="AR1425"/>
  <c r="AR1424"/>
  <c r="AR1423"/>
  <c r="AR1422"/>
  <c r="AR1421"/>
  <c r="AR1420"/>
  <c r="AR1419"/>
  <c r="AR1418"/>
  <c r="AR1417"/>
  <c r="AR1416"/>
  <c r="AR1415"/>
  <c r="AR1414"/>
  <c r="AR1413"/>
  <c r="AR1412"/>
  <c r="AR1411"/>
  <c r="AR1410"/>
  <c r="AR1409"/>
  <c r="AR1408"/>
  <c r="AR1407"/>
  <c r="AR1406"/>
  <c r="AR1405"/>
  <c r="AR1404"/>
  <c r="AR1403"/>
  <c r="AR1402"/>
  <c r="AR1401"/>
  <c r="AR1400"/>
  <c r="AR1399"/>
  <c r="AR1398"/>
  <c r="AR1397"/>
  <c r="AR1396"/>
  <c r="AR1395"/>
  <c r="AR1394"/>
  <c r="AR1393"/>
  <c r="AR1392"/>
  <c r="AR1391"/>
  <c r="AR1390"/>
  <c r="AR1389"/>
  <c r="AR1388"/>
  <c r="AR1387"/>
  <c r="AR1386"/>
  <c r="AR1385"/>
  <c r="AR1384"/>
  <c r="AR1383"/>
  <c r="AR1382"/>
  <c r="AR1381"/>
  <c r="AR1380"/>
  <c r="AR1379"/>
  <c r="AR1378"/>
  <c r="AR1377"/>
  <c r="AR1376"/>
  <c r="AR1375"/>
  <c r="AR1374"/>
  <c r="AR1373"/>
  <c r="AR1372"/>
  <c r="AR1371"/>
  <c r="AR1370"/>
  <c r="AR1369"/>
  <c r="AR1368"/>
  <c r="AR1367"/>
  <c r="AR1366"/>
  <c r="AR1365"/>
  <c r="AR1364"/>
  <c r="AR1363"/>
  <c r="AR1362"/>
  <c r="AR1361"/>
  <c r="AR1360"/>
  <c r="AR1359"/>
  <c r="AR1358"/>
  <c r="AR1357"/>
  <c r="AR1356"/>
  <c r="AR1355"/>
  <c r="AR1354"/>
  <c r="AR1353"/>
  <c r="AR1352"/>
  <c r="AR1351"/>
  <c r="AR1350"/>
  <c r="AR1349"/>
  <c r="AR1348"/>
  <c r="AR1347"/>
  <c r="AR1346"/>
  <c r="AR1345"/>
  <c r="AR1344"/>
  <c r="AR1343"/>
  <c r="AR1342"/>
  <c r="AR1341"/>
  <c r="AR1340"/>
  <c r="AR1339"/>
  <c r="AR1338"/>
  <c r="AR1337"/>
  <c r="AR1336"/>
  <c r="AR1335"/>
  <c r="AR1334"/>
  <c r="AR1333"/>
  <c r="AR1332"/>
  <c r="AR1331"/>
  <c r="AR1330"/>
  <c r="AR1329"/>
  <c r="AR1328"/>
  <c r="AR1327"/>
  <c r="AR1326"/>
  <c r="AR1325"/>
  <c r="AR1324"/>
  <c r="AR1323"/>
  <c r="AR1322"/>
  <c r="AR1321"/>
  <c r="AR1320"/>
  <c r="AR1319"/>
  <c r="AR1318"/>
  <c r="AR1317"/>
  <c r="AR1316"/>
  <c r="AR1315"/>
  <c r="AR1314"/>
  <c r="AR1313"/>
  <c r="AR1312"/>
  <c r="AR1311"/>
  <c r="AR1310"/>
  <c r="AR1309"/>
  <c r="AR1308"/>
  <c r="AR1307"/>
  <c r="AR1306"/>
  <c r="AR1305"/>
  <c r="AR1304"/>
  <c r="AR1303"/>
  <c r="AR1302"/>
  <c r="AR1301"/>
  <c r="AR1300"/>
  <c r="AR1299"/>
  <c r="AR1298"/>
  <c r="AR1297"/>
  <c r="AR1296"/>
  <c r="AR1295"/>
  <c r="AR1294"/>
  <c r="AR1293"/>
  <c r="AR1292"/>
  <c r="AR1291"/>
  <c r="AR1290"/>
  <c r="AR1289"/>
  <c r="AR1288"/>
  <c r="AR1287"/>
  <c r="AR1286"/>
  <c r="AR1285"/>
  <c r="AR1284"/>
  <c r="AR1283"/>
  <c r="AR1282"/>
  <c r="AR1281"/>
  <c r="AR1280"/>
  <c r="AR1279"/>
  <c r="AR1278"/>
  <c r="AR1277"/>
  <c r="AR1276"/>
  <c r="AR1275"/>
  <c r="AR1274"/>
  <c r="AR1273"/>
  <c r="AR1272"/>
  <c r="AR1271"/>
  <c r="AR1270"/>
  <c r="AR1269"/>
  <c r="AR1268"/>
  <c r="AR1267"/>
  <c r="AR1266"/>
  <c r="AR1265"/>
  <c r="AR1264"/>
  <c r="AR1263"/>
  <c r="AR1262"/>
  <c r="AR1261"/>
  <c r="AR1260"/>
  <c r="AR1259"/>
  <c r="AR1258"/>
  <c r="AR1257"/>
  <c r="AR1256"/>
  <c r="AR1255"/>
  <c r="AR1254"/>
  <c r="AR1253"/>
  <c r="AR1252"/>
  <c r="AR1251"/>
  <c r="AR1250"/>
  <c r="AR1249"/>
  <c r="AR1248"/>
  <c r="AR1247"/>
  <c r="AR1246"/>
  <c r="AR1245"/>
  <c r="AR1244"/>
  <c r="AR1243"/>
  <c r="AR1242"/>
  <c r="AR1241"/>
  <c r="AR1240"/>
  <c r="AR1239"/>
  <c r="AR1238"/>
  <c r="AR1237"/>
  <c r="AR1236"/>
  <c r="AR1235"/>
  <c r="AR1234"/>
  <c r="AR1233"/>
  <c r="AR1232"/>
  <c r="AR1231"/>
  <c r="AR1230"/>
  <c r="AR1229"/>
  <c r="AR1228"/>
  <c r="AR1227"/>
  <c r="AR1226"/>
  <c r="AR1225"/>
  <c r="AR1224"/>
  <c r="AR1223"/>
  <c r="AR1222"/>
  <c r="AR1221"/>
  <c r="AR1220"/>
  <c r="AR1219"/>
  <c r="AR1218"/>
  <c r="AR1217"/>
  <c r="AR1216"/>
  <c r="AR1215"/>
  <c r="AR1214"/>
  <c r="AR1213"/>
  <c r="AR1212"/>
  <c r="AR1211"/>
  <c r="AR1210"/>
  <c r="AR1209"/>
  <c r="AR1208"/>
  <c r="AR1207"/>
  <c r="AR1206"/>
  <c r="AR1205"/>
  <c r="AR1204"/>
  <c r="AR1203"/>
  <c r="AR1202"/>
  <c r="AR1201"/>
  <c r="AR1200"/>
  <c r="AR1199"/>
  <c r="AR1198"/>
  <c r="AR1197"/>
  <c r="AR1196"/>
  <c r="AR1195"/>
  <c r="AR1194"/>
  <c r="AR1193"/>
  <c r="AR1192"/>
  <c r="AR1191"/>
  <c r="AR1190"/>
  <c r="AR1189"/>
  <c r="AR1188"/>
  <c r="AR1187"/>
  <c r="AR1186"/>
  <c r="AR1185"/>
  <c r="AR1184"/>
  <c r="AR1183"/>
  <c r="AR1182"/>
  <c r="AR1181"/>
  <c r="AR1180"/>
  <c r="AR1179"/>
  <c r="AR1178"/>
  <c r="AR1177"/>
  <c r="AR1176"/>
  <c r="AR1175"/>
  <c r="AR1174"/>
  <c r="AR1173"/>
  <c r="AR1172"/>
  <c r="AR1171"/>
  <c r="AR1170"/>
  <c r="AR1169"/>
  <c r="AR1168"/>
  <c r="AR1167"/>
  <c r="AR1166"/>
  <c r="AR1165"/>
  <c r="AR1164"/>
  <c r="AR1163"/>
  <c r="AR1162"/>
  <c r="AR1161"/>
  <c r="AR1160"/>
  <c r="AR1159"/>
  <c r="AR1158"/>
  <c r="AR1157"/>
  <c r="AR1156"/>
  <c r="AR1155"/>
  <c r="AR1154"/>
  <c r="AR1153"/>
  <c r="AR1152"/>
  <c r="AR1151"/>
  <c r="AR1150"/>
  <c r="AR1149"/>
  <c r="AR1148"/>
  <c r="AR1147"/>
  <c r="AR1146"/>
  <c r="AR1145"/>
  <c r="AR1144"/>
  <c r="AR1143"/>
  <c r="AR1142"/>
  <c r="AR1141"/>
  <c r="AR1140"/>
  <c r="AR1139"/>
  <c r="AR1138"/>
  <c r="AR1137"/>
  <c r="AR1136"/>
  <c r="AR1135"/>
  <c r="AR1134"/>
  <c r="AR1133"/>
  <c r="AR1132"/>
  <c r="AR1131"/>
  <c r="AR1130"/>
  <c r="AR1129"/>
  <c r="AR1128"/>
  <c r="AR1127"/>
  <c r="AR1126"/>
  <c r="AR1125"/>
  <c r="AR1124"/>
  <c r="AR1123"/>
  <c r="AR1122"/>
  <c r="AR1121"/>
  <c r="AR1120"/>
  <c r="AR1119"/>
  <c r="AR1118"/>
  <c r="AR1117"/>
  <c r="AR1116"/>
  <c r="AR1115"/>
  <c r="AR1114"/>
  <c r="AR1113"/>
  <c r="AR1112"/>
  <c r="AR1111"/>
  <c r="AR1110"/>
  <c r="AR1109"/>
  <c r="AR1108"/>
  <c r="AR1107"/>
  <c r="AR1106"/>
  <c r="AR1105"/>
  <c r="AR1104"/>
  <c r="AR1103"/>
  <c r="AR1102"/>
  <c r="AR1101"/>
  <c r="AR1100"/>
  <c r="AR1099"/>
  <c r="AR1098"/>
  <c r="AR1097"/>
  <c r="AR1096"/>
  <c r="AR1095"/>
  <c r="AR1094"/>
  <c r="AR1093"/>
  <c r="AR1092"/>
  <c r="AR1091"/>
  <c r="AR1090"/>
  <c r="AR1089"/>
  <c r="AR1088"/>
  <c r="AR1087"/>
  <c r="AR1086"/>
  <c r="AR1085"/>
  <c r="AR1084"/>
  <c r="AR1083"/>
  <c r="AR1082"/>
  <c r="AR1081"/>
  <c r="AR1080"/>
  <c r="AR1079"/>
  <c r="AR1078"/>
  <c r="AR1077"/>
  <c r="AR1076"/>
  <c r="AR1075"/>
  <c r="AR1074"/>
  <c r="AR1073"/>
  <c r="AR1072"/>
  <c r="AR1071"/>
  <c r="AR1070"/>
  <c r="AR1069"/>
  <c r="AR1068"/>
  <c r="AR1067"/>
  <c r="AR1066"/>
  <c r="AR1065"/>
  <c r="AR1064"/>
  <c r="AR1063"/>
  <c r="AR1062"/>
  <c r="AR1061"/>
  <c r="AR1060"/>
  <c r="AR1059"/>
  <c r="AR1058"/>
  <c r="AR1057"/>
  <c r="AR1056"/>
  <c r="AR1055"/>
  <c r="AR1054"/>
  <c r="AR1053"/>
  <c r="AR1052"/>
  <c r="AR1051"/>
  <c r="AR1050"/>
  <c r="AR1049"/>
  <c r="AR1048"/>
  <c r="AR1047"/>
  <c r="AR1046"/>
  <c r="AR1045"/>
  <c r="AR1044"/>
  <c r="AR1043"/>
  <c r="AR1042"/>
  <c r="AR1041"/>
  <c r="AR1040"/>
  <c r="AR1039"/>
  <c r="AR1038"/>
  <c r="AR1037"/>
  <c r="AR1036"/>
  <c r="AR1035"/>
  <c r="AR1034"/>
  <c r="AR1033"/>
  <c r="AR1032"/>
  <c r="AR1031"/>
  <c r="AR1030"/>
  <c r="AR1029"/>
  <c r="AR1028"/>
  <c r="AR1027"/>
  <c r="AR1026"/>
  <c r="AR1025"/>
  <c r="AR1024"/>
  <c r="AR1023"/>
  <c r="AR1022"/>
  <c r="AR1021"/>
  <c r="AR1020"/>
  <c r="AR1019"/>
  <c r="AR1018"/>
  <c r="AR1017"/>
  <c r="AR1016"/>
  <c r="AR1015"/>
  <c r="AR1014"/>
  <c r="AR1013"/>
  <c r="AR1012"/>
  <c r="AR1011"/>
  <c r="AR1010"/>
  <c r="AR1009"/>
  <c r="AR1008"/>
  <c r="AR1007"/>
  <c r="AR1006"/>
  <c r="AR1005"/>
  <c r="AR1004"/>
  <c r="AR1003"/>
  <c r="AR1002"/>
  <c r="AR1001"/>
  <c r="AR1000"/>
  <c r="AR999"/>
  <c r="AR998"/>
  <c r="AR997"/>
  <c r="AR996"/>
  <c r="AR995"/>
  <c r="AR994"/>
  <c r="AR993"/>
  <c r="AR992"/>
  <c r="AR991"/>
  <c r="AR990"/>
  <c r="AR989"/>
  <c r="AR988"/>
  <c r="AR987"/>
  <c r="AR986"/>
  <c r="AR985"/>
  <c r="AR984"/>
  <c r="AR983"/>
  <c r="AR982"/>
  <c r="AR981"/>
  <c r="AR980"/>
  <c r="AR979"/>
  <c r="AR978"/>
  <c r="AR977"/>
  <c r="AR976"/>
  <c r="AR975"/>
  <c r="AR974"/>
  <c r="AR973"/>
  <c r="AR972"/>
  <c r="AR971"/>
  <c r="AR970"/>
  <c r="AR969"/>
  <c r="AR968"/>
  <c r="AR967"/>
  <c r="AR966"/>
  <c r="AR965"/>
  <c r="AR964"/>
  <c r="AR963"/>
  <c r="AR962"/>
  <c r="AR961"/>
  <c r="AR960"/>
  <c r="AR959"/>
  <c r="AR958"/>
  <c r="AR957"/>
  <c r="AR956"/>
  <c r="AR955"/>
  <c r="AR954"/>
  <c r="AR953"/>
  <c r="AR952"/>
  <c r="AR951"/>
  <c r="AR950"/>
  <c r="AR949"/>
  <c r="AR948"/>
  <c r="AR947"/>
  <c r="AR946"/>
  <c r="AR945"/>
  <c r="AR944"/>
  <c r="AR943"/>
  <c r="AR942"/>
  <c r="AR941"/>
  <c r="AR940"/>
  <c r="AR939"/>
  <c r="AR938"/>
  <c r="AR937"/>
  <c r="AR936"/>
  <c r="AR935"/>
  <c r="AR934"/>
  <c r="AR933"/>
  <c r="AR932"/>
  <c r="AR931"/>
  <c r="AR930"/>
  <c r="AR929"/>
  <c r="AR928"/>
  <c r="AR927"/>
  <c r="AR926"/>
  <c r="AR925"/>
  <c r="AR924"/>
  <c r="AR923"/>
  <c r="AR922"/>
  <c r="AR921"/>
  <c r="AR920"/>
  <c r="AR919"/>
  <c r="AR918"/>
  <c r="AR917"/>
  <c r="AR916"/>
  <c r="AR915"/>
  <c r="AR914"/>
  <c r="AR913"/>
  <c r="AR912"/>
  <c r="AR911"/>
  <c r="AR910"/>
  <c r="AR909"/>
  <c r="AR908"/>
  <c r="AR907"/>
  <c r="AR906"/>
  <c r="AR905"/>
  <c r="AR904"/>
  <c r="AR903"/>
  <c r="AR902"/>
  <c r="AR901"/>
  <c r="AR900"/>
  <c r="AR899"/>
  <c r="AR898"/>
  <c r="AR897"/>
  <c r="AR896"/>
  <c r="AR895"/>
  <c r="AR894"/>
  <c r="AR893"/>
  <c r="AR892"/>
  <c r="AR891"/>
  <c r="AR890"/>
  <c r="AR889"/>
  <c r="AR888"/>
  <c r="AR887"/>
  <c r="AR886"/>
  <c r="AR885"/>
  <c r="AR884"/>
  <c r="AR883"/>
  <c r="AR882"/>
  <c r="AR881"/>
  <c r="AR880"/>
  <c r="AR879"/>
  <c r="AR878"/>
  <c r="AR877"/>
  <c r="AR876"/>
  <c r="AR875"/>
  <c r="AR874"/>
  <c r="AR873"/>
  <c r="AR872"/>
  <c r="AR871"/>
  <c r="AR870"/>
  <c r="AR869"/>
  <c r="AR868"/>
  <c r="AR867"/>
  <c r="AR866"/>
  <c r="AR865"/>
  <c r="AR864"/>
  <c r="AR863"/>
  <c r="AR862"/>
  <c r="AR861"/>
  <c r="AR860"/>
  <c r="AR859"/>
  <c r="AR858"/>
  <c r="AR857"/>
  <c r="AR856"/>
  <c r="AR855"/>
  <c r="AR854"/>
  <c r="AR853"/>
  <c r="AR852"/>
  <c r="AR851"/>
  <c r="AR850"/>
  <c r="AR849"/>
  <c r="AR848"/>
  <c r="AR847"/>
  <c r="AR846"/>
  <c r="AR845"/>
  <c r="AR844"/>
  <c r="AR843"/>
  <c r="AR842"/>
  <c r="AR841"/>
  <c r="AR840"/>
  <c r="AR839"/>
  <c r="AR838"/>
  <c r="AR837"/>
  <c r="AR836"/>
  <c r="AR835"/>
  <c r="AR834"/>
  <c r="AR833"/>
  <c r="AR832"/>
  <c r="AR831"/>
  <c r="AR830"/>
  <c r="AR829"/>
  <c r="AR828"/>
  <c r="AR827"/>
  <c r="AR826"/>
  <c r="AR825"/>
  <c r="AR824"/>
  <c r="AR823"/>
  <c r="AR822"/>
  <c r="AR821"/>
  <c r="AR820"/>
  <c r="AR819"/>
  <c r="AR818"/>
  <c r="AR817"/>
  <c r="AR816"/>
  <c r="AR815"/>
  <c r="AR814"/>
  <c r="AR813"/>
  <c r="AR812"/>
  <c r="AR811"/>
  <c r="AR810"/>
  <c r="AR809"/>
  <c r="AR808"/>
  <c r="AR807"/>
  <c r="AR806"/>
  <c r="AR805"/>
  <c r="AR804"/>
  <c r="AR803"/>
  <c r="AR802"/>
  <c r="AR801"/>
  <c r="AR800"/>
  <c r="AR799"/>
  <c r="AR798"/>
  <c r="AR797"/>
  <c r="AR796"/>
  <c r="AR795"/>
  <c r="AR794"/>
  <c r="AR793"/>
  <c r="AR792"/>
  <c r="AR791"/>
  <c r="AR790"/>
  <c r="AR789"/>
  <c r="AR788"/>
  <c r="AR787"/>
  <c r="AR786"/>
  <c r="AR785"/>
  <c r="AR784"/>
  <c r="AR783"/>
  <c r="AR782"/>
  <c r="AR781"/>
  <c r="AR780"/>
  <c r="AR779"/>
  <c r="AR778"/>
  <c r="AR777"/>
  <c r="AR776"/>
  <c r="AR775"/>
  <c r="AR774"/>
  <c r="AR773"/>
  <c r="AR772"/>
  <c r="AR771"/>
  <c r="AR770"/>
  <c r="AR769"/>
  <c r="AR768"/>
  <c r="AR767"/>
  <c r="AR766"/>
  <c r="AR765"/>
  <c r="AR764"/>
  <c r="AR763"/>
  <c r="AR762"/>
  <c r="AR761"/>
  <c r="AR760"/>
  <c r="AR759"/>
  <c r="AR758"/>
  <c r="AR757"/>
  <c r="AR756"/>
  <c r="AR755"/>
  <c r="AR754"/>
  <c r="AR753"/>
  <c r="AR752"/>
  <c r="AR751"/>
  <c r="AR750"/>
  <c r="AR749"/>
  <c r="AR748"/>
  <c r="AR747"/>
  <c r="AR746"/>
  <c r="AR745"/>
  <c r="AR744"/>
  <c r="AR743"/>
  <c r="AR742"/>
  <c r="AR741"/>
  <c r="AR740"/>
  <c r="AR739"/>
  <c r="AR738"/>
  <c r="AR737"/>
  <c r="AR736"/>
  <c r="AR735"/>
  <c r="AR734"/>
  <c r="AR733"/>
  <c r="AR732"/>
  <c r="AR731"/>
  <c r="AR730"/>
  <c r="AR729"/>
  <c r="AR728"/>
  <c r="AR727"/>
  <c r="AR726"/>
  <c r="AR725"/>
  <c r="AR724"/>
  <c r="AR723"/>
  <c r="AR722"/>
  <c r="AR721"/>
  <c r="AR720"/>
  <c r="AR719"/>
  <c r="AR718"/>
  <c r="AR717"/>
  <c r="AR716"/>
  <c r="AR715"/>
  <c r="AR714"/>
  <c r="AR713"/>
  <c r="AR712"/>
  <c r="AR711"/>
  <c r="AR710"/>
  <c r="AR709"/>
  <c r="AR708"/>
  <c r="AR707"/>
  <c r="AR706"/>
  <c r="AR705"/>
  <c r="AR704"/>
  <c r="AR703"/>
  <c r="AR702"/>
  <c r="AR701"/>
  <c r="AR700"/>
  <c r="AR699"/>
  <c r="AR698"/>
  <c r="AR697"/>
  <c r="AR696"/>
  <c r="AR695"/>
  <c r="AR694"/>
  <c r="AR693"/>
  <c r="AR692"/>
  <c r="AR691"/>
  <c r="AR690"/>
  <c r="AR689"/>
  <c r="AR688"/>
  <c r="AR687"/>
  <c r="AR686"/>
  <c r="AR685"/>
  <c r="AR684"/>
  <c r="AR683"/>
  <c r="AR682"/>
  <c r="AR681"/>
  <c r="AR680"/>
  <c r="AR679"/>
  <c r="AR678"/>
  <c r="AR677"/>
  <c r="AR676"/>
  <c r="AR675"/>
  <c r="AR674"/>
  <c r="AR673"/>
  <c r="AR672"/>
  <c r="AR671"/>
  <c r="AR670"/>
  <c r="AR669"/>
  <c r="AR668"/>
  <c r="AR667"/>
  <c r="AR666"/>
  <c r="AR665"/>
  <c r="AR664"/>
  <c r="AR663"/>
  <c r="AR662"/>
  <c r="AR661"/>
  <c r="AR660"/>
  <c r="AR659"/>
  <c r="AR658"/>
  <c r="AR657"/>
  <c r="AR656"/>
  <c r="AR655"/>
  <c r="AR654"/>
  <c r="AR653"/>
  <c r="AR652"/>
  <c r="AR651"/>
  <c r="AR650"/>
  <c r="AR649"/>
  <c r="AR648"/>
  <c r="AR647"/>
  <c r="AR646"/>
  <c r="AR645"/>
  <c r="AR644"/>
  <c r="AR643"/>
  <c r="AR642"/>
  <c r="AR641"/>
  <c r="AR640"/>
  <c r="AR639"/>
  <c r="AR638"/>
  <c r="AR637"/>
  <c r="AR636"/>
  <c r="AR635"/>
  <c r="AR634"/>
  <c r="AR633"/>
  <c r="AR632"/>
  <c r="AR631"/>
  <c r="AR630"/>
  <c r="AR629"/>
  <c r="AR628"/>
  <c r="AR627"/>
  <c r="AR626"/>
  <c r="AR625"/>
  <c r="AR624"/>
  <c r="AR623"/>
  <c r="AR622"/>
  <c r="AR621"/>
  <c r="AR620"/>
  <c r="AR619"/>
  <c r="AR618"/>
  <c r="AR617"/>
  <c r="AR616"/>
  <c r="AR615"/>
  <c r="AR614"/>
  <c r="AR613"/>
  <c r="AR612"/>
  <c r="AR611"/>
  <c r="AR610"/>
  <c r="AR609"/>
  <c r="AR608"/>
  <c r="AR607"/>
  <c r="AR606"/>
  <c r="AR605"/>
  <c r="AR604"/>
  <c r="AR603"/>
  <c r="AR602"/>
  <c r="AR601"/>
  <c r="AR600"/>
  <c r="AR599"/>
  <c r="AR598"/>
  <c r="AR597"/>
  <c r="AR596"/>
  <c r="AR595"/>
  <c r="AR594"/>
  <c r="AR593"/>
  <c r="AR592"/>
  <c r="AR591"/>
  <c r="AR590"/>
  <c r="AR589"/>
  <c r="AR588"/>
  <c r="AR587"/>
  <c r="AR586"/>
  <c r="AR585"/>
  <c r="AR584"/>
  <c r="AR583"/>
  <c r="AR582"/>
  <c r="AR581"/>
  <c r="AR580"/>
  <c r="AR579"/>
  <c r="AR578"/>
  <c r="AR577"/>
  <c r="AR576"/>
  <c r="AR575"/>
  <c r="AR574"/>
  <c r="AR573"/>
  <c r="AR572"/>
  <c r="AR571"/>
  <c r="AR570"/>
  <c r="AR569"/>
  <c r="AR568"/>
  <c r="AR567"/>
  <c r="AR566"/>
  <c r="AR565"/>
  <c r="AR564"/>
  <c r="AR563"/>
  <c r="AR562"/>
  <c r="AR561"/>
  <c r="AR560"/>
  <c r="AR559"/>
  <c r="AR558"/>
  <c r="AR557"/>
  <c r="AR556"/>
  <c r="AR555"/>
  <c r="AR554"/>
  <c r="AR553"/>
  <c r="AR552"/>
  <c r="AR551"/>
  <c r="AR550"/>
  <c r="AR549"/>
  <c r="AR548"/>
  <c r="AR547"/>
  <c r="AR546"/>
  <c r="AR545"/>
  <c r="AR544"/>
  <c r="AR543"/>
  <c r="AR542"/>
  <c r="AR541"/>
  <c r="AR540"/>
  <c r="AR539"/>
  <c r="AR538"/>
  <c r="AR537"/>
  <c r="AR536"/>
  <c r="AR535"/>
  <c r="AR534"/>
  <c r="AR533"/>
  <c r="AR532"/>
  <c r="AR531"/>
  <c r="AR530"/>
  <c r="AR529"/>
  <c r="AR528"/>
  <c r="AR527"/>
  <c r="AR526"/>
  <c r="AR525"/>
  <c r="AR524"/>
  <c r="AR523"/>
  <c r="AR522"/>
  <c r="AR521"/>
  <c r="AR520"/>
  <c r="AR519"/>
  <c r="AR518"/>
  <c r="AR517"/>
  <c r="AR516"/>
  <c r="AR515"/>
  <c r="AR514"/>
  <c r="AR513"/>
  <c r="AR512"/>
  <c r="AR511"/>
  <c r="AR510"/>
  <c r="AR509"/>
  <c r="AR508"/>
  <c r="AR507"/>
  <c r="AR506"/>
  <c r="AR505"/>
  <c r="AR504"/>
  <c r="AR503"/>
  <c r="AR502"/>
  <c r="AR501"/>
  <c r="AR500"/>
  <c r="AR499"/>
  <c r="AR498"/>
  <c r="AR497"/>
  <c r="AR496"/>
  <c r="AR495"/>
  <c r="AR494"/>
  <c r="AR493"/>
  <c r="AR492"/>
  <c r="AR491"/>
  <c r="AR490"/>
  <c r="AR489"/>
  <c r="AR488"/>
  <c r="AR487"/>
  <c r="AR486"/>
  <c r="AR485"/>
  <c r="AR484"/>
  <c r="AR483"/>
  <c r="AR482"/>
  <c r="AR481"/>
  <c r="AR480"/>
  <c r="AR479"/>
  <c r="AR478"/>
  <c r="AR477"/>
  <c r="AR476"/>
  <c r="AR475"/>
  <c r="AR474"/>
  <c r="AR473"/>
  <c r="AR472"/>
  <c r="AR471"/>
  <c r="AR470"/>
  <c r="AR469"/>
  <c r="AR468"/>
  <c r="AR467"/>
  <c r="AR466"/>
  <c r="AR465"/>
  <c r="AR464"/>
  <c r="AR463"/>
  <c r="AR462"/>
  <c r="AR461"/>
  <c r="AR460"/>
  <c r="AR459"/>
  <c r="AR458"/>
  <c r="AR457"/>
  <c r="AR456"/>
  <c r="AR455"/>
  <c r="AR454"/>
  <c r="AR453"/>
  <c r="AR452"/>
  <c r="AR451"/>
  <c r="AR450"/>
  <c r="AR449"/>
  <c r="AR448"/>
  <c r="AR447"/>
  <c r="AR446"/>
  <c r="AR445"/>
  <c r="AR444"/>
  <c r="AR443"/>
  <c r="AR442"/>
  <c r="AR441"/>
  <c r="AR440"/>
  <c r="AR439"/>
  <c r="AR438"/>
  <c r="AR437"/>
  <c r="AR436"/>
  <c r="AR435"/>
  <c r="AR434"/>
  <c r="AR433"/>
  <c r="AR432"/>
  <c r="AR431"/>
  <c r="AR430"/>
  <c r="AR429"/>
  <c r="AR428"/>
  <c r="AR427"/>
  <c r="AR426"/>
  <c r="AR425"/>
  <c r="AR424"/>
  <c r="AR423"/>
  <c r="AR422"/>
  <c r="AR421"/>
  <c r="AR420"/>
  <c r="AR419"/>
  <c r="AR418"/>
  <c r="AR417"/>
  <c r="AR416"/>
  <c r="AR415"/>
  <c r="AR414"/>
  <c r="AR413"/>
  <c r="AR412"/>
  <c r="AR411"/>
  <c r="AR410"/>
  <c r="AR409"/>
  <c r="AR408"/>
  <c r="AR407"/>
  <c r="AR406"/>
  <c r="AR405"/>
  <c r="AR404"/>
  <c r="AR403"/>
  <c r="AR402"/>
  <c r="AR401"/>
  <c r="AR400"/>
  <c r="AR399"/>
  <c r="AR398"/>
  <c r="AR397"/>
  <c r="AR396"/>
  <c r="AR395"/>
  <c r="AR394"/>
  <c r="AR393"/>
  <c r="AR392"/>
  <c r="AR391"/>
  <c r="AR390"/>
  <c r="AR389"/>
  <c r="AR388"/>
  <c r="AR387"/>
  <c r="AR386"/>
  <c r="AR385"/>
  <c r="AR384"/>
  <c r="AR383"/>
  <c r="AR382"/>
  <c r="AR381"/>
  <c r="AR380"/>
  <c r="AR379"/>
  <c r="AR378"/>
  <c r="AR377"/>
  <c r="AR376"/>
  <c r="AR375"/>
  <c r="AR374"/>
  <c r="AR373"/>
  <c r="AR372"/>
  <c r="AR371"/>
  <c r="AR370"/>
  <c r="AR369"/>
  <c r="AR368"/>
  <c r="AR367"/>
  <c r="AR366"/>
  <c r="AR365"/>
  <c r="AR364"/>
  <c r="AR363"/>
  <c r="AR362"/>
  <c r="AR361"/>
  <c r="AR360"/>
  <c r="AR359"/>
  <c r="AR358"/>
  <c r="AR357"/>
  <c r="AR356"/>
  <c r="AR355"/>
  <c r="AR354"/>
  <c r="AR353"/>
  <c r="AR352"/>
  <c r="AR351"/>
  <c r="AR350"/>
  <c r="AR349"/>
  <c r="AR348"/>
  <c r="AR347"/>
  <c r="AR346"/>
  <c r="AR345"/>
  <c r="AR344"/>
  <c r="AR343"/>
  <c r="AR342"/>
  <c r="AR341"/>
  <c r="AR340"/>
  <c r="AR339"/>
  <c r="AR338"/>
  <c r="AR337"/>
  <c r="AR336"/>
  <c r="AR335"/>
  <c r="AR334"/>
  <c r="AR333"/>
  <c r="AR332"/>
  <c r="AR331"/>
  <c r="AR330"/>
  <c r="AR329"/>
  <c r="AR328"/>
  <c r="AR327"/>
  <c r="AR326"/>
  <c r="AR325"/>
  <c r="AR324"/>
  <c r="AR323"/>
  <c r="AR322"/>
  <c r="AR321"/>
  <c r="AR320"/>
  <c r="AR319"/>
  <c r="AR318"/>
  <c r="AR317"/>
  <c r="AR316"/>
  <c r="AR315"/>
  <c r="AR314"/>
  <c r="AR313"/>
  <c r="AR312"/>
  <c r="AR311"/>
  <c r="AR310"/>
  <c r="AR309"/>
  <c r="AR308"/>
  <c r="AR307"/>
  <c r="AR306"/>
  <c r="AR305"/>
  <c r="AR304"/>
  <c r="AR303"/>
  <c r="AR302"/>
  <c r="AR301"/>
  <c r="AR300"/>
  <c r="AR299"/>
  <c r="AR298"/>
  <c r="AR297"/>
  <c r="AR296"/>
  <c r="AR295"/>
  <c r="AR294"/>
  <c r="AR293"/>
  <c r="AR292"/>
  <c r="AR291"/>
  <c r="AR290"/>
  <c r="AR289"/>
  <c r="AR288"/>
  <c r="AR287"/>
  <c r="AR286"/>
  <c r="AR285"/>
  <c r="AR284"/>
  <c r="AR283"/>
  <c r="AR282"/>
  <c r="AR281"/>
  <c r="AR280"/>
  <c r="AR279"/>
  <c r="AR278"/>
  <c r="AR277"/>
  <c r="AR276"/>
  <c r="AR275"/>
  <c r="AR274"/>
  <c r="AR273"/>
  <c r="AR272"/>
  <c r="AR271"/>
  <c r="AR270"/>
  <c r="AR269"/>
  <c r="AR268"/>
  <c r="AR267"/>
  <c r="AR266"/>
  <c r="AR265"/>
  <c r="AR264"/>
  <c r="AR263"/>
  <c r="AR262"/>
  <c r="AR261"/>
  <c r="AR260"/>
  <c r="AR259"/>
  <c r="AR258"/>
  <c r="AR257"/>
  <c r="AR256"/>
  <c r="AR255"/>
  <c r="AR254"/>
  <c r="AR253"/>
  <c r="AR252"/>
  <c r="AR251"/>
  <c r="AR250"/>
  <c r="AR249"/>
  <c r="AR248"/>
  <c r="AR247"/>
  <c r="AR246"/>
  <c r="AR245"/>
  <c r="AR244"/>
  <c r="AR243"/>
  <c r="AR242"/>
  <c r="AR241"/>
  <c r="AR240"/>
  <c r="AR239"/>
  <c r="AR238"/>
  <c r="AR237"/>
  <c r="AR236"/>
  <c r="AR235"/>
  <c r="AR234"/>
  <c r="AR233"/>
  <c r="AR232"/>
  <c r="AR231"/>
  <c r="AR230"/>
  <c r="AR229"/>
  <c r="AR228"/>
  <c r="AR227"/>
  <c r="AR226"/>
  <c r="AR225"/>
  <c r="AR224"/>
  <c r="AR223"/>
  <c r="AR222"/>
  <c r="AR221"/>
  <c r="AR220"/>
  <c r="AR219"/>
  <c r="AR218"/>
  <c r="AR217"/>
  <c r="AR216"/>
  <c r="AR215"/>
  <c r="AR214"/>
  <c r="AR213"/>
  <c r="AR212"/>
  <c r="AR211"/>
  <c r="AR210"/>
  <c r="AR209"/>
  <c r="AR208"/>
  <c r="AR207"/>
  <c r="AR206"/>
  <c r="AR205"/>
  <c r="AR204"/>
  <c r="AR203"/>
  <c r="AR202"/>
  <c r="AR201"/>
  <c r="AR200"/>
  <c r="AR199"/>
  <c r="AR198"/>
  <c r="AR197"/>
  <c r="AR196"/>
  <c r="AR195"/>
  <c r="AR194"/>
  <c r="AR193"/>
  <c r="AR192"/>
  <c r="AR191"/>
  <c r="AR190"/>
  <c r="AR189"/>
  <c r="AR188"/>
  <c r="AR187"/>
  <c r="AR186"/>
  <c r="AR185"/>
  <c r="AR184"/>
  <c r="AR183"/>
  <c r="AR182"/>
  <c r="AR181"/>
  <c r="AR180"/>
  <c r="AR179"/>
  <c r="AR178"/>
  <c r="AR177"/>
  <c r="AR176"/>
  <c r="AR175"/>
  <c r="AR174"/>
  <c r="AR173"/>
  <c r="AR172"/>
  <c r="AR171"/>
  <c r="AR170"/>
  <c r="AR169"/>
  <c r="AR168"/>
  <c r="AR167"/>
  <c r="AR166"/>
  <c r="AR165"/>
  <c r="AR164"/>
  <c r="AR163"/>
  <c r="AR162"/>
  <c r="AR161"/>
  <c r="AR160"/>
  <c r="AR159"/>
  <c r="AR158"/>
  <c r="AR157"/>
  <c r="AR156"/>
  <c r="AR155"/>
  <c r="AR154"/>
  <c r="AR153"/>
  <c r="AR152"/>
  <c r="AR151"/>
  <c r="AR150"/>
  <c r="AR149"/>
  <c r="AR148"/>
  <c r="AR147"/>
  <c r="AR146"/>
  <c r="AR145"/>
  <c r="AR144"/>
  <c r="AR143"/>
  <c r="AR142"/>
  <c r="AR141"/>
  <c r="AR140"/>
  <c r="AR139"/>
  <c r="AR138"/>
  <c r="AR137"/>
  <c r="AR136"/>
  <c r="AR135"/>
  <c r="AR134"/>
  <c r="AR133"/>
  <c r="AR132"/>
  <c r="AR131"/>
  <c r="AR130"/>
  <c r="AR129"/>
  <c r="AR128"/>
  <c r="AR127"/>
  <c r="AR126"/>
  <c r="AR125"/>
  <c r="AR124"/>
  <c r="AR123"/>
  <c r="AR122"/>
  <c r="AR121"/>
  <c r="AR120"/>
  <c r="AR119"/>
  <c r="AR118"/>
  <c r="AR117"/>
  <c r="AR116"/>
  <c r="AR115"/>
  <c r="AR114"/>
  <c r="AR113"/>
  <c r="AR112"/>
  <c r="AR111"/>
  <c r="AR110"/>
  <c r="AR109"/>
  <c r="AR108"/>
  <c r="AR107"/>
  <c r="AR106"/>
  <c r="AR105"/>
  <c r="AR104"/>
  <c r="AR103"/>
  <c r="AR102"/>
  <c r="AR101"/>
  <c r="AR100"/>
  <c r="AR99"/>
  <c r="AR98"/>
  <c r="AR97"/>
  <c r="AR96"/>
  <c r="AR95"/>
  <c r="AR94"/>
  <c r="AR93"/>
  <c r="AR92"/>
  <c r="AR91"/>
  <c r="AR90"/>
  <c r="AR89"/>
  <c r="AR88"/>
  <c r="AR87"/>
  <c r="AR86"/>
  <c r="AR85"/>
  <c r="AR84"/>
  <c r="AR83"/>
  <c r="AR82"/>
  <c r="AR81"/>
  <c r="AR80"/>
  <c r="AR79"/>
  <c r="AR78"/>
  <c r="AR77"/>
  <c r="AR76"/>
  <c r="AR75"/>
  <c r="AR74"/>
  <c r="AR73"/>
  <c r="AR72"/>
  <c r="AR71"/>
  <c r="AR70"/>
  <c r="AR69"/>
  <c r="AR68"/>
  <c r="AR67"/>
  <c r="AR66"/>
  <c r="AR65"/>
  <c r="AR64"/>
  <c r="AR63"/>
  <c r="AR62"/>
  <c r="AR61"/>
  <c r="AR60"/>
  <c r="AR59"/>
  <c r="AR58"/>
  <c r="AR57"/>
  <c r="AR56"/>
  <c r="AR55"/>
  <c r="AR54"/>
  <c r="AR53"/>
  <c r="AR52"/>
  <c r="AR51"/>
  <c r="AR50"/>
  <c r="AR49"/>
  <c r="AR48"/>
  <c r="AR47"/>
  <c r="AR46"/>
  <c r="AR45"/>
  <c r="AR44"/>
  <c r="AR43"/>
  <c r="AR42"/>
  <c r="AR41"/>
  <c r="AR40"/>
  <c r="AR39"/>
  <c r="AR38"/>
  <c r="AR37"/>
  <c r="AR36"/>
  <c r="AR35"/>
  <c r="AR34"/>
  <c r="AR33"/>
  <c r="AR32"/>
  <c r="AR31"/>
  <c r="AR30"/>
  <c r="AR29"/>
  <c r="AR28"/>
  <c r="AR27"/>
  <c r="AR26"/>
  <c r="AR25"/>
  <c r="AR24"/>
  <c r="AR23"/>
  <c r="AR22"/>
  <c r="AR21"/>
  <c r="AR20"/>
  <c r="AR19"/>
  <c r="AR18"/>
  <c r="AR17"/>
  <c r="AR16"/>
  <c r="AR15"/>
  <c r="AR14"/>
  <c r="AR13"/>
  <c r="AR2012" s="1"/>
  <c r="G5" s="1"/>
  <c r="AR12"/>
  <c r="AR11"/>
  <c r="AQ11"/>
  <c r="E6"/>
  <c r="C6"/>
  <c r="AQ2012"/>
  <c r="AP2012"/>
  <c r="AO2012"/>
  <c r="AN2012"/>
  <c r="AM2012"/>
  <c r="AL2012"/>
  <c r="AK2012"/>
  <c r="AJ2012"/>
  <c r="AI2012"/>
  <c r="AH2012"/>
  <c r="AG2012"/>
  <c r="AF2012"/>
  <c r="AQ2011"/>
  <c r="AQ2010"/>
  <c r="AQ2009"/>
  <c r="AQ2008"/>
  <c r="AQ2007"/>
  <c r="AQ2006"/>
  <c r="AQ2005"/>
  <c r="AQ2004"/>
  <c r="AQ2003"/>
  <c r="AQ2002"/>
  <c r="AQ2001"/>
  <c r="AQ2000"/>
  <c r="AQ1999"/>
  <c r="AQ1998"/>
  <c r="AQ1997"/>
  <c r="AQ1996"/>
  <c r="AQ1995"/>
  <c r="AQ1994"/>
  <c r="AQ1993"/>
  <c r="AQ1992"/>
  <c r="AQ1991"/>
  <c r="AQ1990"/>
  <c r="AQ1989"/>
  <c r="AQ1988"/>
  <c r="AQ1987"/>
  <c r="AQ1986"/>
  <c r="AQ1985"/>
  <c r="AQ1984"/>
  <c r="AQ1983"/>
  <c r="AQ1982"/>
  <c r="AQ1981"/>
  <c r="AQ1980"/>
  <c r="AQ1979"/>
  <c r="AQ1978"/>
  <c r="AQ1977"/>
  <c r="AQ1976"/>
  <c r="AQ1975"/>
  <c r="AQ1974"/>
  <c r="AQ1973"/>
  <c r="AQ1972"/>
  <c r="AQ1971"/>
  <c r="AQ1970"/>
  <c r="AQ1969"/>
  <c r="AQ1968"/>
  <c r="AQ1967"/>
  <c r="AQ1966"/>
  <c r="AQ1965"/>
  <c r="AQ1964"/>
  <c r="AQ1963"/>
  <c r="AQ1962"/>
  <c r="AQ1961"/>
  <c r="AQ1960"/>
  <c r="AQ1959"/>
  <c r="AQ1958"/>
  <c r="AQ1957"/>
  <c r="AQ1956"/>
  <c r="AQ1955"/>
  <c r="AQ1954"/>
  <c r="AQ1953"/>
  <c r="AQ1952"/>
  <c r="AQ1951"/>
  <c r="AQ1950"/>
  <c r="AQ1949"/>
  <c r="AQ1948"/>
  <c r="AQ1947"/>
  <c r="AQ1946"/>
  <c r="AQ1945"/>
  <c r="AQ1944"/>
  <c r="AQ1943"/>
  <c r="AQ1942"/>
  <c r="AQ1941"/>
  <c r="AQ1940"/>
  <c r="AQ1939"/>
  <c r="AQ1938"/>
  <c r="AQ1937"/>
  <c r="AQ1936"/>
  <c r="AQ1935"/>
  <c r="AQ1934"/>
  <c r="AQ1933"/>
  <c r="AQ1932"/>
  <c r="AQ1931"/>
  <c r="AQ1930"/>
  <c r="AQ1929"/>
  <c r="AQ1928"/>
  <c r="AQ1927"/>
  <c r="AQ1926"/>
  <c r="AQ1925"/>
  <c r="AQ1924"/>
  <c r="AQ1923"/>
  <c r="AQ1922"/>
  <c r="AQ1921"/>
  <c r="AQ1920"/>
  <c r="AQ1919"/>
  <c r="AQ1918"/>
  <c r="AQ1917"/>
  <c r="AQ1916"/>
  <c r="AQ1915"/>
  <c r="AQ1914"/>
  <c r="AQ1913"/>
  <c r="AQ1912"/>
  <c r="AQ1911"/>
  <c r="AQ1910"/>
  <c r="AQ1909"/>
  <c r="AQ1908"/>
  <c r="AQ1907"/>
  <c r="AQ1906"/>
  <c r="AQ1905"/>
  <c r="AQ1904"/>
  <c r="AQ1903"/>
  <c r="AQ1902"/>
  <c r="AQ1901"/>
  <c r="AQ1900"/>
  <c r="AQ1899"/>
  <c r="AQ1898"/>
  <c r="AQ1897"/>
  <c r="AQ1896"/>
  <c r="AQ1895"/>
  <c r="AQ1894"/>
  <c r="AQ1893"/>
  <c r="AQ1892"/>
  <c r="AQ1891"/>
  <c r="AQ1890"/>
  <c r="AQ1889"/>
  <c r="AQ1888"/>
  <c r="AQ1887"/>
  <c r="AQ1886"/>
  <c r="AQ1885"/>
  <c r="AQ1884"/>
  <c r="AQ1883"/>
  <c r="AQ1882"/>
  <c r="AQ1881"/>
  <c r="AQ1880"/>
  <c r="AQ1879"/>
  <c r="AQ1878"/>
  <c r="AQ1877"/>
  <c r="AQ1876"/>
  <c r="AQ1875"/>
  <c r="AQ1874"/>
  <c r="AQ1873"/>
  <c r="AQ1872"/>
  <c r="AQ1871"/>
  <c r="AQ1870"/>
  <c r="AQ1869"/>
  <c r="AQ1868"/>
  <c r="AQ1867"/>
  <c r="AQ1866"/>
  <c r="AQ1865"/>
  <c r="AQ1864"/>
  <c r="AQ1863"/>
  <c r="AQ1862"/>
  <c r="AQ1861"/>
  <c r="AQ1860"/>
  <c r="AQ1859"/>
  <c r="AQ1858"/>
  <c r="AQ1857"/>
  <c r="AQ1856"/>
  <c r="AQ1855"/>
  <c r="AQ1854"/>
  <c r="AQ1853"/>
  <c r="AQ1852"/>
  <c r="AQ1851"/>
  <c r="AQ1850"/>
  <c r="AQ1849"/>
  <c r="AQ1848"/>
  <c r="AQ1847"/>
  <c r="AQ1846"/>
  <c r="AQ1845"/>
  <c r="AQ1844"/>
  <c r="AQ1843"/>
  <c r="AQ1842"/>
  <c r="AQ1841"/>
  <c r="AQ1840"/>
  <c r="AQ1839"/>
  <c r="AQ1838"/>
  <c r="AQ1837"/>
  <c r="AQ1836"/>
  <c r="AQ1835"/>
  <c r="AQ1834"/>
  <c r="AQ1833"/>
  <c r="AQ1832"/>
  <c r="AQ1831"/>
  <c r="AQ1830"/>
  <c r="AQ1829"/>
  <c r="AQ1828"/>
  <c r="AQ1827"/>
  <c r="AQ1826"/>
  <c r="AQ1825"/>
  <c r="AQ1824"/>
  <c r="AQ1823"/>
  <c r="AQ1822"/>
  <c r="AQ1821"/>
  <c r="AQ1820"/>
  <c r="AQ1819"/>
  <c r="AQ1818"/>
  <c r="AQ1817"/>
  <c r="AQ1816"/>
  <c r="AQ1815"/>
  <c r="AQ1814"/>
  <c r="AQ1813"/>
  <c r="AQ1812"/>
  <c r="AQ1811"/>
  <c r="AQ1810"/>
  <c r="AQ1809"/>
  <c r="AQ1808"/>
  <c r="AQ1807"/>
  <c r="AQ1806"/>
  <c r="AQ1805"/>
  <c r="AQ1804"/>
  <c r="AQ1803"/>
  <c r="AQ1802"/>
  <c r="AQ1801"/>
  <c r="AQ1800"/>
  <c r="AQ1799"/>
  <c r="AQ1798"/>
  <c r="AQ1797"/>
  <c r="AQ1796"/>
  <c r="AQ1795"/>
  <c r="AQ1794"/>
  <c r="AQ1793"/>
  <c r="AQ1792"/>
  <c r="AQ1791"/>
  <c r="AQ1790"/>
  <c r="AQ1789"/>
  <c r="AQ1788"/>
  <c r="AQ1787"/>
  <c r="AQ1786"/>
  <c r="AQ1785"/>
  <c r="AQ1784"/>
  <c r="AQ1783"/>
  <c r="AQ1782"/>
  <c r="AQ1781"/>
  <c r="AQ1780"/>
  <c r="AQ1779"/>
  <c r="AQ1778"/>
  <c r="AQ1777"/>
  <c r="AQ1776"/>
  <c r="AQ1775"/>
  <c r="AQ1774"/>
  <c r="AQ1773"/>
  <c r="AQ1772"/>
  <c r="AQ1771"/>
  <c r="AQ1770"/>
  <c r="AQ1769"/>
  <c r="AQ1768"/>
  <c r="AQ1767"/>
  <c r="AQ1766"/>
  <c r="AQ1765"/>
  <c r="AQ1764"/>
  <c r="AQ1763"/>
  <c r="AQ1762"/>
  <c r="AQ1761"/>
  <c r="AQ1760"/>
  <c r="AQ1759"/>
  <c r="AQ1758"/>
  <c r="AQ1757"/>
  <c r="AQ1756"/>
  <c r="AQ1755"/>
  <c r="AQ1754"/>
  <c r="AQ1753"/>
  <c r="AQ1752"/>
  <c r="AQ1751"/>
  <c r="AQ1750"/>
  <c r="AQ1749"/>
  <c r="AQ1748"/>
  <c r="AQ1747"/>
  <c r="AQ1746"/>
  <c r="AQ1745"/>
  <c r="AQ1744"/>
  <c r="AQ1743"/>
  <c r="AQ1742"/>
  <c r="AQ1741"/>
  <c r="AQ1740"/>
  <c r="AQ1739"/>
  <c r="AQ1738"/>
  <c r="AQ1737"/>
  <c r="AQ1736"/>
  <c r="AQ1735"/>
  <c r="AQ1734"/>
  <c r="AQ1733"/>
  <c r="AQ1732"/>
  <c r="AQ1731"/>
  <c r="AQ1730"/>
  <c r="AQ1729"/>
  <c r="AQ1728"/>
  <c r="AQ1727"/>
  <c r="AQ1726"/>
  <c r="AQ1725"/>
  <c r="AQ1724"/>
  <c r="AQ1723"/>
  <c r="AQ1722"/>
  <c r="AQ1721"/>
  <c r="AQ1720"/>
  <c r="AQ1719"/>
  <c r="AQ1718"/>
  <c r="AQ1717"/>
  <c r="AQ1716"/>
  <c r="AQ1715"/>
  <c r="AQ1714"/>
  <c r="AQ1713"/>
  <c r="AQ1712"/>
  <c r="AQ1711"/>
  <c r="AQ1710"/>
  <c r="AQ1709"/>
  <c r="AQ1708"/>
  <c r="AQ1707"/>
  <c r="AQ1706"/>
  <c r="AQ1705"/>
  <c r="AQ1704"/>
  <c r="AQ1703"/>
  <c r="AQ1702"/>
  <c r="AQ1701"/>
  <c r="AQ1700"/>
  <c r="AQ1699"/>
  <c r="AQ1698"/>
  <c r="AQ1697"/>
  <c r="AQ1696"/>
  <c r="AQ1695"/>
  <c r="AQ1694"/>
  <c r="AQ1693"/>
  <c r="AQ1692"/>
  <c r="AQ1691"/>
  <c r="AQ1690"/>
  <c r="AQ1689"/>
  <c r="AQ1688"/>
  <c r="AQ1687"/>
  <c r="AQ1686"/>
  <c r="AQ1685"/>
  <c r="AQ1684"/>
  <c r="AQ1683"/>
  <c r="AQ1682"/>
  <c r="AQ1681"/>
  <c r="AQ1680"/>
  <c r="AQ1679"/>
  <c r="AQ1678"/>
  <c r="AQ1677"/>
  <c r="AQ1676"/>
  <c r="AQ1675"/>
  <c r="AQ1674"/>
  <c r="AQ1673"/>
  <c r="AQ1672"/>
  <c r="AQ1671"/>
  <c r="AQ1670"/>
  <c r="AQ1669"/>
  <c r="AQ1668"/>
  <c r="AQ1667"/>
  <c r="AQ1666"/>
  <c r="AQ1665"/>
  <c r="AQ1664"/>
  <c r="AQ1663"/>
  <c r="AQ1662"/>
  <c r="AQ1661"/>
  <c r="AQ1660"/>
  <c r="AQ1659"/>
  <c r="AQ1658"/>
  <c r="AQ1657"/>
  <c r="AQ1656"/>
  <c r="AQ1655"/>
  <c r="AQ1654"/>
  <c r="AQ1653"/>
  <c r="AQ1652"/>
  <c r="AQ1651"/>
  <c r="AQ1650"/>
  <c r="AQ1649"/>
  <c r="AQ1648"/>
  <c r="AQ1647"/>
  <c r="AQ1646"/>
  <c r="AQ1645"/>
  <c r="AQ1644"/>
  <c r="AQ1643"/>
  <c r="AQ1642"/>
  <c r="AQ1641"/>
  <c r="AQ1640"/>
  <c r="AQ1639"/>
  <c r="AQ1638"/>
  <c r="AQ1637"/>
  <c r="AQ1636"/>
  <c r="AQ1635"/>
  <c r="AQ1634"/>
  <c r="AQ1633"/>
  <c r="AQ1632"/>
  <c r="AQ1631"/>
  <c r="AQ1630"/>
  <c r="AQ1629"/>
  <c r="AQ1628"/>
  <c r="AQ1627"/>
  <c r="AQ1626"/>
  <c r="AQ1625"/>
  <c r="AQ1624"/>
  <c r="AQ1623"/>
  <c r="AQ1622"/>
  <c r="AQ1621"/>
  <c r="AQ1620"/>
  <c r="AQ1619"/>
  <c r="AQ1618"/>
  <c r="AQ1617"/>
  <c r="AQ1616"/>
  <c r="AQ1615"/>
  <c r="AQ1614"/>
  <c r="AQ1613"/>
  <c r="AQ1612"/>
  <c r="AQ1611"/>
  <c r="AQ1610"/>
  <c r="AQ1609"/>
  <c r="AQ1608"/>
  <c r="AQ1607"/>
  <c r="AQ1606"/>
  <c r="AQ1605"/>
  <c r="AQ1604"/>
  <c r="AQ1603"/>
  <c r="AQ1602"/>
  <c r="AQ1601"/>
  <c r="AQ1600"/>
  <c r="AQ1599"/>
  <c r="AQ1598"/>
  <c r="AQ1597"/>
  <c r="AQ1596"/>
  <c r="AQ1595"/>
  <c r="AQ1594"/>
  <c r="AQ1593"/>
  <c r="AQ1592"/>
  <c r="AQ1591"/>
  <c r="AQ1590"/>
  <c r="AQ1589"/>
  <c r="AQ1588"/>
  <c r="AQ1587"/>
  <c r="AQ1586"/>
  <c r="AQ1585"/>
  <c r="AQ1584"/>
  <c r="AQ1583"/>
  <c r="AQ1582"/>
  <c r="AQ1581"/>
  <c r="AQ1580"/>
  <c r="AQ1579"/>
  <c r="AQ1578"/>
  <c r="AQ1577"/>
  <c r="AQ1576"/>
  <c r="AQ1575"/>
  <c r="AQ1574"/>
  <c r="AQ1573"/>
  <c r="AQ1572"/>
  <c r="AQ1571"/>
  <c r="AQ1570"/>
  <c r="AQ1569"/>
  <c r="AQ1568"/>
  <c r="AQ1567"/>
  <c r="AQ1566"/>
  <c r="AQ1565"/>
  <c r="AQ1564"/>
  <c r="AQ1563"/>
  <c r="AQ1562"/>
  <c r="AQ1561"/>
  <c r="AQ1560"/>
  <c r="AQ1559"/>
  <c r="AQ1558"/>
  <c r="AQ1557"/>
  <c r="AQ1556"/>
  <c r="AQ1555"/>
  <c r="AQ1554"/>
  <c r="AQ1553"/>
  <c r="AQ1552"/>
  <c r="AQ1551"/>
  <c r="AQ1550"/>
  <c r="AQ1549"/>
  <c r="AQ1548"/>
  <c r="AQ1547"/>
  <c r="AQ1546"/>
  <c r="AQ1545"/>
  <c r="AQ1544"/>
  <c r="AQ1543"/>
  <c r="AQ1542"/>
  <c r="AQ1541"/>
  <c r="AQ1540"/>
  <c r="AQ1539"/>
  <c r="AQ1538"/>
  <c r="AQ1537"/>
  <c r="AQ1536"/>
  <c r="AQ1535"/>
  <c r="AQ1534"/>
  <c r="AQ1533"/>
  <c r="AQ1532"/>
  <c r="AQ1531"/>
  <c r="AQ1530"/>
  <c r="AQ1529"/>
  <c r="AQ1528"/>
  <c r="AQ1527"/>
  <c r="AQ1526"/>
  <c r="AQ1525"/>
  <c r="AQ1524"/>
  <c r="AQ1523"/>
  <c r="AQ1522"/>
  <c r="AQ1521"/>
  <c r="AQ1520"/>
  <c r="AQ1519"/>
  <c r="AQ1518"/>
  <c r="AQ1517"/>
  <c r="AQ1516"/>
  <c r="AQ1515"/>
  <c r="AQ1514"/>
  <c r="AQ1513"/>
  <c r="AQ1512"/>
  <c r="AQ1511"/>
  <c r="AQ1510"/>
  <c r="AQ1509"/>
  <c r="AQ1508"/>
  <c r="AQ1507"/>
  <c r="AQ1506"/>
  <c r="AQ1505"/>
  <c r="AQ1504"/>
  <c r="AQ1503"/>
  <c r="AQ1502"/>
  <c r="AQ1501"/>
  <c r="AQ1500"/>
  <c r="AQ1499"/>
  <c r="AQ1498"/>
  <c r="AQ1497"/>
  <c r="AQ1496"/>
  <c r="AQ1495"/>
  <c r="AQ1494"/>
  <c r="AQ1493"/>
  <c r="AQ1492"/>
  <c r="AQ1491"/>
  <c r="AQ1490"/>
  <c r="AQ1489"/>
  <c r="AQ1488"/>
  <c r="AQ1487"/>
  <c r="AQ1486"/>
  <c r="AQ1485"/>
  <c r="AQ1484"/>
  <c r="AQ1483"/>
  <c r="AQ1482"/>
  <c r="AQ1481"/>
  <c r="AQ1480"/>
  <c r="AQ1479"/>
  <c r="AQ1478"/>
  <c r="AQ1477"/>
  <c r="AQ1476"/>
  <c r="AQ1475"/>
  <c r="AQ1474"/>
  <c r="AQ1473"/>
  <c r="AQ1472"/>
  <c r="AQ1471"/>
  <c r="AQ1470"/>
  <c r="AQ1469"/>
  <c r="AQ1468"/>
  <c r="AQ1467"/>
  <c r="AQ1466"/>
  <c r="AQ1465"/>
  <c r="AQ1464"/>
  <c r="AQ1463"/>
  <c r="AQ1462"/>
  <c r="AQ1461"/>
  <c r="AQ1460"/>
  <c r="AQ1459"/>
  <c r="AQ1458"/>
  <c r="AQ1457"/>
  <c r="AQ1456"/>
  <c r="AQ1455"/>
  <c r="AQ1454"/>
  <c r="AQ1453"/>
  <c r="AQ1452"/>
  <c r="AQ1451"/>
  <c r="AQ1450"/>
  <c r="AQ1449"/>
  <c r="AQ1448"/>
  <c r="AQ1447"/>
  <c r="AQ1446"/>
  <c r="AQ1445"/>
  <c r="AQ1444"/>
  <c r="AQ1443"/>
  <c r="AQ1442"/>
  <c r="AQ1441"/>
  <c r="AQ1440"/>
  <c r="AQ1439"/>
  <c r="AQ1438"/>
  <c r="AQ1437"/>
  <c r="AQ1436"/>
  <c r="AQ1435"/>
  <c r="AQ1434"/>
  <c r="AQ1433"/>
  <c r="AQ1432"/>
  <c r="AQ1431"/>
  <c r="AQ1430"/>
  <c r="AQ1429"/>
  <c r="AQ1428"/>
  <c r="AQ1427"/>
  <c r="AQ1426"/>
  <c r="AQ1425"/>
  <c r="AQ1424"/>
  <c r="AQ1423"/>
  <c r="AQ1422"/>
  <c r="AQ1421"/>
  <c r="AQ1420"/>
  <c r="AQ1419"/>
  <c r="AQ1418"/>
  <c r="AQ1417"/>
  <c r="AQ1416"/>
  <c r="AQ1415"/>
  <c r="AQ1414"/>
  <c r="AQ1413"/>
  <c r="AQ1412"/>
  <c r="AQ1411"/>
  <c r="AQ1410"/>
  <c r="AQ1409"/>
  <c r="AQ1408"/>
  <c r="AQ1407"/>
  <c r="AQ1406"/>
  <c r="AQ1405"/>
  <c r="AQ1404"/>
  <c r="AQ1403"/>
  <c r="AQ1402"/>
  <c r="AQ1401"/>
  <c r="AQ1400"/>
  <c r="AQ1399"/>
  <c r="AQ1398"/>
  <c r="AQ1397"/>
  <c r="AQ1396"/>
  <c r="AQ1395"/>
  <c r="AQ1394"/>
  <c r="AQ1393"/>
  <c r="AQ1392"/>
  <c r="AQ1391"/>
  <c r="AQ1390"/>
  <c r="AQ1389"/>
  <c r="AQ1388"/>
  <c r="AQ1387"/>
  <c r="AQ1386"/>
  <c r="AQ1385"/>
  <c r="AQ1384"/>
  <c r="AQ1383"/>
  <c r="AQ1382"/>
  <c r="AQ1381"/>
  <c r="AQ1380"/>
  <c r="AQ1379"/>
  <c r="AQ1378"/>
  <c r="AQ1377"/>
  <c r="AQ1376"/>
  <c r="AQ1375"/>
  <c r="AQ1374"/>
  <c r="AQ1373"/>
  <c r="AQ1372"/>
  <c r="AQ1371"/>
  <c r="AQ1370"/>
  <c r="AQ1369"/>
  <c r="AQ1368"/>
  <c r="AQ1367"/>
  <c r="AQ1366"/>
  <c r="AQ1365"/>
  <c r="AQ1364"/>
  <c r="AQ1363"/>
  <c r="AQ1362"/>
  <c r="AQ1361"/>
  <c r="AQ1360"/>
  <c r="AQ1359"/>
  <c r="AQ1358"/>
  <c r="AQ1357"/>
  <c r="AQ1356"/>
  <c r="AQ1355"/>
  <c r="AQ1354"/>
  <c r="AQ1353"/>
  <c r="AQ1352"/>
  <c r="AQ1351"/>
  <c r="AQ1350"/>
  <c r="AQ1349"/>
  <c r="AQ1348"/>
  <c r="AQ1347"/>
  <c r="AQ1346"/>
  <c r="AQ1345"/>
  <c r="AQ1344"/>
  <c r="AQ1343"/>
  <c r="AQ1342"/>
  <c r="AQ1341"/>
  <c r="AQ1340"/>
  <c r="AQ1339"/>
  <c r="AQ1338"/>
  <c r="AQ1337"/>
  <c r="AQ1336"/>
  <c r="AQ1335"/>
  <c r="AQ1334"/>
  <c r="AQ1333"/>
  <c r="AQ1332"/>
  <c r="AQ1331"/>
  <c r="AQ1330"/>
  <c r="AQ1329"/>
  <c r="AQ1328"/>
  <c r="AQ1327"/>
  <c r="AQ1326"/>
  <c r="AQ1325"/>
  <c r="AQ1324"/>
  <c r="AQ1323"/>
  <c r="AQ1322"/>
  <c r="AQ1321"/>
  <c r="AQ1320"/>
  <c r="AQ1319"/>
  <c r="AQ1318"/>
  <c r="AQ1317"/>
  <c r="AQ1316"/>
  <c r="AQ1315"/>
  <c r="AQ1314"/>
  <c r="AQ1313"/>
  <c r="AQ1312"/>
  <c r="AQ1311"/>
  <c r="AQ1310"/>
  <c r="AQ1309"/>
  <c r="AQ1308"/>
  <c r="AQ1307"/>
  <c r="AQ1306"/>
  <c r="AQ1305"/>
  <c r="AQ1304"/>
  <c r="AQ1303"/>
  <c r="AQ1302"/>
  <c r="AQ1301"/>
  <c r="AQ1300"/>
  <c r="AQ1299"/>
  <c r="AQ1298"/>
  <c r="AQ1297"/>
  <c r="AQ1296"/>
  <c r="AQ1295"/>
  <c r="AQ1294"/>
  <c r="AQ1293"/>
  <c r="AQ1292"/>
  <c r="AQ1291"/>
  <c r="AQ1290"/>
  <c r="AQ1289"/>
  <c r="AQ1288"/>
  <c r="AQ1287"/>
  <c r="AQ1286"/>
  <c r="AQ1285"/>
  <c r="AQ1284"/>
  <c r="AQ1283"/>
  <c r="AQ1282"/>
  <c r="AQ1281"/>
  <c r="AQ1280"/>
  <c r="AQ1279"/>
  <c r="AQ1278"/>
  <c r="AQ1277"/>
  <c r="AQ1276"/>
  <c r="AQ1275"/>
  <c r="AQ1274"/>
  <c r="AQ1273"/>
  <c r="AQ1272"/>
  <c r="AQ1271"/>
  <c r="AQ1270"/>
  <c r="AQ1269"/>
  <c r="AQ1268"/>
  <c r="AQ1267"/>
  <c r="AQ1266"/>
  <c r="AQ1265"/>
  <c r="AQ1264"/>
  <c r="AQ1263"/>
  <c r="AQ1262"/>
  <c r="AQ1261"/>
  <c r="AQ1260"/>
  <c r="AQ1259"/>
  <c r="AQ1258"/>
  <c r="AQ1257"/>
  <c r="AQ1256"/>
  <c r="AQ1255"/>
  <c r="AQ1254"/>
  <c r="AQ1253"/>
  <c r="AQ1252"/>
  <c r="AQ1251"/>
  <c r="AQ1250"/>
  <c r="AQ1249"/>
  <c r="AQ1248"/>
  <c r="AQ1247"/>
  <c r="AQ1246"/>
  <c r="AQ1245"/>
  <c r="AQ1244"/>
  <c r="AQ1243"/>
  <c r="AQ1242"/>
  <c r="AQ1241"/>
  <c r="AQ1240"/>
  <c r="AQ1239"/>
  <c r="AQ1238"/>
  <c r="AQ1237"/>
  <c r="AQ1236"/>
  <c r="AQ1235"/>
  <c r="AQ1234"/>
  <c r="AQ1233"/>
  <c r="AQ1232"/>
  <c r="AQ1231"/>
  <c r="AQ1230"/>
  <c r="AQ1229"/>
  <c r="AQ1228"/>
  <c r="AQ1227"/>
  <c r="AQ1226"/>
  <c r="AQ1225"/>
  <c r="AQ1224"/>
  <c r="AQ1223"/>
  <c r="AQ1222"/>
  <c r="AQ1221"/>
  <c r="AQ1220"/>
  <c r="AQ1219"/>
  <c r="AQ1218"/>
  <c r="AQ1217"/>
  <c r="AQ1216"/>
  <c r="AQ1215"/>
  <c r="AQ1214"/>
  <c r="AQ1213"/>
  <c r="AQ1212"/>
  <c r="AQ1211"/>
  <c r="AQ1210"/>
  <c r="AQ1209"/>
  <c r="AQ1208"/>
  <c r="AQ1207"/>
  <c r="AQ1206"/>
  <c r="AQ1205"/>
  <c r="AQ1204"/>
  <c r="AQ1203"/>
  <c r="AQ1202"/>
  <c r="AQ1201"/>
  <c r="AQ1200"/>
  <c r="AQ1199"/>
  <c r="AQ1198"/>
  <c r="AQ1197"/>
  <c r="AQ1196"/>
  <c r="AQ1195"/>
  <c r="AQ1194"/>
  <c r="AQ1193"/>
  <c r="AQ1192"/>
  <c r="AQ1191"/>
  <c r="AQ1190"/>
  <c r="AQ1189"/>
  <c r="AQ1188"/>
  <c r="AQ1187"/>
  <c r="AQ1186"/>
  <c r="AQ1185"/>
  <c r="AQ1184"/>
  <c r="AQ1183"/>
  <c r="AQ1182"/>
  <c r="AQ1181"/>
  <c r="AQ1180"/>
  <c r="AQ1179"/>
  <c r="AQ1178"/>
  <c r="AQ1177"/>
  <c r="AQ1176"/>
  <c r="AQ1175"/>
  <c r="AQ1174"/>
  <c r="AQ1173"/>
  <c r="AQ1172"/>
  <c r="AQ1171"/>
  <c r="AQ1170"/>
  <c r="AQ1169"/>
  <c r="AQ1168"/>
  <c r="AQ1167"/>
  <c r="AQ1166"/>
  <c r="AQ1165"/>
  <c r="AQ1164"/>
  <c r="AQ1163"/>
  <c r="AQ1162"/>
  <c r="AQ1161"/>
  <c r="AQ1160"/>
  <c r="AQ1159"/>
  <c r="AQ1158"/>
  <c r="AQ1157"/>
  <c r="AQ1156"/>
  <c r="AQ1155"/>
  <c r="AQ1154"/>
  <c r="AQ1153"/>
  <c r="AQ1152"/>
  <c r="AQ1151"/>
  <c r="AQ1150"/>
  <c r="AQ1149"/>
  <c r="AQ1148"/>
  <c r="AQ1147"/>
  <c r="AQ1146"/>
  <c r="AQ1145"/>
  <c r="AQ1144"/>
  <c r="AQ1143"/>
  <c r="AQ1142"/>
  <c r="AQ1141"/>
  <c r="AQ1140"/>
  <c r="AQ1139"/>
  <c r="AQ1138"/>
  <c r="AQ1137"/>
  <c r="AQ1136"/>
  <c r="AQ1135"/>
  <c r="AQ1134"/>
  <c r="AQ1133"/>
  <c r="AQ1132"/>
  <c r="AQ1131"/>
  <c r="AQ1130"/>
  <c r="AQ1129"/>
  <c r="AQ1128"/>
  <c r="AQ1127"/>
  <c r="AQ1126"/>
  <c r="AQ1125"/>
  <c r="AQ1124"/>
  <c r="AQ1123"/>
  <c r="AQ1122"/>
  <c r="AQ1121"/>
  <c r="AQ1120"/>
  <c r="AQ1119"/>
  <c r="AQ1118"/>
  <c r="AQ1117"/>
  <c r="AQ1116"/>
  <c r="AQ1115"/>
  <c r="AQ1114"/>
  <c r="AQ1113"/>
  <c r="AQ1112"/>
  <c r="AQ1111"/>
  <c r="AQ1110"/>
  <c r="AQ1109"/>
  <c r="AQ1108"/>
  <c r="AQ1107"/>
  <c r="AQ1106"/>
  <c r="AQ1105"/>
  <c r="AQ1104"/>
  <c r="AQ1103"/>
  <c r="AQ1102"/>
  <c r="AQ1101"/>
  <c r="AQ1100"/>
  <c r="AQ1099"/>
  <c r="AQ1098"/>
  <c r="AQ1097"/>
  <c r="AQ1096"/>
  <c r="AQ1095"/>
  <c r="AQ1094"/>
  <c r="AQ1093"/>
  <c r="AQ1092"/>
  <c r="AQ1091"/>
  <c r="AQ1090"/>
  <c r="AQ1089"/>
  <c r="AQ1088"/>
  <c r="AQ1087"/>
  <c r="AQ1086"/>
  <c r="AQ1085"/>
  <c r="AQ1084"/>
  <c r="AQ1083"/>
  <c r="AQ1082"/>
  <c r="AQ1081"/>
  <c r="AQ1080"/>
  <c r="AQ1079"/>
  <c r="AQ1078"/>
  <c r="AQ1077"/>
  <c r="AQ1076"/>
  <c r="AQ1075"/>
  <c r="AQ1074"/>
  <c r="AQ1073"/>
  <c r="AQ1072"/>
  <c r="AQ1071"/>
  <c r="AQ1070"/>
  <c r="AQ1069"/>
  <c r="AQ1068"/>
  <c r="AQ1067"/>
  <c r="AQ1066"/>
  <c r="AQ1065"/>
  <c r="AQ1064"/>
  <c r="AQ1063"/>
  <c r="AQ1062"/>
  <c r="AQ1061"/>
  <c r="AQ1060"/>
  <c r="AQ1059"/>
  <c r="AQ1058"/>
  <c r="AQ1057"/>
  <c r="AQ1056"/>
  <c r="AQ1055"/>
  <c r="AQ1054"/>
  <c r="AQ1053"/>
  <c r="AQ1052"/>
  <c r="AQ1051"/>
  <c r="AQ1050"/>
  <c r="AQ1049"/>
  <c r="AQ1048"/>
  <c r="AQ1047"/>
  <c r="AQ1046"/>
  <c r="AQ1045"/>
  <c r="AQ1044"/>
  <c r="AQ1043"/>
  <c r="AQ1042"/>
  <c r="AQ1041"/>
  <c r="AQ1040"/>
  <c r="AQ1039"/>
  <c r="AQ1038"/>
  <c r="AQ1037"/>
  <c r="AQ1036"/>
  <c r="AQ1035"/>
  <c r="AQ1034"/>
  <c r="AQ1033"/>
  <c r="AQ1032"/>
  <c r="AQ1031"/>
  <c r="AQ1030"/>
  <c r="AQ1029"/>
  <c r="AQ1028"/>
  <c r="AQ1027"/>
  <c r="AQ1026"/>
  <c r="AQ1025"/>
  <c r="AQ1024"/>
  <c r="AQ1023"/>
  <c r="AQ1022"/>
  <c r="AQ1021"/>
  <c r="AQ1020"/>
  <c r="AQ1019"/>
  <c r="AQ1018"/>
  <c r="AQ1017"/>
  <c r="AQ1016"/>
  <c r="AQ1015"/>
  <c r="AQ1014"/>
  <c r="AQ1013"/>
  <c r="AQ1012"/>
  <c r="AQ1011"/>
  <c r="AQ1010"/>
  <c r="AQ1009"/>
  <c r="AQ1008"/>
  <c r="AQ1007"/>
  <c r="AQ1006"/>
  <c r="AQ1005"/>
  <c r="AQ1004"/>
  <c r="AQ1003"/>
  <c r="AQ1002"/>
  <c r="AQ1001"/>
  <c r="AQ1000"/>
  <c r="AQ999"/>
  <c r="AQ998"/>
  <c r="AQ997"/>
  <c r="AQ996"/>
  <c r="AQ995"/>
  <c r="AQ994"/>
  <c r="AQ993"/>
  <c r="AQ992"/>
  <c r="AQ991"/>
  <c r="AQ990"/>
  <c r="AQ989"/>
  <c r="AQ988"/>
  <c r="AQ987"/>
  <c r="AQ986"/>
  <c r="AQ985"/>
  <c r="AQ984"/>
  <c r="AQ983"/>
  <c r="AQ982"/>
  <c r="AQ981"/>
  <c r="AQ980"/>
  <c r="AQ979"/>
  <c r="AQ978"/>
  <c r="AQ977"/>
  <c r="AQ976"/>
  <c r="AQ975"/>
  <c r="AQ974"/>
  <c r="AQ973"/>
  <c r="AQ972"/>
  <c r="AQ971"/>
  <c r="AQ970"/>
  <c r="AQ969"/>
  <c r="AQ968"/>
  <c r="AQ967"/>
  <c r="AQ966"/>
  <c r="AQ965"/>
  <c r="AQ964"/>
  <c r="AQ963"/>
  <c r="AQ962"/>
  <c r="AQ961"/>
  <c r="AQ960"/>
  <c r="AQ959"/>
  <c r="AQ958"/>
  <c r="AQ957"/>
  <c r="AQ956"/>
  <c r="AQ955"/>
  <c r="AQ954"/>
  <c r="AQ953"/>
  <c r="AQ952"/>
  <c r="AQ951"/>
  <c r="AQ950"/>
  <c r="AQ949"/>
  <c r="AQ948"/>
  <c r="AQ947"/>
  <c r="AQ946"/>
  <c r="AQ945"/>
  <c r="AQ944"/>
  <c r="AQ943"/>
  <c r="AQ942"/>
  <c r="AQ941"/>
  <c r="AQ940"/>
  <c r="AQ939"/>
  <c r="AQ938"/>
  <c r="AQ937"/>
  <c r="AQ936"/>
  <c r="AQ935"/>
  <c r="AQ934"/>
  <c r="AQ933"/>
  <c r="AQ932"/>
  <c r="AQ931"/>
  <c r="AQ930"/>
  <c r="AQ929"/>
  <c r="AQ928"/>
  <c r="AQ927"/>
  <c r="AQ926"/>
  <c r="AQ925"/>
  <c r="AQ924"/>
  <c r="AQ923"/>
  <c r="AQ922"/>
  <c r="AQ921"/>
  <c r="AQ920"/>
  <c r="AQ919"/>
  <c r="AQ918"/>
  <c r="AQ917"/>
  <c r="AQ916"/>
  <c r="AQ915"/>
  <c r="AQ914"/>
  <c r="AQ913"/>
  <c r="AQ912"/>
  <c r="AQ911"/>
  <c r="AQ910"/>
  <c r="AQ909"/>
  <c r="AQ908"/>
  <c r="AQ907"/>
  <c r="AQ906"/>
  <c r="AQ905"/>
  <c r="AQ904"/>
  <c r="AQ903"/>
  <c r="AQ902"/>
  <c r="AQ901"/>
  <c r="AQ900"/>
  <c r="AQ899"/>
  <c r="AQ898"/>
  <c r="AQ897"/>
  <c r="AQ896"/>
  <c r="AQ895"/>
  <c r="AQ894"/>
  <c r="AQ893"/>
  <c r="AQ892"/>
  <c r="AQ891"/>
  <c r="AQ890"/>
  <c r="AQ889"/>
  <c r="AQ888"/>
  <c r="AQ887"/>
  <c r="AQ886"/>
  <c r="AQ885"/>
  <c r="AQ884"/>
  <c r="AQ883"/>
  <c r="AQ882"/>
  <c r="AQ881"/>
  <c r="AQ880"/>
  <c r="AQ879"/>
  <c r="AQ878"/>
  <c r="AQ877"/>
  <c r="AQ876"/>
  <c r="AQ875"/>
  <c r="AQ874"/>
  <c r="AQ873"/>
  <c r="AQ872"/>
  <c r="AQ871"/>
  <c r="AQ870"/>
  <c r="AQ869"/>
  <c r="AQ868"/>
  <c r="AQ867"/>
  <c r="AQ866"/>
  <c r="AQ865"/>
  <c r="AQ864"/>
  <c r="AQ863"/>
  <c r="AQ862"/>
  <c r="AQ861"/>
  <c r="AQ860"/>
  <c r="AQ859"/>
  <c r="AQ858"/>
  <c r="AQ857"/>
  <c r="AQ856"/>
  <c r="AQ855"/>
  <c r="AQ854"/>
  <c r="AQ853"/>
  <c r="AQ852"/>
  <c r="AQ851"/>
  <c r="AQ850"/>
  <c r="AQ849"/>
  <c r="AQ848"/>
  <c r="AQ847"/>
  <c r="AQ846"/>
  <c r="AQ845"/>
  <c r="AQ844"/>
  <c r="AQ843"/>
  <c r="AQ842"/>
  <c r="AQ841"/>
  <c r="AQ840"/>
  <c r="AQ839"/>
  <c r="AQ838"/>
  <c r="AQ837"/>
  <c r="AQ836"/>
  <c r="AQ835"/>
  <c r="AQ834"/>
  <c r="AQ833"/>
  <c r="AQ832"/>
  <c r="AQ831"/>
  <c r="AQ830"/>
  <c r="AQ829"/>
  <c r="AQ828"/>
  <c r="AQ827"/>
  <c r="AQ826"/>
  <c r="AQ825"/>
  <c r="AQ824"/>
  <c r="AQ823"/>
  <c r="AQ822"/>
  <c r="AQ821"/>
  <c r="AQ820"/>
  <c r="AQ819"/>
  <c r="AQ818"/>
  <c r="AQ817"/>
  <c r="AQ816"/>
  <c r="AQ815"/>
  <c r="AQ814"/>
  <c r="AQ813"/>
  <c r="AQ812"/>
  <c r="AQ811"/>
  <c r="AQ810"/>
  <c r="AQ809"/>
  <c r="AQ808"/>
  <c r="AQ807"/>
  <c r="AQ806"/>
  <c r="AQ805"/>
  <c r="AQ804"/>
  <c r="AQ803"/>
  <c r="AQ802"/>
  <c r="AQ801"/>
  <c r="AQ800"/>
  <c r="AQ799"/>
  <c r="AQ798"/>
  <c r="AQ797"/>
  <c r="AQ796"/>
  <c r="AQ795"/>
  <c r="AQ794"/>
  <c r="AQ793"/>
  <c r="AQ792"/>
  <c r="AQ791"/>
  <c r="AQ790"/>
  <c r="AQ789"/>
  <c r="AQ788"/>
  <c r="AQ787"/>
  <c r="AQ786"/>
  <c r="AQ785"/>
  <c r="AQ784"/>
  <c r="AQ783"/>
  <c r="AQ782"/>
  <c r="AQ781"/>
  <c r="AQ780"/>
  <c r="AQ779"/>
  <c r="AQ778"/>
  <c r="AQ777"/>
  <c r="AQ776"/>
  <c r="AQ775"/>
  <c r="AQ774"/>
  <c r="AQ773"/>
  <c r="AQ772"/>
  <c r="AQ771"/>
  <c r="AQ770"/>
  <c r="AQ769"/>
  <c r="AQ768"/>
  <c r="AQ767"/>
  <c r="AQ766"/>
  <c r="AQ765"/>
  <c r="AQ764"/>
  <c r="AQ763"/>
  <c r="AQ762"/>
  <c r="AQ761"/>
  <c r="AQ760"/>
  <c r="AQ759"/>
  <c r="AQ758"/>
  <c r="AQ757"/>
  <c r="AQ756"/>
  <c r="AQ755"/>
  <c r="AQ754"/>
  <c r="AQ753"/>
  <c r="AQ752"/>
  <c r="AQ751"/>
  <c r="AQ750"/>
  <c r="AQ749"/>
  <c r="AQ748"/>
  <c r="AQ747"/>
  <c r="AQ746"/>
  <c r="AQ745"/>
  <c r="AQ744"/>
  <c r="AQ743"/>
  <c r="AQ742"/>
  <c r="AQ741"/>
  <c r="AQ740"/>
  <c r="AQ739"/>
  <c r="AQ738"/>
  <c r="AQ737"/>
  <c r="AQ736"/>
  <c r="AQ735"/>
  <c r="AQ734"/>
  <c r="AQ733"/>
  <c r="AQ732"/>
  <c r="AQ731"/>
  <c r="AQ730"/>
  <c r="AQ729"/>
  <c r="AQ728"/>
  <c r="AQ727"/>
  <c r="AQ726"/>
  <c r="AQ725"/>
  <c r="AQ724"/>
  <c r="AQ723"/>
  <c r="AQ722"/>
  <c r="AQ721"/>
  <c r="AQ720"/>
  <c r="AQ719"/>
  <c r="AQ718"/>
  <c r="AQ717"/>
  <c r="AQ716"/>
  <c r="AQ715"/>
  <c r="AQ714"/>
  <c r="AQ713"/>
  <c r="AQ712"/>
  <c r="AQ711"/>
  <c r="AQ710"/>
  <c r="AQ709"/>
  <c r="AQ708"/>
  <c r="AQ707"/>
  <c r="AQ706"/>
  <c r="AQ705"/>
  <c r="AQ704"/>
  <c r="AQ703"/>
  <c r="AQ702"/>
  <c r="AQ701"/>
  <c r="AQ700"/>
  <c r="AQ699"/>
  <c r="AQ698"/>
  <c r="AQ697"/>
  <c r="AQ696"/>
  <c r="AQ695"/>
  <c r="AQ694"/>
  <c r="AQ693"/>
  <c r="AQ692"/>
  <c r="AQ691"/>
  <c r="AQ690"/>
  <c r="AQ689"/>
  <c r="AQ688"/>
  <c r="AQ687"/>
  <c r="AQ686"/>
  <c r="AQ685"/>
  <c r="AQ684"/>
  <c r="AQ683"/>
  <c r="AQ682"/>
  <c r="AQ681"/>
  <c r="AQ680"/>
  <c r="AQ679"/>
  <c r="AQ678"/>
  <c r="AQ677"/>
  <c r="AQ676"/>
  <c r="AQ675"/>
  <c r="AQ674"/>
  <c r="AQ673"/>
  <c r="AQ672"/>
  <c r="AQ671"/>
  <c r="AQ670"/>
  <c r="AQ669"/>
  <c r="AQ668"/>
  <c r="AQ667"/>
  <c r="AQ666"/>
  <c r="AQ665"/>
  <c r="AQ664"/>
  <c r="AQ663"/>
  <c r="AQ662"/>
  <c r="AQ661"/>
  <c r="AQ660"/>
  <c r="AQ659"/>
  <c r="AQ658"/>
  <c r="AQ657"/>
  <c r="AQ656"/>
  <c r="AQ655"/>
  <c r="AQ654"/>
  <c r="AQ653"/>
  <c r="AQ652"/>
  <c r="AQ651"/>
  <c r="AQ650"/>
  <c r="AQ649"/>
  <c r="AQ648"/>
  <c r="AQ647"/>
  <c r="AQ646"/>
  <c r="AQ645"/>
  <c r="AQ644"/>
  <c r="AQ643"/>
  <c r="AQ642"/>
  <c r="AQ641"/>
  <c r="AQ640"/>
  <c r="AQ639"/>
  <c r="AQ638"/>
  <c r="AQ637"/>
  <c r="AQ636"/>
  <c r="AQ635"/>
  <c r="AQ634"/>
  <c r="AQ633"/>
  <c r="AQ632"/>
  <c r="AQ631"/>
  <c r="AQ630"/>
  <c r="AQ629"/>
  <c r="AQ628"/>
  <c r="AQ627"/>
  <c r="AQ626"/>
  <c r="AQ625"/>
  <c r="AQ624"/>
  <c r="AQ623"/>
  <c r="AQ622"/>
  <c r="AQ621"/>
  <c r="AQ620"/>
  <c r="AQ619"/>
  <c r="AQ618"/>
  <c r="AQ617"/>
  <c r="AQ616"/>
  <c r="AQ615"/>
  <c r="AQ614"/>
  <c r="AQ613"/>
  <c r="AQ612"/>
  <c r="AQ611"/>
  <c r="AQ610"/>
  <c r="AQ609"/>
  <c r="AQ608"/>
  <c r="AQ607"/>
  <c r="AQ606"/>
  <c r="AQ605"/>
  <c r="AQ604"/>
  <c r="AQ603"/>
  <c r="AQ602"/>
  <c r="AQ601"/>
  <c r="AQ600"/>
  <c r="AQ599"/>
  <c r="AQ598"/>
  <c r="AQ597"/>
  <c r="AQ596"/>
  <c r="AQ595"/>
  <c r="AQ594"/>
  <c r="AQ593"/>
  <c r="AQ592"/>
  <c r="AQ591"/>
  <c r="AQ590"/>
  <c r="AQ589"/>
  <c r="AQ588"/>
  <c r="AQ587"/>
  <c r="AQ586"/>
  <c r="AQ585"/>
  <c r="AQ584"/>
  <c r="AQ583"/>
  <c r="AQ582"/>
  <c r="AQ581"/>
  <c r="AQ580"/>
  <c r="AQ579"/>
  <c r="AQ578"/>
  <c r="AQ577"/>
  <c r="AQ576"/>
  <c r="AQ575"/>
  <c r="AQ574"/>
  <c r="AQ573"/>
  <c r="AQ572"/>
  <c r="AQ571"/>
  <c r="AQ570"/>
  <c r="AQ569"/>
  <c r="AQ568"/>
  <c r="AQ567"/>
  <c r="AQ566"/>
  <c r="AQ565"/>
  <c r="AQ564"/>
  <c r="AQ563"/>
  <c r="AQ562"/>
  <c r="AQ561"/>
  <c r="AQ560"/>
  <c r="AQ559"/>
  <c r="AQ558"/>
  <c r="AQ557"/>
  <c r="AQ556"/>
  <c r="AQ555"/>
  <c r="AQ554"/>
  <c r="AQ553"/>
  <c r="AQ552"/>
  <c r="AQ551"/>
  <c r="AQ550"/>
  <c r="AQ549"/>
  <c r="AQ548"/>
  <c r="AQ547"/>
  <c r="AQ546"/>
  <c r="AQ545"/>
  <c r="AQ544"/>
  <c r="AQ543"/>
  <c r="AQ542"/>
  <c r="AQ541"/>
  <c r="AQ540"/>
  <c r="AQ539"/>
  <c r="AQ538"/>
  <c r="AQ537"/>
  <c r="AQ536"/>
  <c r="AQ535"/>
  <c r="AQ534"/>
  <c r="AQ533"/>
  <c r="AQ532"/>
  <c r="AQ531"/>
  <c r="AQ530"/>
  <c r="AQ529"/>
  <c r="AQ528"/>
  <c r="AQ527"/>
  <c r="AQ526"/>
  <c r="AQ525"/>
  <c r="AQ524"/>
  <c r="AQ523"/>
  <c r="AQ522"/>
  <c r="AQ521"/>
  <c r="AQ520"/>
  <c r="AQ519"/>
  <c r="AQ518"/>
  <c r="AQ517"/>
  <c r="AQ516"/>
  <c r="AQ515"/>
  <c r="AQ514"/>
  <c r="AQ513"/>
  <c r="AQ512"/>
  <c r="AQ511"/>
  <c r="AQ510"/>
  <c r="AQ509"/>
  <c r="AQ508"/>
  <c r="AQ507"/>
  <c r="AQ506"/>
  <c r="AQ505"/>
  <c r="AQ504"/>
  <c r="AQ503"/>
  <c r="AQ502"/>
  <c r="AQ501"/>
  <c r="AQ500"/>
  <c r="AQ499"/>
  <c r="AQ498"/>
  <c r="AQ497"/>
  <c r="AQ496"/>
  <c r="AQ495"/>
  <c r="AQ494"/>
  <c r="AQ493"/>
  <c r="AQ492"/>
  <c r="AQ491"/>
  <c r="AQ490"/>
  <c r="AQ489"/>
  <c r="AQ488"/>
  <c r="AQ487"/>
  <c r="AQ486"/>
  <c r="AQ485"/>
  <c r="AQ484"/>
  <c r="AQ483"/>
  <c r="AQ482"/>
  <c r="AQ481"/>
  <c r="AQ480"/>
  <c r="AQ479"/>
  <c r="AQ478"/>
  <c r="AQ477"/>
  <c r="AQ476"/>
  <c r="AQ475"/>
  <c r="AQ474"/>
  <c r="AQ473"/>
  <c r="AQ472"/>
  <c r="AQ471"/>
  <c r="AQ470"/>
  <c r="AQ469"/>
  <c r="AQ468"/>
  <c r="AQ467"/>
  <c r="AQ466"/>
  <c r="AQ465"/>
  <c r="AQ464"/>
  <c r="AQ463"/>
  <c r="AQ462"/>
  <c r="AQ461"/>
  <c r="AQ460"/>
  <c r="AQ459"/>
  <c r="AQ458"/>
  <c r="AQ457"/>
  <c r="AQ456"/>
  <c r="AQ455"/>
  <c r="AQ454"/>
  <c r="AQ453"/>
  <c r="AQ452"/>
  <c r="AQ451"/>
  <c r="AQ450"/>
  <c r="AQ449"/>
  <c r="AQ448"/>
  <c r="AQ447"/>
  <c r="AQ446"/>
  <c r="AQ445"/>
  <c r="AQ444"/>
  <c r="AQ443"/>
  <c r="AQ442"/>
  <c r="AQ441"/>
  <c r="AQ440"/>
  <c r="AQ439"/>
  <c r="AQ438"/>
  <c r="AQ437"/>
  <c r="AQ436"/>
  <c r="AQ435"/>
  <c r="AQ434"/>
  <c r="AQ433"/>
  <c r="AQ432"/>
  <c r="AQ431"/>
  <c r="AQ430"/>
  <c r="AQ429"/>
  <c r="AQ428"/>
  <c r="AQ427"/>
  <c r="AQ426"/>
  <c r="AQ425"/>
  <c r="AQ424"/>
  <c r="AQ423"/>
  <c r="AQ422"/>
  <c r="AQ421"/>
  <c r="AQ420"/>
  <c r="AQ419"/>
  <c r="AQ418"/>
  <c r="AQ417"/>
  <c r="AQ416"/>
  <c r="AQ415"/>
  <c r="AQ414"/>
  <c r="AQ413"/>
  <c r="AQ412"/>
  <c r="AQ411"/>
  <c r="AQ410"/>
  <c r="AQ409"/>
  <c r="AQ408"/>
  <c r="AQ407"/>
  <c r="AQ406"/>
  <c r="AQ405"/>
  <c r="AQ404"/>
  <c r="AQ403"/>
  <c r="AQ402"/>
  <c r="AQ401"/>
  <c r="AQ400"/>
  <c r="AQ399"/>
  <c r="AQ398"/>
  <c r="AQ397"/>
  <c r="AQ396"/>
  <c r="AQ395"/>
  <c r="AQ394"/>
  <c r="AQ393"/>
  <c r="AQ392"/>
  <c r="AQ391"/>
  <c r="AQ390"/>
  <c r="AQ389"/>
  <c r="AQ388"/>
  <c r="AQ387"/>
  <c r="AQ386"/>
  <c r="AQ385"/>
  <c r="AQ384"/>
  <c r="AQ383"/>
  <c r="AQ382"/>
  <c r="AQ381"/>
  <c r="AQ380"/>
  <c r="AQ379"/>
  <c r="AQ378"/>
  <c r="AQ377"/>
  <c r="AQ376"/>
  <c r="AQ375"/>
  <c r="AQ374"/>
  <c r="AQ373"/>
  <c r="AQ372"/>
  <c r="AQ371"/>
  <c r="AQ370"/>
  <c r="AQ369"/>
  <c r="AQ368"/>
  <c r="AQ367"/>
  <c r="AQ366"/>
  <c r="AQ365"/>
  <c r="AQ364"/>
  <c r="AQ363"/>
  <c r="AQ362"/>
  <c r="AQ361"/>
  <c r="AQ360"/>
  <c r="AQ359"/>
  <c r="AQ358"/>
  <c r="AQ357"/>
  <c r="AQ356"/>
  <c r="AQ355"/>
  <c r="AQ354"/>
  <c r="AQ353"/>
  <c r="AQ352"/>
  <c r="AQ351"/>
  <c r="AQ350"/>
  <c r="AQ349"/>
  <c r="AQ348"/>
  <c r="AQ347"/>
  <c r="AQ346"/>
  <c r="AQ345"/>
  <c r="AQ344"/>
  <c r="AQ343"/>
  <c r="AQ342"/>
  <c r="AQ341"/>
  <c r="AQ340"/>
  <c r="AQ339"/>
  <c r="AQ338"/>
  <c r="AQ337"/>
  <c r="AQ336"/>
  <c r="AQ335"/>
  <c r="AQ334"/>
  <c r="AQ333"/>
  <c r="AQ332"/>
  <c r="AQ331"/>
  <c r="AQ330"/>
  <c r="AQ329"/>
  <c r="AQ328"/>
  <c r="AQ327"/>
  <c r="AQ326"/>
  <c r="AQ325"/>
  <c r="AQ324"/>
  <c r="AQ323"/>
  <c r="AQ322"/>
  <c r="AQ321"/>
  <c r="AQ320"/>
  <c r="AQ319"/>
  <c r="AQ318"/>
  <c r="AQ317"/>
  <c r="AQ316"/>
  <c r="AQ315"/>
  <c r="AQ314"/>
  <c r="AQ313"/>
  <c r="AQ312"/>
  <c r="AQ311"/>
  <c r="AQ310"/>
  <c r="AQ309"/>
  <c r="AQ308"/>
  <c r="AQ307"/>
  <c r="AQ306"/>
  <c r="AQ305"/>
  <c r="AQ304"/>
  <c r="AQ303"/>
  <c r="AQ302"/>
  <c r="AQ301"/>
  <c r="AQ300"/>
  <c r="AQ299"/>
  <c r="AQ298"/>
  <c r="AQ297"/>
  <c r="AQ296"/>
  <c r="AQ295"/>
  <c r="AQ294"/>
  <c r="AQ293"/>
  <c r="AQ292"/>
  <c r="AQ291"/>
  <c r="AQ290"/>
  <c r="AQ289"/>
  <c r="AQ288"/>
  <c r="AQ287"/>
  <c r="AQ286"/>
  <c r="AQ285"/>
  <c r="AQ284"/>
  <c r="AQ283"/>
  <c r="AQ282"/>
  <c r="AQ281"/>
  <c r="AQ280"/>
  <c r="AQ279"/>
  <c r="AQ278"/>
  <c r="AQ277"/>
  <c r="AQ276"/>
  <c r="AQ275"/>
  <c r="AQ274"/>
  <c r="AQ273"/>
  <c r="AQ272"/>
  <c r="AQ271"/>
  <c r="AQ270"/>
  <c r="AQ269"/>
  <c r="AQ268"/>
  <c r="AQ267"/>
  <c r="AQ266"/>
  <c r="AQ265"/>
  <c r="AQ264"/>
  <c r="AQ263"/>
  <c r="AQ262"/>
  <c r="AQ261"/>
  <c r="AQ260"/>
  <c r="AQ259"/>
  <c r="AQ258"/>
  <c r="AQ257"/>
  <c r="AQ256"/>
  <c r="AQ255"/>
  <c r="AQ254"/>
  <c r="AQ253"/>
  <c r="AQ252"/>
  <c r="AQ251"/>
  <c r="AQ250"/>
  <c r="AQ249"/>
  <c r="AQ248"/>
  <c r="AQ247"/>
  <c r="AQ246"/>
  <c r="AQ245"/>
  <c r="AQ244"/>
  <c r="AQ243"/>
  <c r="AQ242"/>
  <c r="AQ241"/>
  <c r="AQ240"/>
  <c r="AQ239"/>
  <c r="AQ238"/>
  <c r="AQ237"/>
  <c r="AQ236"/>
  <c r="AQ235"/>
  <c r="AQ234"/>
  <c r="AQ233"/>
  <c r="AQ232"/>
  <c r="AQ231"/>
  <c r="AQ230"/>
  <c r="AQ229"/>
  <c r="AQ228"/>
  <c r="AQ227"/>
  <c r="AQ226"/>
  <c r="AQ225"/>
  <c r="AQ224"/>
  <c r="AQ223"/>
  <c r="AQ222"/>
  <c r="AQ221"/>
  <c r="AQ220"/>
  <c r="AQ219"/>
  <c r="AQ218"/>
  <c r="AQ217"/>
  <c r="AQ216"/>
  <c r="AQ215"/>
  <c r="AQ214"/>
  <c r="AQ213"/>
  <c r="AQ212"/>
  <c r="AQ211"/>
  <c r="AQ210"/>
  <c r="AQ209"/>
  <c r="AQ208"/>
  <c r="AQ207"/>
  <c r="AQ206"/>
  <c r="AQ205"/>
  <c r="AQ204"/>
  <c r="AQ203"/>
  <c r="AQ202"/>
  <c r="AQ201"/>
  <c r="AQ200"/>
  <c r="AQ199"/>
  <c r="AQ198"/>
  <c r="AQ197"/>
  <c r="AQ196"/>
  <c r="AQ195"/>
  <c r="AQ194"/>
  <c r="AQ193"/>
  <c r="AQ192"/>
  <c r="AQ191"/>
  <c r="AQ190"/>
  <c r="AQ189"/>
  <c r="AQ188"/>
  <c r="AQ187"/>
  <c r="AQ186"/>
  <c r="AQ185"/>
  <c r="AQ184"/>
  <c r="AQ183"/>
  <c r="AQ182"/>
  <c r="AQ181"/>
  <c r="AQ180"/>
  <c r="AQ179"/>
  <c r="AQ178"/>
  <c r="AQ177"/>
  <c r="AQ176"/>
  <c r="AQ175"/>
  <c r="AQ174"/>
  <c r="AQ173"/>
  <c r="AQ172"/>
  <c r="AQ171"/>
  <c r="AQ170"/>
  <c r="AQ169"/>
  <c r="AQ168"/>
  <c r="AQ167"/>
  <c r="AQ166"/>
  <c r="AQ165"/>
  <c r="AQ164"/>
  <c r="AQ163"/>
  <c r="AQ162"/>
  <c r="AQ161"/>
  <c r="AQ160"/>
  <c r="AQ159"/>
  <c r="AQ158"/>
  <c r="AQ157"/>
  <c r="AQ156"/>
  <c r="AQ155"/>
  <c r="AQ154"/>
  <c r="AQ153"/>
  <c r="AQ152"/>
  <c r="AQ151"/>
  <c r="AQ150"/>
  <c r="AQ149"/>
  <c r="AQ148"/>
  <c r="AQ147"/>
  <c r="AQ146"/>
  <c r="AQ145"/>
  <c r="AQ144"/>
  <c r="AQ143"/>
  <c r="AQ142"/>
  <c r="AQ141"/>
  <c r="AQ140"/>
  <c r="AQ139"/>
  <c r="AQ138"/>
  <c r="AQ137"/>
  <c r="AQ136"/>
  <c r="AQ135"/>
  <c r="AQ134"/>
  <c r="AQ133"/>
  <c r="AQ132"/>
  <c r="AQ131"/>
  <c r="AQ130"/>
  <c r="AQ129"/>
  <c r="AQ128"/>
  <c r="AQ127"/>
  <c r="AQ126"/>
  <c r="AQ125"/>
  <c r="AQ124"/>
  <c r="AQ123"/>
  <c r="AQ122"/>
  <c r="AQ121"/>
  <c r="AQ120"/>
  <c r="AQ119"/>
  <c r="AQ118"/>
  <c r="AQ117"/>
  <c r="AQ116"/>
  <c r="AQ115"/>
  <c r="AQ114"/>
  <c r="AQ113"/>
  <c r="AQ112"/>
  <c r="AQ111"/>
  <c r="AQ110"/>
  <c r="AQ109"/>
  <c r="AQ108"/>
  <c r="AQ107"/>
  <c r="AQ106"/>
  <c r="AQ105"/>
  <c r="AQ104"/>
  <c r="AQ103"/>
  <c r="AQ102"/>
  <c r="AQ101"/>
  <c r="AQ100"/>
  <c r="AQ99"/>
  <c r="AQ98"/>
  <c r="AQ97"/>
  <c r="AQ96"/>
  <c r="AQ95"/>
  <c r="AQ94"/>
  <c r="AQ93"/>
  <c r="AQ92"/>
  <c r="AQ91"/>
  <c r="AQ90"/>
  <c r="AQ89"/>
  <c r="AQ88"/>
  <c r="AQ87"/>
  <c r="AQ86"/>
  <c r="AQ85"/>
  <c r="AQ84"/>
  <c r="AQ83"/>
  <c r="AQ82"/>
  <c r="AQ81"/>
  <c r="AQ80"/>
  <c r="AQ79"/>
  <c r="AQ78"/>
  <c r="AQ77"/>
  <c r="AQ76"/>
  <c r="AQ75"/>
  <c r="AQ74"/>
  <c r="AQ73"/>
  <c r="AQ72"/>
  <c r="AQ71"/>
  <c r="AQ70"/>
  <c r="AQ69"/>
  <c r="AQ68"/>
  <c r="AQ67"/>
  <c r="AQ66"/>
  <c r="AQ65"/>
  <c r="AQ64"/>
  <c r="AQ63"/>
  <c r="AQ62"/>
  <c r="AQ61"/>
  <c r="AQ60"/>
  <c r="AQ59"/>
  <c r="AQ58"/>
  <c r="AQ57"/>
  <c r="AQ56"/>
  <c r="AQ55"/>
  <c r="AQ54"/>
  <c r="AQ53"/>
  <c r="AQ52"/>
  <c r="AQ51"/>
  <c r="AQ50"/>
  <c r="AQ49"/>
  <c r="AQ48"/>
  <c r="AQ47"/>
  <c r="AQ46"/>
  <c r="AQ45"/>
  <c r="AQ44"/>
  <c r="AQ43"/>
  <c r="AQ42"/>
  <c r="AQ41"/>
  <c r="AQ40"/>
  <c r="AQ39"/>
  <c r="AQ38"/>
  <c r="AQ37"/>
  <c r="AQ36"/>
  <c r="AQ35"/>
  <c r="AQ34"/>
  <c r="AQ33"/>
  <c r="AQ32"/>
  <c r="AQ31"/>
  <c r="AQ30"/>
  <c r="AQ29"/>
  <c r="AQ28"/>
  <c r="AQ27"/>
  <c r="AQ26"/>
  <c r="AQ25"/>
  <c r="AQ24"/>
  <c r="AQ23"/>
  <c r="AQ22"/>
  <c r="AQ21"/>
  <c r="AQ20"/>
  <c r="AQ19"/>
  <c r="AQ18"/>
  <c r="AQ17"/>
  <c r="AQ16"/>
  <c r="AQ15"/>
  <c r="AQ14"/>
  <c r="AQ13"/>
  <c r="AQ12"/>
  <c r="AA1012"/>
  <c r="Z1012"/>
  <c r="Y1012"/>
  <c r="X1012"/>
  <c r="W1012"/>
  <c r="V1012"/>
  <c r="U1012"/>
  <c r="T1012"/>
  <c r="S1012"/>
  <c r="R1012"/>
  <c r="Q1012"/>
  <c r="B1012"/>
  <c r="C1012"/>
  <c r="D1012"/>
  <c r="E1012"/>
  <c r="F1012"/>
  <c r="G1012"/>
  <c r="H1012"/>
  <c r="I1012"/>
  <c r="J1012"/>
  <c r="L1012"/>
  <c r="K1012"/>
  <c r="G1" l="1"/>
  <c r="D1"/>
  <c r="B1"/>
  <c r="P2" s="1"/>
  <c r="N19" i="3"/>
  <c r="O19" s="1"/>
  <c r="N18"/>
  <c r="O18" s="1"/>
  <c r="O17"/>
  <c r="N17"/>
  <c r="Q17" s="1"/>
  <c r="N16"/>
  <c r="O16" s="1"/>
  <c r="N13"/>
  <c r="O13" s="1"/>
  <c r="N12"/>
  <c r="Q12" s="1"/>
  <c r="N11"/>
  <c r="Q11" s="1"/>
  <c r="N10"/>
  <c r="Q10" s="1"/>
  <c r="L8" i="1"/>
  <c r="R86"/>
  <c r="R84"/>
  <c r="R82"/>
  <c r="R80"/>
  <c r="Q86"/>
  <c r="Q84"/>
  <c r="Q82"/>
  <c r="Q80"/>
  <c r="Q78"/>
  <c r="R78" s="1"/>
  <c r="P86"/>
  <c r="K86"/>
  <c r="P84"/>
  <c r="K84"/>
  <c r="P78"/>
  <c r="K78"/>
  <c r="P82"/>
  <c r="K82"/>
  <c r="P80"/>
  <c r="K80"/>
  <c r="L16"/>
  <c r="M16" s="1"/>
  <c r="AB1010" i="4" l="1"/>
  <c r="AB1008"/>
  <c r="AB1006"/>
  <c r="AB1004"/>
  <c r="AB1002"/>
  <c r="AB1000"/>
  <c r="AB998"/>
  <c r="AB996"/>
  <c r="AB994"/>
  <c r="AB992"/>
  <c r="AB990"/>
  <c r="AB988"/>
  <c r="AB986"/>
  <c r="AB984"/>
  <c r="AB982"/>
  <c r="AB980"/>
  <c r="AB978"/>
  <c r="AB976"/>
  <c r="AB974"/>
  <c r="AB972"/>
  <c r="AB970"/>
  <c r="AB968"/>
  <c r="AB966"/>
  <c r="AB964"/>
  <c r="AB962"/>
  <c r="AB960"/>
  <c r="AB958"/>
  <c r="AB956"/>
  <c r="AB954"/>
  <c r="AB952"/>
  <c r="AB950"/>
  <c r="AB948"/>
  <c r="AB946"/>
  <c r="AB944"/>
  <c r="AB942"/>
  <c r="AB940"/>
  <c r="AB938"/>
  <c r="AB936"/>
  <c r="AB934"/>
  <c r="AB932"/>
  <c r="AB930"/>
  <c r="AB928"/>
  <c r="AB926"/>
  <c r="AB924"/>
  <c r="AB922"/>
  <c r="AB920"/>
  <c r="AB918"/>
  <c r="AB916"/>
  <c r="AB914"/>
  <c r="AB912"/>
  <c r="AB910"/>
  <c r="AB908"/>
  <c r="AB906"/>
  <c r="AB904"/>
  <c r="AB902"/>
  <c r="AB900"/>
  <c r="AB898"/>
  <c r="AB896"/>
  <c r="AB894"/>
  <c r="AB892"/>
  <c r="AB890"/>
  <c r="AB888"/>
  <c r="AB886"/>
  <c r="AB884"/>
  <c r="AB882"/>
  <c r="AB880"/>
  <c r="AB878"/>
  <c r="AB876"/>
  <c r="AB874"/>
  <c r="AB872"/>
  <c r="AB870"/>
  <c r="AB868"/>
  <c r="AB866"/>
  <c r="AB864"/>
  <c r="AB862"/>
  <c r="AB860"/>
  <c r="AB858"/>
  <c r="AB856"/>
  <c r="AB854"/>
  <c r="AB852"/>
  <c r="AB850"/>
  <c r="AB848"/>
  <c r="AB846"/>
  <c r="AB844"/>
  <c r="AB842"/>
  <c r="AB840"/>
  <c r="AB838"/>
  <c r="AB836"/>
  <c r="AB834"/>
  <c r="AB832"/>
  <c r="AB830"/>
  <c r="AB828"/>
  <c r="AB826"/>
  <c r="AB824"/>
  <c r="AB822"/>
  <c r="AB820"/>
  <c r="AB818"/>
  <c r="AB816"/>
  <c r="AB814"/>
  <c r="AB812"/>
  <c r="AB810"/>
  <c r="AB808"/>
  <c r="AB806"/>
  <c r="AB804"/>
  <c r="AB802"/>
  <c r="AB800"/>
  <c r="AB798"/>
  <c r="AB796"/>
  <c r="AB794"/>
  <c r="AB792"/>
  <c r="AB790"/>
  <c r="AB788"/>
  <c r="AB786"/>
  <c r="AB784"/>
  <c r="AB782"/>
  <c r="AB780"/>
  <c r="AB778"/>
  <c r="AB776"/>
  <c r="AB774"/>
  <c r="AB772"/>
  <c r="AB770"/>
  <c r="AB768"/>
  <c r="AB766"/>
  <c r="AB764"/>
  <c r="AB762"/>
  <c r="AB760"/>
  <c r="AB758"/>
  <c r="AB756"/>
  <c r="AB754"/>
  <c r="AB752"/>
  <c r="AB750"/>
  <c r="AB748"/>
  <c r="AB746"/>
  <c r="AB744"/>
  <c r="AB742"/>
  <c r="AB740"/>
  <c r="AB738"/>
  <c r="AB736"/>
  <c r="AB734"/>
  <c r="AB732"/>
  <c r="AB730"/>
  <c r="AB728"/>
  <c r="AB726"/>
  <c r="AB724"/>
  <c r="AB722"/>
  <c r="AB720"/>
  <c r="AB718"/>
  <c r="AB716"/>
  <c r="AB714"/>
  <c r="AB712"/>
  <c r="AB710"/>
  <c r="AB708"/>
  <c r="AB706"/>
  <c r="AB704"/>
  <c r="AB702"/>
  <c r="AB700"/>
  <c r="AB698"/>
  <c r="AB696"/>
  <c r="AB694"/>
  <c r="AB692"/>
  <c r="AB690"/>
  <c r="AB688"/>
  <c r="AB686"/>
  <c r="AB684"/>
  <c r="AB682"/>
  <c r="AB680"/>
  <c r="AB678"/>
  <c r="AB676"/>
  <c r="AB674"/>
  <c r="AB672"/>
  <c r="AB670"/>
  <c r="AB668"/>
  <c r="AB666"/>
  <c r="AB664"/>
  <c r="AB662"/>
  <c r="AB660"/>
  <c r="AB658"/>
  <c r="AB656"/>
  <c r="AB654"/>
  <c r="AB652"/>
  <c r="AB650"/>
  <c r="AB648"/>
  <c r="AB646"/>
  <c r="AB644"/>
  <c r="AB642"/>
  <c r="AB640"/>
  <c r="AB638"/>
  <c r="AB636"/>
  <c r="AB634"/>
  <c r="AB632"/>
  <c r="AB630"/>
  <c r="AB628"/>
  <c r="AB626"/>
  <c r="AB624"/>
  <c r="AB622"/>
  <c r="AB620"/>
  <c r="AB618"/>
  <c r="AB616"/>
  <c r="AB614"/>
  <c r="AB612"/>
  <c r="AB610"/>
  <c r="AB608"/>
  <c r="AB606"/>
  <c r="AB604"/>
  <c r="AB602"/>
  <c r="AB600"/>
  <c r="AB598"/>
  <c r="AB596"/>
  <c r="AB594"/>
  <c r="AB592"/>
  <c r="AB590"/>
  <c r="AB588"/>
  <c r="AB586"/>
  <c r="AB584"/>
  <c r="AB582"/>
  <c r="AB580"/>
  <c r="AB578"/>
  <c r="AB576"/>
  <c r="AB574"/>
  <c r="AB572"/>
  <c r="AB570"/>
  <c r="AB568"/>
  <c r="AB566"/>
  <c r="AB564"/>
  <c r="AB562"/>
  <c r="AB560"/>
  <c r="AB558"/>
  <c r="AB556"/>
  <c r="AB554"/>
  <c r="AB552"/>
  <c r="AB550"/>
  <c r="AB548"/>
  <c r="AB546"/>
  <c r="AB544"/>
  <c r="AB542"/>
  <c r="AB540"/>
  <c r="AB538"/>
  <c r="AB536"/>
  <c r="AB534"/>
  <c r="AB532"/>
  <c r="AB530"/>
  <c r="AB528"/>
  <c r="AB526"/>
  <c r="AB524"/>
  <c r="AB522"/>
  <c r="AB520"/>
  <c r="AB518"/>
  <c r="AB516"/>
  <c r="AB514"/>
  <c r="AB512"/>
  <c r="AB510"/>
  <c r="AB508"/>
  <c r="AB506"/>
  <c r="AB504"/>
  <c r="AB502"/>
  <c r="AB500"/>
  <c r="AB498"/>
  <c r="AB496"/>
  <c r="AB494"/>
  <c r="AB492"/>
  <c r="AB490"/>
  <c r="AB488"/>
  <c r="AB486"/>
  <c r="AB484"/>
  <c r="AB482"/>
  <c r="AB1011"/>
  <c r="AB1009"/>
  <c r="AB1007"/>
  <c r="AB1005"/>
  <c r="AB1003"/>
  <c r="AB1001"/>
  <c r="AB999"/>
  <c r="AB997"/>
  <c r="AB995"/>
  <c r="AB993"/>
  <c r="AB991"/>
  <c r="AB989"/>
  <c r="AB987"/>
  <c r="AB985"/>
  <c r="AB983"/>
  <c r="AB981"/>
  <c r="AB979"/>
  <c r="AB977"/>
  <c r="AB975"/>
  <c r="AB973"/>
  <c r="AB971"/>
  <c r="AB969"/>
  <c r="AB967"/>
  <c r="AB965"/>
  <c r="AB963"/>
  <c r="AB961"/>
  <c r="AB959"/>
  <c r="AB957"/>
  <c r="AB955"/>
  <c r="AB953"/>
  <c r="AB951"/>
  <c r="AB949"/>
  <c r="AB947"/>
  <c r="AB945"/>
  <c r="AB943"/>
  <c r="AB941"/>
  <c r="AB939"/>
  <c r="AB937"/>
  <c r="AB935"/>
  <c r="AB933"/>
  <c r="AB931"/>
  <c r="AB929"/>
  <c r="AB927"/>
  <c r="AB925"/>
  <c r="AB923"/>
  <c r="AB921"/>
  <c r="AB919"/>
  <c r="AB917"/>
  <c r="AB915"/>
  <c r="AB913"/>
  <c r="AB911"/>
  <c r="AB909"/>
  <c r="AB907"/>
  <c r="AB905"/>
  <c r="AB903"/>
  <c r="AB901"/>
  <c r="AB899"/>
  <c r="AB897"/>
  <c r="AB895"/>
  <c r="AB893"/>
  <c r="AB891"/>
  <c r="AB889"/>
  <c r="AB887"/>
  <c r="AB885"/>
  <c r="AB883"/>
  <c r="AB881"/>
  <c r="AB879"/>
  <c r="AB877"/>
  <c r="AB875"/>
  <c r="AB873"/>
  <c r="AB871"/>
  <c r="AB869"/>
  <c r="AB867"/>
  <c r="AB865"/>
  <c r="AB863"/>
  <c r="AB861"/>
  <c r="AB859"/>
  <c r="AB857"/>
  <c r="AB855"/>
  <c r="AB853"/>
  <c r="AB851"/>
  <c r="AB849"/>
  <c r="AB847"/>
  <c r="AB845"/>
  <c r="AB843"/>
  <c r="AB841"/>
  <c r="AB839"/>
  <c r="AB837"/>
  <c r="AB835"/>
  <c r="AB833"/>
  <c r="AB831"/>
  <c r="AB829"/>
  <c r="AB827"/>
  <c r="AB825"/>
  <c r="AB823"/>
  <c r="AB821"/>
  <c r="AB819"/>
  <c r="AB817"/>
  <c r="AB815"/>
  <c r="AB813"/>
  <c r="AB811"/>
  <c r="AB809"/>
  <c r="AB807"/>
  <c r="AB805"/>
  <c r="AB803"/>
  <c r="AB801"/>
  <c r="AB799"/>
  <c r="AB797"/>
  <c r="AB795"/>
  <c r="AB793"/>
  <c r="AB791"/>
  <c r="AB789"/>
  <c r="AB787"/>
  <c r="AB785"/>
  <c r="AB783"/>
  <c r="AB781"/>
  <c r="AB779"/>
  <c r="AB777"/>
  <c r="AB775"/>
  <c r="AB773"/>
  <c r="AB771"/>
  <c r="AB769"/>
  <c r="AB767"/>
  <c r="AB765"/>
  <c r="AB763"/>
  <c r="AB761"/>
  <c r="AB759"/>
  <c r="AB757"/>
  <c r="AB755"/>
  <c r="AB753"/>
  <c r="AB751"/>
  <c r="AB749"/>
  <c r="AB747"/>
  <c r="AB745"/>
  <c r="AB743"/>
  <c r="AB741"/>
  <c r="AB739"/>
  <c r="AB737"/>
  <c r="AB735"/>
  <c r="AB733"/>
  <c r="AB731"/>
  <c r="AB729"/>
  <c r="AB727"/>
  <c r="AB725"/>
  <c r="AB723"/>
  <c r="AB721"/>
  <c r="AB719"/>
  <c r="AB717"/>
  <c r="AB715"/>
  <c r="AB713"/>
  <c r="AB711"/>
  <c r="AB709"/>
  <c r="AB707"/>
  <c r="AB705"/>
  <c r="AB703"/>
  <c r="AB701"/>
  <c r="AB699"/>
  <c r="AB697"/>
  <c r="AB695"/>
  <c r="AB693"/>
  <c r="AB691"/>
  <c r="AB689"/>
  <c r="AB687"/>
  <c r="AB685"/>
  <c r="AB683"/>
  <c r="AB681"/>
  <c r="AB679"/>
  <c r="AB677"/>
  <c r="AB675"/>
  <c r="AB673"/>
  <c r="AB671"/>
  <c r="AB669"/>
  <c r="AB667"/>
  <c r="AB665"/>
  <c r="AB663"/>
  <c r="AB661"/>
  <c r="AB659"/>
  <c r="AB657"/>
  <c r="AB655"/>
  <c r="AB653"/>
  <c r="AB651"/>
  <c r="AB649"/>
  <c r="AB647"/>
  <c r="AB645"/>
  <c r="AB643"/>
  <c r="AB641"/>
  <c r="AB639"/>
  <c r="AB637"/>
  <c r="AB635"/>
  <c r="AB633"/>
  <c r="AB631"/>
  <c r="AB629"/>
  <c r="AB627"/>
  <c r="AB625"/>
  <c r="AB623"/>
  <c r="AB621"/>
  <c r="AB619"/>
  <c r="AB617"/>
  <c r="AB615"/>
  <c r="AB613"/>
  <c r="AB611"/>
  <c r="AB609"/>
  <c r="AB607"/>
  <c r="AB605"/>
  <c r="AB603"/>
  <c r="AB601"/>
  <c r="AB599"/>
  <c r="AB597"/>
  <c r="AB595"/>
  <c r="AB593"/>
  <c r="AB591"/>
  <c r="AB589"/>
  <c r="AB587"/>
  <c r="AB585"/>
  <c r="AB583"/>
  <c r="AB581"/>
  <c r="AB579"/>
  <c r="AB577"/>
  <c r="AB575"/>
  <c r="AB573"/>
  <c r="AB571"/>
  <c r="AB569"/>
  <c r="AB567"/>
  <c r="AB565"/>
  <c r="AB563"/>
  <c r="AB561"/>
  <c r="AB559"/>
  <c r="AB557"/>
  <c r="AB555"/>
  <c r="AB553"/>
  <c r="AB551"/>
  <c r="AB549"/>
  <c r="AB547"/>
  <c r="AB545"/>
  <c r="AB543"/>
  <c r="AB541"/>
  <c r="AB539"/>
  <c r="AB537"/>
  <c r="AB535"/>
  <c r="AB533"/>
  <c r="AB531"/>
  <c r="AB529"/>
  <c r="AB527"/>
  <c r="AB525"/>
  <c r="AB523"/>
  <c r="AB521"/>
  <c r="AB519"/>
  <c r="AB517"/>
  <c r="AB515"/>
  <c r="AB513"/>
  <c r="AB511"/>
  <c r="AB509"/>
  <c r="AB507"/>
  <c r="AB505"/>
  <c r="AB503"/>
  <c r="AB501"/>
  <c r="AB499"/>
  <c r="AB497"/>
  <c r="AB495"/>
  <c r="AB493"/>
  <c r="AB491"/>
  <c r="AB489"/>
  <c r="AB487"/>
  <c r="AB485"/>
  <c r="AB483"/>
  <c r="AB480"/>
  <c r="AB478"/>
  <c r="AB476"/>
  <c r="AB474"/>
  <c r="AB472"/>
  <c r="AB470"/>
  <c r="AB468"/>
  <c r="AB466"/>
  <c r="AB464"/>
  <c r="AB462"/>
  <c r="AB460"/>
  <c r="AB458"/>
  <c r="AB456"/>
  <c r="AB454"/>
  <c r="AB452"/>
  <c r="AB450"/>
  <c r="AB448"/>
  <c r="AB446"/>
  <c r="AB444"/>
  <c r="AB442"/>
  <c r="AB440"/>
  <c r="AB438"/>
  <c r="AB436"/>
  <c r="AB434"/>
  <c r="AB432"/>
  <c r="AB430"/>
  <c r="AB428"/>
  <c r="AB426"/>
  <c r="AB424"/>
  <c r="AB422"/>
  <c r="AB420"/>
  <c r="AB418"/>
  <c r="AB416"/>
  <c r="AB414"/>
  <c r="AB412"/>
  <c r="AB410"/>
  <c r="AB408"/>
  <c r="AB406"/>
  <c r="AB404"/>
  <c r="AB402"/>
  <c r="AB400"/>
  <c r="AB398"/>
  <c r="AB396"/>
  <c r="AB394"/>
  <c r="AB392"/>
  <c r="AB390"/>
  <c r="AB388"/>
  <c r="AB386"/>
  <c r="AB384"/>
  <c r="AB382"/>
  <c r="AB380"/>
  <c r="AB378"/>
  <c r="AB376"/>
  <c r="AB374"/>
  <c r="AB372"/>
  <c r="AB370"/>
  <c r="AB368"/>
  <c r="AB366"/>
  <c r="AB364"/>
  <c r="AB362"/>
  <c r="AB360"/>
  <c r="AB358"/>
  <c r="AB356"/>
  <c r="AB354"/>
  <c r="AB352"/>
  <c r="AB350"/>
  <c r="AB348"/>
  <c r="AB346"/>
  <c r="AB344"/>
  <c r="AB342"/>
  <c r="AB340"/>
  <c r="AB338"/>
  <c r="AB336"/>
  <c r="AB334"/>
  <c r="AB332"/>
  <c r="AB330"/>
  <c r="AB328"/>
  <c r="AB326"/>
  <c r="AB324"/>
  <c r="AB322"/>
  <c r="AB320"/>
  <c r="AB318"/>
  <c r="AB316"/>
  <c r="AB314"/>
  <c r="AB312"/>
  <c r="AB310"/>
  <c r="AB308"/>
  <c r="AB306"/>
  <c r="AB304"/>
  <c r="AB302"/>
  <c r="AB300"/>
  <c r="AB298"/>
  <c r="AB296"/>
  <c r="AB294"/>
  <c r="AB292"/>
  <c r="AB290"/>
  <c r="AB288"/>
  <c r="AB286"/>
  <c r="AB284"/>
  <c r="AB282"/>
  <c r="AB280"/>
  <c r="AB278"/>
  <c r="AB276"/>
  <c r="AB274"/>
  <c r="AB272"/>
  <c r="AB270"/>
  <c r="AB268"/>
  <c r="AB266"/>
  <c r="AB264"/>
  <c r="AB262"/>
  <c r="AB260"/>
  <c r="AB258"/>
  <c r="AB256"/>
  <c r="AB254"/>
  <c r="AB252"/>
  <c r="AB250"/>
  <c r="AB248"/>
  <c r="AB246"/>
  <c r="AB244"/>
  <c r="AB242"/>
  <c r="AB240"/>
  <c r="AB238"/>
  <c r="AB236"/>
  <c r="AB234"/>
  <c r="AB232"/>
  <c r="AB230"/>
  <c r="AB228"/>
  <c r="AB226"/>
  <c r="AB224"/>
  <c r="AB222"/>
  <c r="AB220"/>
  <c r="AB218"/>
  <c r="AB216"/>
  <c r="AB214"/>
  <c r="AB212"/>
  <c r="AB210"/>
  <c r="AB208"/>
  <c r="AB206"/>
  <c r="AB204"/>
  <c r="AB202"/>
  <c r="AB200"/>
  <c r="AB198"/>
  <c r="AB196"/>
  <c r="AB194"/>
  <c r="AB192"/>
  <c r="AB190"/>
  <c r="AB188"/>
  <c r="AB186"/>
  <c r="AB184"/>
  <c r="AB182"/>
  <c r="AB180"/>
  <c r="AB178"/>
  <c r="AB176"/>
  <c r="AB174"/>
  <c r="AB172"/>
  <c r="AB170"/>
  <c r="AB168"/>
  <c r="AB166"/>
  <c r="AB164"/>
  <c r="AB162"/>
  <c r="AB160"/>
  <c r="AB158"/>
  <c r="AB156"/>
  <c r="AB154"/>
  <c r="AB152"/>
  <c r="AB150"/>
  <c r="AB148"/>
  <c r="AB146"/>
  <c r="AB144"/>
  <c r="AB142"/>
  <c r="AB140"/>
  <c r="AB138"/>
  <c r="AB136"/>
  <c r="AB134"/>
  <c r="AB132"/>
  <c r="AB130"/>
  <c r="AB128"/>
  <c r="AB126"/>
  <c r="AB124"/>
  <c r="AB122"/>
  <c r="AB120"/>
  <c r="AB118"/>
  <c r="AB116"/>
  <c r="AB114"/>
  <c r="AB112"/>
  <c r="AB110"/>
  <c r="AB108"/>
  <c r="AB106"/>
  <c r="AB104"/>
  <c r="AB102"/>
  <c r="AB100"/>
  <c r="AB98"/>
  <c r="AB96"/>
  <c r="AB94"/>
  <c r="AB92"/>
  <c r="AB90"/>
  <c r="AB88"/>
  <c r="AB86"/>
  <c r="AB84"/>
  <c r="AB82"/>
  <c r="AB80"/>
  <c r="AB78"/>
  <c r="AB76"/>
  <c r="AB74"/>
  <c r="AB72"/>
  <c r="AB70"/>
  <c r="AB68"/>
  <c r="AB66"/>
  <c r="AB64"/>
  <c r="AB62"/>
  <c r="AB60"/>
  <c r="AB58"/>
  <c r="AB56"/>
  <c r="AB54"/>
  <c r="AB52"/>
  <c r="AB50"/>
  <c r="AB48"/>
  <c r="AB46"/>
  <c r="AB44"/>
  <c r="AB42"/>
  <c r="AB40"/>
  <c r="AB38"/>
  <c r="AB36"/>
  <c r="AB34"/>
  <c r="AB32"/>
  <c r="AB30"/>
  <c r="AB28"/>
  <c r="AB26"/>
  <c r="AB24"/>
  <c r="AB22"/>
  <c r="AB20"/>
  <c r="AB18"/>
  <c r="AB16"/>
  <c r="AB14"/>
  <c r="AB12"/>
  <c r="AB481"/>
  <c r="AB479"/>
  <c r="AB477"/>
  <c r="AB475"/>
  <c r="AB473"/>
  <c r="AB471"/>
  <c r="AB469"/>
  <c r="AB467"/>
  <c r="AB465"/>
  <c r="AB463"/>
  <c r="AB461"/>
  <c r="AB459"/>
  <c r="AB457"/>
  <c r="AB455"/>
  <c r="AB453"/>
  <c r="AB451"/>
  <c r="AB449"/>
  <c r="AB447"/>
  <c r="AB445"/>
  <c r="AB443"/>
  <c r="AB441"/>
  <c r="AB439"/>
  <c r="AB437"/>
  <c r="AB435"/>
  <c r="AB433"/>
  <c r="AB431"/>
  <c r="AB429"/>
  <c r="AB427"/>
  <c r="AB425"/>
  <c r="AB423"/>
  <c r="AB421"/>
  <c r="AB419"/>
  <c r="AB417"/>
  <c r="AB415"/>
  <c r="AB413"/>
  <c r="AB411"/>
  <c r="AB409"/>
  <c r="AB407"/>
  <c r="AB405"/>
  <c r="AB403"/>
  <c r="AB401"/>
  <c r="AB399"/>
  <c r="AB397"/>
  <c r="AB395"/>
  <c r="AB393"/>
  <c r="AB391"/>
  <c r="AB389"/>
  <c r="AB387"/>
  <c r="AB385"/>
  <c r="AB383"/>
  <c r="AB381"/>
  <c r="AB379"/>
  <c r="AB377"/>
  <c r="AB375"/>
  <c r="AB373"/>
  <c r="AB371"/>
  <c r="AB369"/>
  <c r="AB367"/>
  <c r="AB365"/>
  <c r="AB363"/>
  <c r="AB361"/>
  <c r="AB359"/>
  <c r="AB357"/>
  <c r="AB355"/>
  <c r="AB353"/>
  <c r="AB351"/>
  <c r="AB349"/>
  <c r="AB347"/>
  <c r="AB345"/>
  <c r="AB343"/>
  <c r="AB341"/>
  <c r="AB339"/>
  <c r="AB337"/>
  <c r="AB335"/>
  <c r="AB333"/>
  <c r="AB331"/>
  <c r="AB329"/>
  <c r="AB327"/>
  <c r="AB325"/>
  <c r="AB323"/>
  <c r="AB321"/>
  <c r="AB319"/>
  <c r="AB317"/>
  <c r="AB315"/>
  <c r="AB313"/>
  <c r="AB311"/>
  <c r="AB309"/>
  <c r="AB307"/>
  <c r="AB305"/>
  <c r="AB303"/>
  <c r="AB301"/>
  <c r="AB299"/>
  <c r="AB297"/>
  <c r="AB295"/>
  <c r="AB293"/>
  <c r="AB291"/>
  <c r="AB289"/>
  <c r="AB287"/>
  <c r="AB285"/>
  <c r="AB283"/>
  <c r="AB281"/>
  <c r="AB279"/>
  <c r="AB277"/>
  <c r="AB275"/>
  <c r="AB273"/>
  <c r="AB271"/>
  <c r="AB269"/>
  <c r="AB267"/>
  <c r="AB265"/>
  <c r="AB263"/>
  <c r="AB261"/>
  <c r="AB259"/>
  <c r="AB257"/>
  <c r="AB255"/>
  <c r="AB253"/>
  <c r="AB251"/>
  <c r="AB249"/>
  <c r="AB247"/>
  <c r="AB245"/>
  <c r="AB243"/>
  <c r="AB241"/>
  <c r="AB239"/>
  <c r="AB237"/>
  <c r="AB235"/>
  <c r="AB233"/>
  <c r="AB231"/>
  <c r="AB229"/>
  <c r="AB227"/>
  <c r="AB225"/>
  <c r="AB223"/>
  <c r="AB221"/>
  <c r="AB219"/>
  <c r="AB217"/>
  <c r="AB215"/>
  <c r="AB213"/>
  <c r="AB211"/>
  <c r="AB209"/>
  <c r="AB207"/>
  <c r="AB205"/>
  <c r="AB203"/>
  <c r="AB201"/>
  <c r="AB199"/>
  <c r="AB197"/>
  <c r="AB195"/>
  <c r="AB193"/>
  <c r="AB191"/>
  <c r="AB189"/>
  <c r="AB187"/>
  <c r="AB185"/>
  <c r="AB183"/>
  <c r="AB181"/>
  <c r="AB179"/>
  <c r="AB177"/>
  <c r="AB175"/>
  <c r="AB173"/>
  <c r="AB171"/>
  <c r="AB169"/>
  <c r="AB167"/>
  <c r="AB165"/>
  <c r="AB163"/>
  <c r="AB161"/>
  <c r="AB159"/>
  <c r="AB157"/>
  <c r="AB155"/>
  <c r="AB153"/>
  <c r="AB151"/>
  <c r="AB149"/>
  <c r="AB147"/>
  <c r="AB145"/>
  <c r="AB143"/>
  <c r="AB141"/>
  <c r="AB139"/>
  <c r="AB137"/>
  <c r="AB135"/>
  <c r="AB133"/>
  <c r="AB131"/>
  <c r="AB129"/>
  <c r="AB127"/>
  <c r="AB125"/>
  <c r="AB123"/>
  <c r="AB121"/>
  <c r="AB119"/>
  <c r="AB117"/>
  <c r="AB115"/>
  <c r="AB113"/>
  <c r="AB111"/>
  <c r="AB109"/>
  <c r="AB107"/>
  <c r="AB105"/>
  <c r="AB103"/>
  <c r="AB101"/>
  <c r="AB99"/>
  <c r="AB97"/>
  <c r="AB95"/>
  <c r="AB93"/>
  <c r="AB91"/>
  <c r="AB89"/>
  <c r="AB87"/>
  <c r="AB85"/>
  <c r="AB83"/>
  <c r="AB81"/>
  <c r="AB79"/>
  <c r="AB77"/>
  <c r="AB75"/>
  <c r="AB73"/>
  <c r="AB71"/>
  <c r="AB69"/>
  <c r="AB67"/>
  <c r="AB65"/>
  <c r="AB63"/>
  <c r="AB61"/>
  <c r="AB59"/>
  <c r="AB57"/>
  <c r="AB55"/>
  <c r="AB53"/>
  <c r="AB51"/>
  <c r="AB49"/>
  <c r="AB47"/>
  <c r="AB45"/>
  <c r="AB43"/>
  <c r="AB41"/>
  <c r="AB39"/>
  <c r="AB37"/>
  <c r="AB35"/>
  <c r="AB33"/>
  <c r="AB31"/>
  <c r="AB29"/>
  <c r="AB27"/>
  <c r="AB25"/>
  <c r="AB23"/>
  <c r="AB21"/>
  <c r="AB19"/>
  <c r="AB17"/>
  <c r="AB15"/>
  <c r="AB13"/>
  <c r="AB11"/>
  <c r="M1010"/>
  <c r="M1008"/>
  <c r="M1006"/>
  <c r="M1004"/>
  <c r="M1002"/>
  <c r="M1000"/>
  <c r="M998"/>
  <c r="M996"/>
  <c r="M994"/>
  <c r="M992"/>
  <c r="M990"/>
  <c r="M988"/>
  <c r="M986"/>
  <c r="M984"/>
  <c r="M982"/>
  <c r="M980"/>
  <c r="M978"/>
  <c r="M976"/>
  <c r="M974"/>
  <c r="M972"/>
  <c r="M970"/>
  <c r="M968"/>
  <c r="M966"/>
  <c r="M964"/>
  <c r="M962"/>
  <c r="M960"/>
  <c r="M958"/>
  <c r="M956"/>
  <c r="M954"/>
  <c r="M952"/>
  <c r="M950"/>
  <c r="M948"/>
  <c r="M946"/>
  <c r="M944"/>
  <c r="M942"/>
  <c r="M940"/>
  <c r="M938"/>
  <c r="M936"/>
  <c r="M934"/>
  <c r="M932"/>
  <c r="M930"/>
  <c r="M928"/>
  <c r="M926"/>
  <c r="M924"/>
  <c r="M922"/>
  <c r="M920"/>
  <c r="M918"/>
  <c r="M916"/>
  <c r="M914"/>
  <c r="M912"/>
  <c r="M910"/>
  <c r="M908"/>
  <c r="M906"/>
  <c r="M904"/>
  <c r="M902"/>
  <c r="M900"/>
  <c r="M898"/>
  <c r="M896"/>
  <c r="M894"/>
  <c r="M892"/>
  <c r="M890"/>
  <c r="M888"/>
  <c r="M886"/>
  <c r="M884"/>
  <c r="M882"/>
  <c r="M880"/>
  <c r="M878"/>
  <c r="M876"/>
  <c r="M874"/>
  <c r="M872"/>
  <c r="M870"/>
  <c r="M868"/>
  <c r="M866"/>
  <c r="M864"/>
  <c r="M862"/>
  <c r="M860"/>
  <c r="M858"/>
  <c r="M856"/>
  <c r="M854"/>
  <c r="M852"/>
  <c r="M850"/>
  <c r="M848"/>
  <c r="M846"/>
  <c r="M844"/>
  <c r="M842"/>
  <c r="M840"/>
  <c r="M838"/>
  <c r="M836"/>
  <c r="M834"/>
  <c r="M832"/>
  <c r="M830"/>
  <c r="M828"/>
  <c r="M826"/>
  <c r="M824"/>
  <c r="M822"/>
  <c r="M820"/>
  <c r="M818"/>
  <c r="M816"/>
  <c r="M814"/>
  <c r="M812"/>
  <c r="M810"/>
  <c r="M808"/>
  <c r="M806"/>
  <c r="M804"/>
  <c r="M802"/>
  <c r="M800"/>
  <c r="M798"/>
  <c r="M796"/>
  <c r="M794"/>
  <c r="M792"/>
  <c r="M790"/>
  <c r="M788"/>
  <c r="M786"/>
  <c r="M784"/>
  <c r="M782"/>
  <c r="M780"/>
  <c r="M778"/>
  <c r="M776"/>
  <c r="M774"/>
  <c r="M772"/>
  <c r="M770"/>
  <c r="M768"/>
  <c r="M766"/>
  <c r="M764"/>
  <c r="M762"/>
  <c r="M760"/>
  <c r="M758"/>
  <c r="M756"/>
  <c r="M754"/>
  <c r="M752"/>
  <c r="M750"/>
  <c r="M748"/>
  <c r="M746"/>
  <c r="M744"/>
  <c r="M742"/>
  <c r="M740"/>
  <c r="M738"/>
  <c r="M736"/>
  <c r="M734"/>
  <c r="M732"/>
  <c r="M730"/>
  <c r="M728"/>
  <c r="M726"/>
  <c r="M724"/>
  <c r="M722"/>
  <c r="M720"/>
  <c r="M718"/>
  <c r="M716"/>
  <c r="M714"/>
  <c r="M712"/>
  <c r="M710"/>
  <c r="M708"/>
  <c r="M706"/>
  <c r="M704"/>
  <c r="M702"/>
  <c r="M700"/>
  <c r="M698"/>
  <c r="M696"/>
  <c r="M694"/>
  <c r="M692"/>
  <c r="M690"/>
  <c r="M688"/>
  <c r="M686"/>
  <c r="M684"/>
  <c r="M682"/>
  <c r="M680"/>
  <c r="M678"/>
  <c r="M676"/>
  <c r="M674"/>
  <c r="M672"/>
  <c r="M670"/>
  <c r="M668"/>
  <c r="M666"/>
  <c r="M664"/>
  <c r="M662"/>
  <c r="M660"/>
  <c r="M658"/>
  <c r="M656"/>
  <c r="M654"/>
  <c r="M652"/>
  <c r="M650"/>
  <c r="M648"/>
  <c r="M646"/>
  <c r="M644"/>
  <c r="M642"/>
  <c r="M640"/>
  <c r="M638"/>
  <c r="M636"/>
  <c r="M634"/>
  <c r="M632"/>
  <c r="M630"/>
  <c r="M628"/>
  <c r="M626"/>
  <c r="M624"/>
  <c r="M622"/>
  <c r="M620"/>
  <c r="M618"/>
  <c r="M616"/>
  <c r="M614"/>
  <c r="M612"/>
  <c r="M610"/>
  <c r="M608"/>
  <c r="M606"/>
  <c r="M604"/>
  <c r="M602"/>
  <c r="M600"/>
  <c r="M598"/>
  <c r="M596"/>
  <c r="M594"/>
  <c r="M592"/>
  <c r="M590"/>
  <c r="M588"/>
  <c r="M586"/>
  <c r="M584"/>
  <c r="M582"/>
  <c r="M580"/>
  <c r="M578"/>
  <c r="M576"/>
  <c r="M574"/>
  <c r="M572"/>
  <c r="M570"/>
  <c r="M568"/>
  <c r="M566"/>
  <c r="M564"/>
  <c r="M562"/>
  <c r="M560"/>
  <c r="M558"/>
  <c r="M556"/>
  <c r="M554"/>
  <c r="M552"/>
  <c r="M550"/>
  <c r="M548"/>
  <c r="M546"/>
  <c r="M544"/>
  <c r="M542"/>
  <c r="M540"/>
  <c r="M538"/>
  <c r="M536"/>
  <c r="M534"/>
  <c r="M532"/>
  <c r="M530"/>
  <c r="M528"/>
  <c r="M526"/>
  <c r="M524"/>
  <c r="M522"/>
  <c r="M520"/>
  <c r="M518"/>
  <c r="M516"/>
  <c r="M514"/>
  <c r="M512"/>
  <c r="M510"/>
  <c r="M508"/>
  <c r="M506"/>
  <c r="M504"/>
  <c r="M502"/>
  <c r="M500"/>
  <c r="M498"/>
  <c r="M496"/>
  <c r="M494"/>
  <c r="M492"/>
  <c r="M490"/>
  <c r="M488"/>
  <c r="M486"/>
  <c r="M484"/>
  <c r="M482"/>
  <c r="M480"/>
  <c r="M478"/>
  <c r="M476"/>
  <c r="M474"/>
  <c r="M472"/>
  <c r="M470"/>
  <c r="M468"/>
  <c r="M466"/>
  <c r="M464"/>
  <c r="M462"/>
  <c r="M460"/>
  <c r="M458"/>
  <c r="M456"/>
  <c r="M454"/>
  <c r="M452"/>
  <c r="M450"/>
  <c r="M448"/>
  <c r="M446"/>
  <c r="M444"/>
  <c r="M442"/>
  <c r="M440"/>
  <c r="M438"/>
  <c r="M12"/>
  <c r="M16"/>
  <c r="M20"/>
  <c r="M24"/>
  <c r="M28"/>
  <c r="M32"/>
  <c r="M11"/>
  <c r="M13"/>
  <c r="M15"/>
  <c r="M17"/>
  <c r="M19"/>
  <c r="M21"/>
  <c r="M23"/>
  <c r="M25"/>
  <c r="M27"/>
  <c r="M29"/>
  <c r="M31"/>
  <c r="M33"/>
  <c r="M35"/>
  <c r="M37"/>
  <c r="M39"/>
  <c r="M41"/>
  <c r="M43"/>
  <c r="M45"/>
  <c r="M47"/>
  <c r="M49"/>
  <c r="M51"/>
  <c r="M53"/>
  <c r="M55"/>
  <c r="M57"/>
  <c r="M59"/>
  <c r="M61"/>
  <c r="M63"/>
  <c r="M65"/>
  <c r="M67"/>
  <c r="M69"/>
  <c r="M71"/>
  <c r="M73"/>
  <c r="M75"/>
  <c r="M77"/>
  <c r="M79"/>
  <c r="M81"/>
  <c r="M83"/>
  <c r="M85"/>
  <c r="M87"/>
  <c r="M89"/>
  <c r="M91"/>
  <c r="M93"/>
  <c r="M95"/>
  <c r="M97"/>
  <c r="M99"/>
  <c r="M101"/>
  <c r="M103"/>
  <c r="M105"/>
  <c r="M107"/>
  <c r="M109"/>
  <c r="M111"/>
  <c r="M113"/>
  <c r="M115"/>
  <c r="M117"/>
  <c r="M119"/>
  <c r="M121"/>
  <c r="M123"/>
  <c r="M125"/>
  <c r="M127"/>
  <c r="M129"/>
  <c r="M131"/>
  <c r="M133"/>
  <c r="M135"/>
  <c r="M137"/>
  <c r="M139"/>
  <c r="M141"/>
  <c r="M143"/>
  <c r="M145"/>
  <c r="M147"/>
  <c r="M149"/>
  <c r="M151"/>
  <c r="M153"/>
  <c r="M155"/>
  <c r="M157"/>
  <c r="M159"/>
  <c r="M161"/>
  <c r="M163"/>
  <c r="M165"/>
  <c r="M167"/>
  <c r="M169"/>
  <c r="M171"/>
  <c r="M173"/>
  <c r="M175"/>
  <c r="M177"/>
  <c r="M179"/>
  <c r="M181"/>
  <c r="M183"/>
  <c r="M185"/>
  <c r="M187"/>
  <c r="M189"/>
  <c r="M191"/>
  <c r="M193"/>
  <c r="M195"/>
  <c r="M197"/>
  <c r="M199"/>
  <c r="M201"/>
  <c r="M203"/>
  <c r="M205"/>
  <c r="M207"/>
  <c r="M209"/>
  <c r="M211"/>
  <c r="M213"/>
  <c r="M215"/>
  <c r="M217"/>
  <c r="M219"/>
  <c r="M221"/>
  <c r="M223"/>
  <c r="M225"/>
  <c r="M227"/>
  <c r="M229"/>
  <c r="M231"/>
  <c r="M233"/>
  <c r="M235"/>
  <c r="M237"/>
  <c r="M239"/>
  <c r="M241"/>
  <c r="M243"/>
  <c r="M245"/>
  <c r="M247"/>
  <c r="M249"/>
  <c r="M251"/>
  <c r="M253"/>
  <c r="M255"/>
  <c r="M257"/>
  <c r="M259"/>
  <c r="M261"/>
  <c r="M263"/>
  <c r="M265"/>
  <c r="M267"/>
  <c r="M269"/>
  <c r="M271"/>
  <c r="M273"/>
  <c r="M275"/>
  <c r="M277"/>
  <c r="M279"/>
  <c r="M281"/>
  <c r="M283"/>
  <c r="M285"/>
  <c r="M287"/>
  <c r="M289"/>
  <c r="M291"/>
  <c r="M293"/>
  <c r="M295"/>
  <c r="M297"/>
  <c r="M299"/>
  <c r="M301"/>
  <c r="M303"/>
  <c r="M305"/>
  <c r="M307"/>
  <c r="M309"/>
  <c r="M311"/>
  <c r="M313"/>
  <c r="M315"/>
  <c r="M317"/>
  <c r="M319"/>
  <c r="M321"/>
  <c r="M323"/>
  <c r="M325"/>
  <c r="M327"/>
  <c r="M329"/>
  <c r="M331"/>
  <c r="M333"/>
  <c r="M335"/>
  <c r="M337"/>
  <c r="M339"/>
  <c r="M341"/>
  <c r="M343"/>
  <c r="M345"/>
  <c r="M347"/>
  <c r="M349"/>
  <c r="M351"/>
  <c r="M353"/>
  <c r="M355"/>
  <c r="M357"/>
  <c r="M359"/>
  <c r="M361"/>
  <c r="M363"/>
  <c r="M365"/>
  <c r="M367"/>
  <c r="M369"/>
  <c r="M371"/>
  <c r="M373"/>
  <c r="M375"/>
  <c r="M377"/>
  <c r="M379"/>
  <c r="M381"/>
  <c r="M383"/>
  <c r="M385"/>
  <c r="M387"/>
  <c r="M389"/>
  <c r="M391"/>
  <c r="M393"/>
  <c r="M395"/>
  <c r="M397"/>
  <c r="M399"/>
  <c r="M401"/>
  <c r="M403"/>
  <c r="M405"/>
  <c r="M407"/>
  <c r="M409"/>
  <c r="M411"/>
  <c r="M413"/>
  <c r="M415"/>
  <c r="M417"/>
  <c r="M419"/>
  <c r="M421"/>
  <c r="M423"/>
  <c r="M425"/>
  <c r="M427"/>
  <c r="M429"/>
  <c r="M431"/>
  <c r="M433"/>
  <c r="M435"/>
  <c r="M437"/>
  <c r="M441"/>
  <c r="M445"/>
  <c r="M449"/>
  <c r="M453"/>
  <c r="M457"/>
  <c r="M461"/>
  <c r="M465"/>
  <c r="M469"/>
  <c r="M473"/>
  <c r="M477"/>
  <c r="M481"/>
  <c r="M485"/>
  <c r="M489"/>
  <c r="M493"/>
  <c r="M497"/>
  <c r="M501"/>
  <c r="M505"/>
  <c r="M509"/>
  <c r="M513"/>
  <c r="M517"/>
  <c r="M521"/>
  <c r="M525"/>
  <c r="M529"/>
  <c r="M533"/>
  <c r="M537"/>
  <c r="M541"/>
  <c r="M545"/>
  <c r="M549"/>
  <c r="M553"/>
  <c r="M557"/>
  <c r="M561"/>
  <c r="M565"/>
  <c r="M569"/>
  <c r="M573"/>
  <c r="M577"/>
  <c r="M581"/>
  <c r="M585"/>
  <c r="M589"/>
  <c r="M593"/>
  <c r="M597"/>
  <c r="M601"/>
  <c r="M605"/>
  <c r="M609"/>
  <c r="M613"/>
  <c r="M617"/>
  <c r="M621"/>
  <c r="M625"/>
  <c r="M629"/>
  <c r="M633"/>
  <c r="M637"/>
  <c r="M641"/>
  <c r="M645"/>
  <c r="M649"/>
  <c r="M653"/>
  <c r="M657"/>
  <c r="M661"/>
  <c r="M665"/>
  <c r="M669"/>
  <c r="M673"/>
  <c r="M677"/>
  <c r="M681"/>
  <c r="M685"/>
  <c r="M689"/>
  <c r="M693"/>
  <c r="M697"/>
  <c r="M701"/>
  <c r="M705"/>
  <c r="M709"/>
  <c r="M713"/>
  <c r="M717"/>
  <c r="M721"/>
  <c r="M725"/>
  <c r="M729"/>
  <c r="M733"/>
  <c r="M737"/>
  <c r="M741"/>
  <c r="M745"/>
  <c r="M749"/>
  <c r="M753"/>
  <c r="M757"/>
  <c r="M761"/>
  <c r="M765"/>
  <c r="M769"/>
  <c r="M773"/>
  <c r="M777"/>
  <c r="M781"/>
  <c r="M785"/>
  <c r="M789"/>
  <c r="M793"/>
  <c r="M797"/>
  <c r="M801"/>
  <c r="M805"/>
  <c r="M809"/>
  <c r="M813"/>
  <c r="M817"/>
  <c r="M821"/>
  <c r="M825"/>
  <c r="M829"/>
  <c r="M833"/>
  <c r="M837"/>
  <c r="M841"/>
  <c r="M845"/>
  <c r="M849"/>
  <c r="M853"/>
  <c r="M857"/>
  <c r="M861"/>
  <c r="M865"/>
  <c r="M869"/>
  <c r="M873"/>
  <c r="M877"/>
  <c r="M881"/>
  <c r="M885"/>
  <c r="M889"/>
  <c r="M893"/>
  <c r="M897"/>
  <c r="M901"/>
  <c r="M905"/>
  <c r="M909"/>
  <c r="M913"/>
  <c r="M917"/>
  <c r="M921"/>
  <c r="M925"/>
  <c r="M929"/>
  <c r="M933"/>
  <c r="M937"/>
  <c r="M941"/>
  <c r="M945"/>
  <c r="M949"/>
  <c r="M953"/>
  <c r="M957"/>
  <c r="M961"/>
  <c r="M965"/>
  <c r="M969"/>
  <c r="M973"/>
  <c r="M977"/>
  <c r="M981"/>
  <c r="M985"/>
  <c r="M989"/>
  <c r="M993"/>
  <c r="M997"/>
  <c r="M1001"/>
  <c r="M1005"/>
  <c r="M1009"/>
  <c r="M14"/>
  <c r="M18"/>
  <c r="M22"/>
  <c r="M26"/>
  <c r="M30"/>
  <c r="M34"/>
  <c r="M36"/>
  <c r="M38"/>
  <c r="M40"/>
  <c r="M42"/>
  <c r="M44"/>
  <c r="M46"/>
  <c r="M48"/>
  <c r="M50"/>
  <c r="M52"/>
  <c r="M54"/>
  <c r="M56"/>
  <c r="M58"/>
  <c r="M60"/>
  <c r="M62"/>
  <c r="M64"/>
  <c r="M66"/>
  <c r="M68"/>
  <c r="M70"/>
  <c r="M72"/>
  <c r="M74"/>
  <c r="M76"/>
  <c r="M78"/>
  <c r="M80"/>
  <c r="M82"/>
  <c r="M84"/>
  <c r="M86"/>
  <c r="M88"/>
  <c r="M90"/>
  <c r="M92"/>
  <c r="M94"/>
  <c r="M96"/>
  <c r="M98"/>
  <c r="M100"/>
  <c r="M102"/>
  <c r="M104"/>
  <c r="M106"/>
  <c r="M108"/>
  <c r="M110"/>
  <c r="M112"/>
  <c r="M114"/>
  <c r="M116"/>
  <c r="M118"/>
  <c r="M120"/>
  <c r="M122"/>
  <c r="M124"/>
  <c r="M126"/>
  <c r="M128"/>
  <c r="M130"/>
  <c r="M132"/>
  <c r="M134"/>
  <c r="M136"/>
  <c r="M138"/>
  <c r="M140"/>
  <c r="M142"/>
  <c r="M144"/>
  <c r="M146"/>
  <c r="M148"/>
  <c r="M150"/>
  <c r="M152"/>
  <c r="M154"/>
  <c r="M156"/>
  <c r="M158"/>
  <c r="M160"/>
  <c r="M162"/>
  <c r="M164"/>
  <c r="M166"/>
  <c r="M168"/>
  <c r="M170"/>
  <c r="M172"/>
  <c r="M174"/>
  <c r="M176"/>
  <c r="M178"/>
  <c r="M180"/>
  <c r="M182"/>
  <c r="M184"/>
  <c r="M186"/>
  <c r="M188"/>
  <c r="M190"/>
  <c r="M192"/>
  <c r="M194"/>
  <c r="M196"/>
  <c r="M198"/>
  <c r="M200"/>
  <c r="M202"/>
  <c r="M204"/>
  <c r="M206"/>
  <c r="M208"/>
  <c r="M210"/>
  <c r="M212"/>
  <c r="M214"/>
  <c r="M216"/>
  <c r="M218"/>
  <c r="M220"/>
  <c r="M222"/>
  <c r="M224"/>
  <c r="M226"/>
  <c r="M228"/>
  <c r="M230"/>
  <c r="M232"/>
  <c r="M234"/>
  <c r="M236"/>
  <c r="M238"/>
  <c r="M240"/>
  <c r="M242"/>
  <c r="M244"/>
  <c r="M246"/>
  <c r="M248"/>
  <c r="M250"/>
  <c r="M252"/>
  <c r="M254"/>
  <c r="M256"/>
  <c r="M258"/>
  <c r="M260"/>
  <c r="M262"/>
  <c r="M264"/>
  <c r="M266"/>
  <c r="M268"/>
  <c r="M270"/>
  <c r="M272"/>
  <c r="M274"/>
  <c r="M276"/>
  <c r="M278"/>
  <c r="M280"/>
  <c r="M282"/>
  <c r="M284"/>
  <c r="M286"/>
  <c r="M288"/>
  <c r="M290"/>
  <c r="M292"/>
  <c r="M294"/>
  <c r="M296"/>
  <c r="M298"/>
  <c r="M300"/>
  <c r="M302"/>
  <c r="M304"/>
  <c r="M306"/>
  <c r="M308"/>
  <c r="M310"/>
  <c r="M312"/>
  <c r="M314"/>
  <c r="M316"/>
  <c r="M318"/>
  <c r="M320"/>
  <c r="M322"/>
  <c r="M324"/>
  <c r="M326"/>
  <c r="M328"/>
  <c r="M330"/>
  <c r="M332"/>
  <c r="M334"/>
  <c r="M336"/>
  <c r="M338"/>
  <c r="M340"/>
  <c r="M342"/>
  <c r="M344"/>
  <c r="M346"/>
  <c r="M348"/>
  <c r="M350"/>
  <c r="M352"/>
  <c r="M354"/>
  <c r="M356"/>
  <c r="M358"/>
  <c r="M360"/>
  <c r="M362"/>
  <c r="M364"/>
  <c r="M366"/>
  <c r="M368"/>
  <c r="M370"/>
  <c r="M372"/>
  <c r="M374"/>
  <c r="M376"/>
  <c r="M378"/>
  <c r="M380"/>
  <c r="M382"/>
  <c r="M384"/>
  <c r="M386"/>
  <c r="M388"/>
  <c r="M390"/>
  <c r="M392"/>
  <c r="M394"/>
  <c r="M396"/>
  <c r="M398"/>
  <c r="M400"/>
  <c r="M402"/>
  <c r="M404"/>
  <c r="M406"/>
  <c r="M408"/>
  <c r="M410"/>
  <c r="M412"/>
  <c r="M414"/>
  <c r="M416"/>
  <c r="M418"/>
  <c r="M420"/>
  <c r="M422"/>
  <c r="M424"/>
  <c r="M426"/>
  <c r="M428"/>
  <c r="M430"/>
  <c r="M432"/>
  <c r="M434"/>
  <c r="M436"/>
  <c r="M439"/>
  <c r="M443"/>
  <c r="M447"/>
  <c r="M451"/>
  <c r="M455"/>
  <c r="M459"/>
  <c r="M463"/>
  <c r="M467"/>
  <c r="M471"/>
  <c r="M475"/>
  <c r="M479"/>
  <c r="M483"/>
  <c r="M487"/>
  <c r="M491"/>
  <c r="M495"/>
  <c r="M499"/>
  <c r="M503"/>
  <c r="M507"/>
  <c r="M511"/>
  <c r="M515"/>
  <c r="M519"/>
  <c r="M523"/>
  <c r="M527"/>
  <c r="M531"/>
  <c r="M535"/>
  <c r="M539"/>
  <c r="M543"/>
  <c r="M547"/>
  <c r="M551"/>
  <c r="M555"/>
  <c r="M559"/>
  <c r="M563"/>
  <c r="M567"/>
  <c r="M571"/>
  <c r="M575"/>
  <c r="M579"/>
  <c r="M583"/>
  <c r="M587"/>
  <c r="M591"/>
  <c r="M595"/>
  <c r="M599"/>
  <c r="M603"/>
  <c r="M607"/>
  <c r="M611"/>
  <c r="M615"/>
  <c r="M619"/>
  <c r="M623"/>
  <c r="M627"/>
  <c r="M631"/>
  <c r="M635"/>
  <c r="M639"/>
  <c r="M643"/>
  <c r="M647"/>
  <c r="M651"/>
  <c r="M655"/>
  <c r="M659"/>
  <c r="M663"/>
  <c r="M667"/>
  <c r="M671"/>
  <c r="M675"/>
  <c r="M679"/>
  <c r="M683"/>
  <c r="M687"/>
  <c r="M691"/>
  <c r="M695"/>
  <c r="M699"/>
  <c r="M703"/>
  <c r="M707"/>
  <c r="M711"/>
  <c r="M715"/>
  <c r="M719"/>
  <c r="M723"/>
  <c r="M727"/>
  <c r="M731"/>
  <c r="M735"/>
  <c r="M739"/>
  <c r="M743"/>
  <c r="M747"/>
  <c r="M751"/>
  <c r="M755"/>
  <c r="M759"/>
  <c r="M763"/>
  <c r="M767"/>
  <c r="M771"/>
  <c r="M775"/>
  <c r="M779"/>
  <c r="M783"/>
  <c r="M787"/>
  <c r="M791"/>
  <c r="M795"/>
  <c r="M799"/>
  <c r="M803"/>
  <c r="M807"/>
  <c r="M811"/>
  <c r="M815"/>
  <c r="M819"/>
  <c r="M823"/>
  <c r="M827"/>
  <c r="M831"/>
  <c r="M835"/>
  <c r="M839"/>
  <c r="M843"/>
  <c r="M847"/>
  <c r="M851"/>
  <c r="M855"/>
  <c r="M859"/>
  <c r="M863"/>
  <c r="M867"/>
  <c r="M871"/>
  <c r="M875"/>
  <c r="M879"/>
  <c r="M883"/>
  <c r="M887"/>
  <c r="M891"/>
  <c r="M895"/>
  <c r="M899"/>
  <c r="M903"/>
  <c r="M907"/>
  <c r="M911"/>
  <c r="M915"/>
  <c r="M919"/>
  <c r="M923"/>
  <c r="M927"/>
  <c r="M931"/>
  <c r="M935"/>
  <c r="M939"/>
  <c r="M943"/>
  <c r="M947"/>
  <c r="M951"/>
  <c r="M955"/>
  <c r="M959"/>
  <c r="M963"/>
  <c r="M967"/>
  <c r="M971"/>
  <c r="M975"/>
  <c r="M979"/>
  <c r="M983"/>
  <c r="M987"/>
  <c r="M991"/>
  <c r="M995"/>
  <c r="M999"/>
  <c r="N999" s="1"/>
  <c r="M1003"/>
  <c r="M1007"/>
  <c r="N1007" s="1"/>
  <c r="M1011"/>
  <c r="Q16" i="3"/>
  <c r="Q18"/>
  <c r="O12"/>
  <c r="O10"/>
  <c r="O11"/>
  <c r="O73" i="1"/>
  <c r="O72"/>
  <c r="O71"/>
  <c r="O70"/>
  <c r="O69"/>
  <c r="O68"/>
  <c r="O67"/>
  <c r="O66"/>
  <c r="L73"/>
  <c r="M73" s="1"/>
  <c r="L72"/>
  <c r="M72" s="1"/>
  <c r="L71"/>
  <c r="M71" s="1"/>
  <c r="L70"/>
  <c r="M70" s="1"/>
  <c r="L69"/>
  <c r="M69" s="1"/>
  <c r="L68"/>
  <c r="M68" s="1"/>
  <c r="L67"/>
  <c r="M67" s="1"/>
  <c r="L66"/>
  <c r="M66" s="1"/>
  <c r="O59"/>
  <c r="M59"/>
  <c r="L59"/>
  <c r="O27"/>
  <c r="O58"/>
  <c r="M58"/>
  <c r="L58"/>
  <c r="L27"/>
  <c r="M27" s="1"/>
  <c r="M57"/>
  <c r="M55"/>
  <c r="M53"/>
  <c r="M51"/>
  <c r="M49"/>
  <c r="M47"/>
  <c r="M45"/>
  <c r="M43"/>
  <c r="M41"/>
  <c r="M40"/>
  <c r="M39"/>
  <c r="M38"/>
  <c r="M37"/>
  <c r="M36"/>
  <c r="M35"/>
  <c r="M33"/>
  <c r="M32"/>
  <c r="M31"/>
  <c r="M30"/>
  <c r="M29"/>
  <c r="M26"/>
  <c r="M25"/>
  <c r="M24"/>
  <c r="M23"/>
  <c r="M22"/>
  <c r="M21"/>
  <c r="M20"/>
  <c r="M19"/>
  <c r="M17"/>
  <c r="M15"/>
  <c r="M14"/>
  <c r="M13"/>
  <c r="M12"/>
  <c r="M11"/>
  <c r="M10"/>
  <c r="M9"/>
  <c r="M8"/>
  <c r="L43"/>
  <c r="O43" s="1"/>
  <c r="L45"/>
  <c r="O45" s="1"/>
  <c r="L47"/>
  <c r="O47" s="1"/>
  <c r="L49"/>
  <c r="O49" s="1"/>
  <c r="L51"/>
  <c r="O51" s="1"/>
  <c r="L53"/>
  <c r="O53" s="1"/>
  <c r="L55"/>
  <c r="O55" s="1"/>
  <c r="L57"/>
  <c r="O57" s="1"/>
  <c r="L41"/>
  <c r="O41" s="1"/>
  <c r="L35"/>
  <c r="O35" s="1"/>
  <c r="L40"/>
  <c r="O40" s="1"/>
  <c r="L39"/>
  <c r="O39" s="1"/>
  <c r="L38"/>
  <c r="O38" s="1"/>
  <c r="L37"/>
  <c r="O37" s="1"/>
  <c r="L26"/>
  <c r="O26" s="1"/>
  <c r="L25"/>
  <c r="O25" s="1"/>
  <c r="L24"/>
  <c r="O24" s="1"/>
  <c r="L23"/>
  <c r="O23" s="1"/>
  <c r="L36"/>
  <c r="O36" s="1"/>
  <c r="L33"/>
  <c r="O33" s="1"/>
  <c r="L32"/>
  <c r="O32" s="1"/>
  <c r="L31"/>
  <c r="O31" s="1"/>
  <c r="L30"/>
  <c r="O30" s="1"/>
  <c r="L29"/>
  <c r="O29" s="1"/>
  <c r="L22"/>
  <c r="O22" s="1"/>
  <c r="L21"/>
  <c r="O21" s="1"/>
  <c r="L19"/>
  <c r="O19" s="1"/>
  <c r="L20"/>
  <c r="O20" s="1"/>
  <c r="L15"/>
  <c r="O15" s="1"/>
  <c r="L17"/>
  <c r="O17" s="1"/>
  <c r="L14"/>
  <c r="O14" s="1"/>
  <c r="L13"/>
  <c r="O13" s="1"/>
  <c r="L12"/>
  <c r="O12" s="1"/>
  <c r="L11"/>
  <c r="O11" s="1"/>
  <c r="L10"/>
  <c r="O10" s="1"/>
  <c r="L9"/>
  <c r="O9" s="1"/>
  <c r="O8"/>
  <c r="N991" i="4" l="1"/>
  <c r="N975"/>
  <c r="N959"/>
  <c r="N943"/>
  <c r="N927"/>
  <c r="N911"/>
  <c r="N895"/>
  <c r="N879"/>
  <c r="N863"/>
  <c r="N847"/>
  <c r="N831"/>
  <c r="N815"/>
  <c r="N799"/>
  <c r="N783"/>
  <c r="N767"/>
  <c r="N751"/>
  <c r="N743"/>
  <c r="N727"/>
  <c r="N711"/>
  <c r="N695"/>
  <c r="N679"/>
  <c r="N663"/>
  <c r="N647"/>
  <c r="N631"/>
  <c r="N615"/>
  <c r="N599"/>
  <c r="N583"/>
  <c r="N567"/>
  <c r="N551"/>
  <c r="N535"/>
  <c r="N519"/>
  <c r="N503"/>
  <c r="N487"/>
  <c r="N471"/>
  <c r="N455"/>
  <c r="N439"/>
  <c r="N434"/>
  <c r="N430"/>
  <c r="N422"/>
  <c r="N414"/>
  <c r="N406"/>
  <c r="N398"/>
  <c r="N390"/>
  <c r="N382"/>
  <c r="N374"/>
  <c r="N366"/>
  <c r="N358"/>
  <c r="N350"/>
  <c r="N342"/>
  <c r="N334"/>
  <c r="N326"/>
  <c r="N318"/>
  <c r="N310"/>
  <c r="N302"/>
  <c r="N294"/>
  <c r="N286"/>
  <c r="N278"/>
  <c r="N270"/>
  <c r="N262"/>
  <c r="N254"/>
  <c r="N246"/>
  <c r="N238"/>
  <c r="N230"/>
  <c r="N222"/>
  <c r="N214"/>
  <c r="N206"/>
  <c r="N198"/>
  <c r="N190"/>
  <c r="N182"/>
  <c r="N174"/>
  <c r="N166"/>
  <c r="N162"/>
  <c r="N154"/>
  <c r="N146"/>
  <c r="N138"/>
  <c r="N126"/>
  <c r="N122"/>
  <c r="N110"/>
  <c r="N106"/>
  <c r="N98"/>
  <c r="N90"/>
  <c r="N82"/>
  <c r="N70"/>
  <c r="N66"/>
  <c r="N58"/>
  <c r="N46"/>
  <c r="N42"/>
  <c r="N26"/>
  <c r="N1005"/>
  <c r="N997"/>
  <c r="N989"/>
  <c r="N981"/>
  <c r="N965"/>
  <c r="N957"/>
  <c r="N949"/>
  <c r="N941"/>
  <c r="N933"/>
  <c r="N925"/>
  <c r="N917"/>
  <c r="N909"/>
  <c r="N901"/>
  <c r="N893"/>
  <c r="N885"/>
  <c r="N877"/>
  <c r="N869"/>
  <c r="N861"/>
  <c r="N853"/>
  <c r="N845"/>
  <c r="N837"/>
  <c r="N829"/>
  <c r="N821"/>
  <c r="N813"/>
  <c r="N805"/>
  <c r="N797"/>
  <c r="N789"/>
  <c r="N781"/>
  <c r="N773"/>
  <c r="N765"/>
  <c r="N757"/>
  <c r="N749"/>
  <c r="N741"/>
  <c r="N733"/>
  <c r="N725"/>
  <c r="N717"/>
  <c r="N709"/>
  <c r="N701"/>
  <c r="N685"/>
  <c r="N669"/>
  <c r="N653"/>
  <c r="N637"/>
  <c r="N621"/>
  <c r="N605"/>
  <c r="N589"/>
  <c r="N573"/>
  <c r="N557"/>
  <c r="N541"/>
  <c r="N525"/>
  <c r="N509"/>
  <c r="N493"/>
  <c r="N477"/>
  <c r="N461"/>
  <c r="N445"/>
  <c r="N433"/>
  <c r="N425"/>
  <c r="N421"/>
  <c r="N413"/>
  <c r="N405"/>
  <c r="N397"/>
  <c r="N389"/>
  <c r="N381"/>
  <c r="N373"/>
  <c r="N361"/>
  <c r="N353"/>
  <c r="N349"/>
  <c r="N341"/>
  <c r="N333"/>
  <c r="N325"/>
  <c r="N317"/>
  <c r="N305"/>
  <c r="N297"/>
  <c r="N289"/>
  <c r="N281"/>
  <c r="N273"/>
  <c r="N265"/>
  <c r="N261"/>
  <c r="N253"/>
  <c r="N245"/>
  <c r="N237"/>
  <c r="N225"/>
  <c r="N217"/>
  <c r="N213"/>
  <c r="N205"/>
  <c r="N197"/>
  <c r="N189"/>
  <c r="N177"/>
  <c r="N169"/>
  <c r="N165"/>
  <c r="N157"/>
  <c r="N153"/>
  <c r="N145"/>
  <c r="N141"/>
  <c r="N137"/>
  <c r="N133"/>
  <c r="N129"/>
  <c r="N125"/>
  <c r="N121"/>
  <c r="N117"/>
  <c r="N113"/>
  <c r="N109"/>
  <c r="N983"/>
  <c r="N967"/>
  <c r="N951"/>
  <c r="N935"/>
  <c r="N919"/>
  <c r="N903"/>
  <c r="N887"/>
  <c r="N871"/>
  <c r="N855"/>
  <c r="N839"/>
  <c r="N823"/>
  <c r="N807"/>
  <c r="N791"/>
  <c r="N775"/>
  <c r="N759"/>
  <c r="N735"/>
  <c r="N719"/>
  <c r="N703"/>
  <c r="N687"/>
  <c r="N671"/>
  <c r="N655"/>
  <c r="N639"/>
  <c r="N623"/>
  <c r="N607"/>
  <c r="N591"/>
  <c r="N575"/>
  <c r="N559"/>
  <c r="N543"/>
  <c r="N527"/>
  <c r="N511"/>
  <c r="N495"/>
  <c r="N479"/>
  <c r="N463"/>
  <c r="N447"/>
  <c r="N426"/>
  <c r="N418"/>
  <c r="N410"/>
  <c r="N402"/>
  <c r="N394"/>
  <c r="N386"/>
  <c r="N378"/>
  <c r="N370"/>
  <c r="N362"/>
  <c r="N354"/>
  <c r="N346"/>
  <c r="N338"/>
  <c r="N330"/>
  <c r="N322"/>
  <c r="N314"/>
  <c r="N306"/>
  <c r="N298"/>
  <c r="N290"/>
  <c r="N282"/>
  <c r="N274"/>
  <c r="N266"/>
  <c r="N258"/>
  <c r="N250"/>
  <c r="N242"/>
  <c r="N234"/>
  <c r="N226"/>
  <c r="N218"/>
  <c r="N210"/>
  <c r="N202"/>
  <c r="N194"/>
  <c r="N186"/>
  <c r="N178"/>
  <c r="N170"/>
  <c r="N158"/>
  <c r="N150"/>
  <c r="N142"/>
  <c r="N134"/>
  <c r="N130"/>
  <c r="N118"/>
  <c r="N114"/>
  <c r="N102"/>
  <c r="N94"/>
  <c r="N86"/>
  <c r="N78"/>
  <c r="N74"/>
  <c r="N62"/>
  <c r="N54"/>
  <c r="N50"/>
  <c r="N38"/>
  <c r="N34"/>
  <c r="N18"/>
  <c r="N973"/>
  <c r="N693"/>
  <c r="N677"/>
  <c r="N661"/>
  <c r="N645"/>
  <c r="N629"/>
  <c r="N613"/>
  <c r="N597"/>
  <c r="N581"/>
  <c r="N565"/>
  <c r="N549"/>
  <c r="N533"/>
  <c r="N517"/>
  <c r="N501"/>
  <c r="N485"/>
  <c r="N469"/>
  <c r="N453"/>
  <c r="N437"/>
  <c r="N429"/>
  <c r="N417"/>
  <c r="N409"/>
  <c r="N401"/>
  <c r="N393"/>
  <c r="N385"/>
  <c r="N377"/>
  <c r="N369"/>
  <c r="N365"/>
  <c r="N357"/>
  <c r="N345"/>
  <c r="N337"/>
  <c r="N329"/>
  <c r="N321"/>
  <c r="N313"/>
  <c r="N309"/>
  <c r="N301"/>
  <c r="N293"/>
  <c r="N285"/>
  <c r="N277"/>
  <c r="N269"/>
  <c r="N257"/>
  <c r="N249"/>
  <c r="N241"/>
  <c r="N233"/>
  <c r="N229"/>
  <c r="N221"/>
  <c r="N209"/>
  <c r="N201"/>
  <c r="N193"/>
  <c r="N185"/>
  <c r="N181"/>
  <c r="N173"/>
  <c r="N161"/>
  <c r="N149"/>
  <c r="N105"/>
  <c r="AB1012"/>
  <c r="AC11"/>
  <c r="N28"/>
  <c r="N20"/>
  <c r="N12"/>
  <c r="N440"/>
  <c r="N444"/>
  <c r="N448"/>
  <c r="N452"/>
  <c r="N456"/>
  <c r="N460"/>
  <c r="N464"/>
  <c r="N468"/>
  <c r="N472"/>
  <c r="N476"/>
  <c r="N480"/>
  <c r="N484"/>
  <c r="N488"/>
  <c r="N492"/>
  <c r="N496"/>
  <c r="N500"/>
  <c r="N504"/>
  <c r="N508"/>
  <c r="N512"/>
  <c r="N516"/>
  <c r="N520"/>
  <c r="N524"/>
  <c r="N528"/>
  <c r="N532"/>
  <c r="N536"/>
  <c r="N540"/>
  <c r="N544"/>
  <c r="N548"/>
  <c r="N552"/>
  <c r="N556"/>
  <c r="N560"/>
  <c r="N564"/>
  <c r="N568"/>
  <c r="N572"/>
  <c r="N576"/>
  <c r="N580"/>
  <c r="N584"/>
  <c r="N588"/>
  <c r="N592"/>
  <c r="N596"/>
  <c r="N600"/>
  <c r="N604"/>
  <c r="N608"/>
  <c r="N612"/>
  <c r="N616"/>
  <c r="N620"/>
  <c r="N624"/>
  <c r="N628"/>
  <c r="N632"/>
  <c r="N636"/>
  <c r="N640"/>
  <c r="N644"/>
  <c r="N648"/>
  <c r="N652"/>
  <c r="N656"/>
  <c r="N660"/>
  <c r="N664"/>
  <c r="N668"/>
  <c r="N672"/>
  <c r="N676"/>
  <c r="N680"/>
  <c r="N684"/>
  <c r="N688"/>
  <c r="N692"/>
  <c r="N696"/>
  <c r="N700"/>
  <c r="N704"/>
  <c r="N708"/>
  <c r="N712"/>
  <c r="N716"/>
  <c r="N720"/>
  <c r="N724"/>
  <c r="N728"/>
  <c r="N732"/>
  <c r="N736"/>
  <c r="N740"/>
  <c r="N744"/>
  <c r="N748"/>
  <c r="N752"/>
  <c r="N756"/>
  <c r="N760"/>
  <c r="N764"/>
  <c r="N768"/>
  <c r="N772"/>
  <c r="N776"/>
  <c r="N780"/>
  <c r="N784"/>
  <c r="N788"/>
  <c r="N792"/>
  <c r="N796"/>
  <c r="N800"/>
  <c r="N804"/>
  <c r="N808"/>
  <c r="N812"/>
  <c r="N816"/>
  <c r="N820"/>
  <c r="N824"/>
  <c r="N828"/>
  <c r="N832"/>
  <c r="N836"/>
  <c r="N840"/>
  <c r="N844"/>
  <c r="N848"/>
  <c r="N852"/>
  <c r="N856"/>
  <c r="N860"/>
  <c r="N864"/>
  <c r="N868"/>
  <c r="N872"/>
  <c r="N876"/>
  <c r="N880"/>
  <c r="N884"/>
  <c r="N888"/>
  <c r="N892"/>
  <c r="N896"/>
  <c r="N900"/>
  <c r="N904"/>
  <c r="N908"/>
  <c r="N912"/>
  <c r="N916"/>
  <c r="N920"/>
  <c r="N924"/>
  <c r="N928"/>
  <c r="N932"/>
  <c r="N936"/>
  <c r="N940"/>
  <c r="N944"/>
  <c r="N948"/>
  <c r="N952"/>
  <c r="N956"/>
  <c r="N960"/>
  <c r="N964"/>
  <c r="N968"/>
  <c r="N972"/>
  <c r="N976"/>
  <c r="N980"/>
  <c r="N984"/>
  <c r="N988"/>
  <c r="N992"/>
  <c r="N996"/>
  <c r="N1000"/>
  <c r="N1004"/>
  <c r="N1008"/>
  <c r="AC15"/>
  <c r="AC19"/>
  <c r="AC23"/>
  <c r="AC27"/>
  <c r="AC31"/>
  <c r="AC35"/>
  <c r="AC39"/>
  <c r="AC43"/>
  <c r="AC47"/>
  <c r="AC51"/>
  <c r="AC55"/>
  <c r="AC59"/>
  <c r="AC63"/>
  <c r="AC67"/>
  <c r="AC71"/>
  <c r="AC75"/>
  <c r="AC79"/>
  <c r="AC83"/>
  <c r="AC87"/>
  <c r="AC91"/>
  <c r="AC95"/>
  <c r="AC99"/>
  <c r="AC103"/>
  <c r="AC107"/>
  <c r="AC111"/>
  <c r="AC115"/>
  <c r="AC119"/>
  <c r="AC123"/>
  <c r="AC127"/>
  <c r="AC131"/>
  <c r="AC135"/>
  <c r="AC139"/>
  <c r="AC143"/>
  <c r="AC147"/>
  <c r="AC151"/>
  <c r="AC155"/>
  <c r="AC159"/>
  <c r="AC163"/>
  <c r="AC167"/>
  <c r="AC171"/>
  <c r="AC175"/>
  <c r="AC179"/>
  <c r="AC183"/>
  <c r="AC187"/>
  <c r="AC191"/>
  <c r="AC195"/>
  <c r="AC199"/>
  <c r="AC203"/>
  <c r="AC207"/>
  <c r="AC211"/>
  <c r="AC215"/>
  <c r="AC219"/>
  <c r="AC223"/>
  <c r="AC227"/>
  <c r="AC231"/>
  <c r="AC235"/>
  <c r="AC239"/>
  <c r="AC243"/>
  <c r="AC247"/>
  <c r="AC251"/>
  <c r="AC255"/>
  <c r="AC259"/>
  <c r="AC263"/>
  <c r="AC267"/>
  <c r="AC271"/>
  <c r="AC275"/>
  <c r="AC279"/>
  <c r="AC283"/>
  <c r="AC287"/>
  <c r="AC291"/>
  <c r="AC295"/>
  <c r="AC299"/>
  <c r="AC303"/>
  <c r="AC307"/>
  <c r="AC311"/>
  <c r="AC315"/>
  <c r="AC319"/>
  <c r="AC323"/>
  <c r="AC327"/>
  <c r="AC331"/>
  <c r="AC335"/>
  <c r="AC339"/>
  <c r="AC343"/>
  <c r="AC347"/>
  <c r="AC351"/>
  <c r="AC355"/>
  <c r="AC359"/>
  <c r="AC363"/>
  <c r="AC367"/>
  <c r="AC371"/>
  <c r="AC375"/>
  <c r="AC379"/>
  <c r="AC383"/>
  <c r="AC387"/>
  <c r="AC391"/>
  <c r="AC395"/>
  <c r="AC399"/>
  <c r="AC403"/>
  <c r="AC407"/>
  <c r="AC411"/>
  <c r="AC415"/>
  <c r="AC419"/>
  <c r="AC423"/>
  <c r="AC427"/>
  <c r="AC431"/>
  <c r="AC435"/>
  <c r="AC439"/>
  <c r="AC443"/>
  <c r="AC447"/>
  <c r="AC451"/>
  <c r="AC455"/>
  <c r="AC459"/>
  <c r="AC463"/>
  <c r="AC467"/>
  <c r="AC471"/>
  <c r="AC475"/>
  <c r="AC479"/>
  <c r="AC12"/>
  <c r="AC16"/>
  <c r="AC20"/>
  <c r="AC24"/>
  <c r="AC28"/>
  <c r="AC32"/>
  <c r="AC36"/>
  <c r="AC40"/>
  <c r="AC44"/>
  <c r="AC48"/>
  <c r="AC52"/>
  <c r="AC56"/>
  <c r="AC60"/>
  <c r="AC64"/>
  <c r="AC68"/>
  <c r="AC72"/>
  <c r="AC76"/>
  <c r="AC80"/>
  <c r="AC84"/>
  <c r="AC88"/>
  <c r="AC92"/>
  <c r="AC96"/>
  <c r="AC100"/>
  <c r="AC104"/>
  <c r="AC108"/>
  <c r="AC112"/>
  <c r="AC116"/>
  <c r="AC120"/>
  <c r="AC124"/>
  <c r="AC128"/>
  <c r="AC132"/>
  <c r="AC136"/>
  <c r="AC140"/>
  <c r="AC144"/>
  <c r="AC148"/>
  <c r="AC152"/>
  <c r="AC156"/>
  <c r="AC160"/>
  <c r="AC164"/>
  <c r="AC168"/>
  <c r="AC172"/>
  <c r="AC176"/>
  <c r="AC180"/>
  <c r="AC184"/>
  <c r="AC188"/>
  <c r="AC192"/>
  <c r="AC196"/>
  <c r="AC200"/>
  <c r="AC204"/>
  <c r="AC208"/>
  <c r="AC212"/>
  <c r="AC216"/>
  <c r="AC220"/>
  <c r="AC224"/>
  <c r="AC228"/>
  <c r="AC232"/>
  <c r="AC236"/>
  <c r="AC240"/>
  <c r="AC244"/>
  <c r="AC248"/>
  <c r="AC252"/>
  <c r="AC256"/>
  <c r="AC260"/>
  <c r="AC264"/>
  <c r="AC268"/>
  <c r="AC272"/>
  <c r="AC276"/>
  <c r="AC280"/>
  <c r="AC284"/>
  <c r="AC288"/>
  <c r="AC292"/>
  <c r="AC296"/>
  <c r="AC300"/>
  <c r="AC304"/>
  <c r="AC308"/>
  <c r="AC312"/>
  <c r="AC316"/>
  <c r="AC320"/>
  <c r="AC324"/>
  <c r="AC328"/>
  <c r="AC332"/>
  <c r="AC336"/>
  <c r="AC340"/>
  <c r="AC344"/>
  <c r="AC348"/>
  <c r="AC352"/>
  <c r="AC356"/>
  <c r="AC360"/>
  <c r="AC364"/>
  <c r="AC368"/>
  <c r="AC372"/>
  <c r="AC376"/>
  <c r="AC380"/>
  <c r="AC384"/>
  <c r="AC388"/>
  <c r="AC392"/>
  <c r="AC396"/>
  <c r="AC400"/>
  <c r="AC404"/>
  <c r="AC408"/>
  <c r="AC412"/>
  <c r="AC416"/>
  <c r="AC420"/>
  <c r="AC424"/>
  <c r="AC428"/>
  <c r="AC432"/>
  <c r="AC436"/>
  <c r="AC440"/>
  <c r="AC444"/>
  <c r="AC448"/>
  <c r="AC452"/>
  <c r="AC456"/>
  <c r="AC460"/>
  <c r="AC464"/>
  <c r="AC468"/>
  <c r="AC472"/>
  <c r="AC476"/>
  <c r="AC480"/>
  <c r="AC485"/>
  <c r="AC489"/>
  <c r="AC493"/>
  <c r="AC497"/>
  <c r="AC501"/>
  <c r="AC505"/>
  <c r="AC509"/>
  <c r="AC513"/>
  <c r="AC517"/>
  <c r="AC521"/>
  <c r="AC525"/>
  <c r="AC529"/>
  <c r="AC533"/>
  <c r="AC537"/>
  <c r="AC541"/>
  <c r="AC545"/>
  <c r="AC549"/>
  <c r="AC553"/>
  <c r="AC557"/>
  <c r="AC561"/>
  <c r="AC565"/>
  <c r="AC569"/>
  <c r="AC573"/>
  <c r="AC577"/>
  <c r="AC581"/>
  <c r="AC585"/>
  <c r="AC589"/>
  <c r="AC593"/>
  <c r="AC597"/>
  <c r="AC601"/>
  <c r="AC605"/>
  <c r="AC609"/>
  <c r="AC613"/>
  <c r="AC617"/>
  <c r="AC621"/>
  <c r="AC625"/>
  <c r="AC629"/>
  <c r="AC633"/>
  <c r="AC637"/>
  <c r="AC641"/>
  <c r="AC645"/>
  <c r="AC649"/>
  <c r="AC653"/>
  <c r="AC657"/>
  <c r="AC661"/>
  <c r="AC665"/>
  <c r="AC669"/>
  <c r="AC673"/>
  <c r="AC677"/>
  <c r="AC681"/>
  <c r="AC685"/>
  <c r="AC689"/>
  <c r="AC693"/>
  <c r="AC697"/>
  <c r="AC701"/>
  <c r="AC705"/>
  <c r="AC709"/>
  <c r="AC713"/>
  <c r="AC717"/>
  <c r="AC721"/>
  <c r="AC725"/>
  <c r="AC729"/>
  <c r="AC733"/>
  <c r="AC737"/>
  <c r="AC741"/>
  <c r="AC745"/>
  <c r="AC749"/>
  <c r="AC753"/>
  <c r="AC757"/>
  <c r="AC761"/>
  <c r="AC765"/>
  <c r="AC769"/>
  <c r="AC773"/>
  <c r="AC777"/>
  <c r="AC781"/>
  <c r="AC785"/>
  <c r="AC789"/>
  <c r="AC793"/>
  <c r="AC797"/>
  <c r="AC801"/>
  <c r="AC805"/>
  <c r="AC809"/>
  <c r="AC813"/>
  <c r="AC817"/>
  <c r="AC821"/>
  <c r="AC825"/>
  <c r="AC829"/>
  <c r="AC833"/>
  <c r="AC837"/>
  <c r="AC841"/>
  <c r="AC845"/>
  <c r="AC849"/>
  <c r="AC853"/>
  <c r="AC857"/>
  <c r="AC861"/>
  <c r="AC865"/>
  <c r="AC869"/>
  <c r="AC873"/>
  <c r="AC877"/>
  <c r="AC881"/>
  <c r="AC885"/>
  <c r="AC889"/>
  <c r="AC893"/>
  <c r="AC897"/>
  <c r="AC901"/>
  <c r="AC905"/>
  <c r="AC909"/>
  <c r="AC913"/>
  <c r="AC917"/>
  <c r="AC921"/>
  <c r="AC925"/>
  <c r="AC929"/>
  <c r="AC933"/>
  <c r="AC937"/>
  <c r="AC941"/>
  <c r="AC945"/>
  <c r="AC949"/>
  <c r="AC953"/>
  <c r="AC957"/>
  <c r="AC961"/>
  <c r="AC965"/>
  <c r="AC969"/>
  <c r="AC973"/>
  <c r="AC977"/>
  <c r="AC981"/>
  <c r="AC985"/>
  <c r="AC989"/>
  <c r="AC993"/>
  <c r="AC997"/>
  <c r="AC1001"/>
  <c r="AC1005"/>
  <c r="AC1009"/>
  <c r="AC482"/>
  <c r="AC486"/>
  <c r="AC490"/>
  <c r="AC494"/>
  <c r="AC498"/>
  <c r="AC502"/>
  <c r="AC506"/>
  <c r="AC510"/>
  <c r="AC514"/>
  <c r="AC518"/>
  <c r="AC522"/>
  <c r="AC526"/>
  <c r="AC530"/>
  <c r="AC534"/>
  <c r="AC538"/>
  <c r="AC542"/>
  <c r="AC546"/>
  <c r="AC550"/>
  <c r="AC554"/>
  <c r="AC558"/>
  <c r="AC562"/>
  <c r="AC566"/>
  <c r="AC570"/>
  <c r="AC574"/>
  <c r="AC578"/>
  <c r="AC582"/>
  <c r="AC586"/>
  <c r="AC590"/>
  <c r="AC594"/>
  <c r="AC598"/>
  <c r="AC602"/>
  <c r="AC606"/>
  <c r="AC610"/>
  <c r="AC614"/>
  <c r="AC618"/>
  <c r="AC622"/>
  <c r="AC626"/>
  <c r="AC630"/>
  <c r="AC634"/>
  <c r="AC638"/>
  <c r="AC642"/>
  <c r="AC646"/>
  <c r="AC650"/>
  <c r="AC654"/>
  <c r="AC658"/>
  <c r="AC662"/>
  <c r="AC666"/>
  <c r="AC670"/>
  <c r="AC674"/>
  <c r="AC678"/>
  <c r="AC682"/>
  <c r="AC686"/>
  <c r="AC690"/>
  <c r="AC694"/>
  <c r="AC698"/>
  <c r="AC702"/>
  <c r="AC706"/>
  <c r="AC710"/>
  <c r="AC714"/>
  <c r="AC718"/>
  <c r="AC722"/>
  <c r="AC726"/>
  <c r="AC730"/>
  <c r="AC734"/>
  <c r="AC738"/>
  <c r="AC742"/>
  <c r="AC746"/>
  <c r="AC750"/>
  <c r="AC754"/>
  <c r="AC758"/>
  <c r="AC762"/>
  <c r="AC766"/>
  <c r="AC770"/>
  <c r="AC774"/>
  <c r="AC778"/>
  <c r="AC782"/>
  <c r="AC786"/>
  <c r="AC790"/>
  <c r="AC794"/>
  <c r="AC798"/>
  <c r="AC802"/>
  <c r="AC806"/>
  <c r="AC810"/>
  <c r="AC814"/>
  <c r="AC818"/>
  <c r="AC822"/>
  <c r="AC826"/>
  <c r="AC830"/>
  <c r="AC834"/>
  <c r="AC838"/>
  <c r="AC842"/>
  <c r="AC846"/>
  <c r="AC850"/>
  <c r="AC854"/>
  <c r="AC858"/>
  <c r="AC862"/>
  <c r="AC866"/>
  <c r="AC870"/>
  <c r="AC874"/>
  <c r="AC878"/>
  <c r="AC882"/>
  <c r="AC886"/>
  <c r="AC890"/>
  <c r="AC894"/>
  <c r="AC898"/>
  <c r="AC902"/>
  <c r="AC906"/>
  <c r="AC910"/>
  <c r="AC914"/>
  <c r="AC918"/>
  <c r="AC922"/>
  <c r="AC926"/>
  <c r="AC930"/>
  <c r="AC934"/>
  <c r="AC938"/>
  <c r="AC942"/>
  <c r="AC946"/>
  <c r="AC950"/>
  <c r="AC954"/>
  <c r="AC958"/>
  <c r="AC962"/>
  <c r="AC966"/>
  <c r="AC970"/>
  <c r="AC974"/>
  <c r="AC978"/>
  <c r="AC982"/>
  <c r="AC986"/>
  <c r="AC990"/>
  <c r="AC994"/>
  <c r="AC998"/>
  <c r="AC1002"/>
  <c r="AC1006"/>
  <c r="AC1010"/>
  <c r="M1012"/>
  <c r="N11"/>
  <c r="N101"/>
  <c r="N97"/>
  <c r="N93"/>
  <c r="N89"/>
  <c r="N85"/>
  <c r="N81"/>
  <c r="N77"/>
  <c r="N73"/>
  <c r="N69"/>
  <c r="N65"/>
  <c r="N61"/>
  <c r="N57"/>
  <c r="N53"/>
  <c r="N49"/>
  <c r="N45"/>
  <c r="N41"/>
  <c r="N37"/>
  <c r="N33"/>
  <c r="N29"/>
  <c r="N25"/>
  <c r="N21"/>
  <c r="N17"/>
  <c r="N13"/>
  <c r="N1011"/>
  <c r="N1003"/>
  <c r="N995"/>
  <c r="N987"/>
  <c r="N979"/>
  <c r="N971"/>
  <c r="N963"/>
  <c r="N955"/>
  <c r="N947"/>
  <c r="N939"/>
  <c r="N931"/>
  <c r="N923"/>
  <c r="N915"/>
  <c r="N907"/>
  <c r="N899"/>
  <c r="N891"/>
  <c r="N883"/>
  <c r="N875"/>
  <c r="N867"/>
  <c r="N859"/>
  <c r="N851"/>
  <c r="N843"/>
  <c r="N835"/>
  <c r="N827"/>
  <c r="N819"/>
  <c r="N811"/>
  <c r="N803"/>
  <c r="N795"/>
  <c r="N787"/>
  <c r="N779"/>
  <c r="N771"/>
  <c r="N763"/>
  <c r="N755"/>
  <c r="N747"/>
  <c r="N739"/>
  <c r="N731"/>
  <c r="N723"/>
  <c r="N715"/>
  <c r="N707"/>
  <c r="N699"/>
  <c r="N691"/>
  <c r="N683"/>
  <c r="N675"/>
  <c r="N667"/>
  <c r="N659"/>
  <c r="N651"/>
  <c r="N643"/>
  <c r="N635"/>
  <c r="N627"/>
  <c r="N619"/>
  <c r="N611"/>
  <c r="N603"/>
  <c r="N595"/>
  <c r="N587"/>
  <c r="N579"/>
  <c r="N571"/>
  <c r="N563"/>
  <c r="N555"/>
  <c r="N547"/>
  <c r="N539"/>
  <c r="N531"/>
  <c r="N523"/>
  <c r="N515"/>
  <c r="N507"/>
  <c r="N499"/>
  <c r="N491"/>
  <c r="N483"/>
  <c r="N475"/>
  <c r="N467"/>
  <c r="N459"/>
  <c r="N451"/>
  <c r="N443"/>
  <c r="N436"/>
  <c r="N432"/>
  <c r="N428"/>
  <c r="N424"/>
  <c r="N420"/>
  <c r="N416"/>
  <c r="N412"/>
  <c r="N408"/>
  <c r="N404"/>
  <c r="N400"/>
  <c r="N396"/>
  <c r="N392"/>
  <c r="N388"/>
  <c r="N384"/>
  <c r="N380"/>
  <c r="N376"/>
  <c r="N372"/>
  <c r="N368"/>
  <c r="N364"/>
  <c r="N360"/>
  <c r="N356"/>
  <c r="N352"/>
  <c r="N348"/>
  <c r="N344"/>
  <c r="N340"/>
  <c r="N336"/>
  <c r="N332"/>
  <c r="N328"/>
  <c r="N324"/>
  <c r="N320"/>
  <c r="N316"/>
  <c r="N312"/>
  <c r="N308"/>
  <c r="N304"/>
  <c r="N300"/>
  <c r="N296"/>
  <c r="N292"/>
  <c r="N288"/>
  <c r="N284"/>
  <c r="N280"/>
  <c r="N276"/>
  <c r="N272"/>
  <c r="N268"/>
  <c r="N264"/>
  <c r="N260"/>
  <c r="N256"/>
  <c r="N252"/>
  <c r="N248"/>
  <c r="N244"/>
  <c r="N240"/>
  <c r="N236"/>
  <c r="N232"/>
  <c r="N228"/>
  <c r="N224"/>
  <c r="N220"/>
  <c r="N216"/>
  <c r="N212"/>
  <c r="N208"/>
  <c r="N204"/>
  <c r="N200"/>
  <c r="N196"/>
  <c r="N192"/>
  <c r="N188"/>
  <c r="N184"/>
  <c r="N180"/>
  <c r="N176"/>
  <c r="N172"/>
  <c r="N168"/>
  <c r="N164"/>
  <c r="N160"/>
  <c r="N156"/>
  <c r="N152"/>
  <c r="N148"/>
  <c r="N144"/>
  <c r="N140"/>
  <c r="N136"/>
  <c r="N132"/>
  <c r="N128"/>
  <c r="N124"/>
  <c r="N120"/>
  <c r="N116"/>
  <c r="N112"/>
  <c r="N108"/>
  <c r="N104"/>
  <c r="N100"/>
  <c r="N96"/>
  <c r="N92"/>
  <c r="N88"/>
  <c r="N84"/>
  <c r="N80"/>
  <c r="N76"/>
  <c r="N72"/>
  <c r="N68"/>
  <c r="N64"/>
  <c r="N60"/>
  <c r="N56"/>
  <c r="N52"/>
  <c r="N48"/>
  <c r="N44"/>
  <c r="N40"/>
  <c r="N36"/>
  <c r="N30"/>
  <c r="N22"/>
  <c r="N14"/>
  <c r="N1009"/>
  <c r="N1001"/>
  <c r="N993"/>
  <c r="N985"/>
  <c r="N977"/>
  <c r="N969"/>
  <c r="N961"/>
  <c r="N953"/>
  <c r="N945"/>
  <c r="N937"/>
  <c r="N929"/>
  <c r="N921"/>
  <c r="N913"/>
  <c r="N905"/>
  <c r="N897"/>
  <c r="N889"/>
  <c r="N881"/>
  <c r="N873"/>
  <c r="N865"/>
  <c r="N857"/>
  <c r="N849"/>
  <c r="N841"/>
  <c r="N833"/>
  <c r="N825"/>
  <c r="N817"/>
  <c r="N809"/>
  <c r="N801"/>
  <c r="N793"/>
  <c r="N785"/>
  <c r="N777"/>
  <c r="N769"/>
  <c r="N761"/>
  <c r="N753"/>
  <c r="N745"/>
  <c r="N737"/>
  <c r="N729"/>
  <c r="N721"/>
  <c r="N713"/>
  <c r="N705"/>
  <c r="N697"/>
  <c r="N689"/>
  <c r="N681"/>
  <c r="N673"/>
  <c r="N665"/>
  <c r="N657"/>
  <c r="N649"/>
  <c r="N641"/>
  <c r="N633"/>
  <c r="N625"/>
  <c r="N617"/>
  <c r="N609"/>
  <c r="N601"/>
  <c r="N593"/>
  <c r="N585"/>
  <c r="N577"/>
  <c r="N569"/>
  <c r="N561"/>
  <c r="N553"/>
  <c r="N545"/>
  <c r="N537"/>
  <c r="N529"/>
  <c r="N521"/>
  <c r="N513"/>
  <c r="N505"/>
  <c r="N497"/>
  <c r="N489"/>
  <c r="N481"/>
  <c r="N473"/>
  <c r="N465"/>
  <c r="N457"/>
  <c r="N449"/>
  <c r="N441"/>
  <c r="N435"/>
  <c r="N431"/>
  <c r="N427"/>
  <c r="N423"/>
  <c r="N419"/>
  <c r="N415"/>
  <c r="N411"/>
  <c r="N407"/>
  <c r="N403"/>
  <c r="N399"/>
  <c r="N395"/>
  <c r="N391"/>
  <c r="N387"/>
  <c r="N383"/>
  <c r="N379"/>
  <c r="N375"/>
  <c r="N371"/>
  <c r="N367"/>
  <c r="N363"/>
  <c r="N359"/>
  <c r="N355"/>
  <c r="N351"/>
  <c r="N347"/>
  <c r="N343"/>
  <c r="N339"/>
  <c r="N335"/>
  <c r="N331"/>
  <c r="N327"/>
  <c r="N323"/>
  <c r="N319"/>
  <c r="N315"/>
  <c r="N311"/>
  <c r="N307"/>
  <c r="N303"/>
  <c r="N299"/>
  <c r="N295"/>
  <c r="N291"/>
  <c r="N287"/>
  <c r="N283"/>
  <c r="N279"/>
  <c r="N275"/>
  <c r="N271"/>
  <c r="N267"/>
  <c r="N263"/>
  <c r="N259"/>
  <c r="N255"/>
  <c r="N251"/>
  <c r="N247"/>
  <c r="N243"/>
  <c r="N239"/>
  <c r="N235"/>
  <c r="N231"/>
  <c r="N227"/>
  <c r="N223"/>
  <c r="N219"/>
  <c r="N215"/>
  <c r="N211"/>
  <c r="N207"/>
  <c r="N203"/>
  <c r="N199"/>
  <c r="N195"/>
  <c r="N191"/>
  <c r="N187"/>
  <c r="N183"/>
  <c r="N179"/>
  <c r="N175"/>
  <c r="N171"/>
  <c r="N167"/>
  <c r="N163"/>
  <c r="N159"/>
  <c r="N155"/>
  <c r="N151"/>
  <c r="N147"/>
  <c r="N143"/>
  <c r="N139"/>
  <c r="N135"/>
  <c r="N131"/>
  <c r="N127"/>
  <c r="N123"/>
  <c r="N119"/>
  <c r="N115"/>
  <c r="N111"/>
  <c r="N107"/>
  <c r="N103"/>
  <c r="N99"/>
  <c r="N95"/>
  <c r="N91"/>
  <c r="N87"/>
  <c r="N83"/>
  <c r="N79"/>
  <c r="N75"/>
  <c r="N71"/>
  <c r="N67"/>
  <c r="N63"/>
  <c r="N59"/>
  <c r="N55"/>
  <c r="N51"/>
  <c r="N47"/>
  <c r="N43"/>
  <c r="N39"/>
  <c r="N35"/>
  <c r="N31"/>
  <c r="N27"/>
  <c r="N23"/>
  <c r="N19"/>
  <c r="N15"/>
  <c r="N32"/>
  <c r="N24"/>
  <c r="N16"/>
  <c r="N438"/>
  <c r="N442"/>
  <c r="N446"/>
  <c r="N450"/>
  <c r="N454"/>
  <c r="N458"/>
  <c r="N462"/>
  <c r="N466"/>
  <c r="N470"/>
  <c r="N474"/>
  <c r="N478"/>
  <c r="N482"/>
  <c r="N486"/>
  <c r="N490"/>
  <c r="N494"/>
  <c r="N498"/>
  <c r="N502"/>
  <c r="N506"/>
  <c r="N510"/>
  <c r="N514"/>
  <c r="N518"/>
  <c r="N522"/>
  <c r="N526"/>
  <c r="N530"/>
  <c r="N534"/>
  <c r="N538"/>
  <c r="N542"/>
  <c r="N546"/>
  <c r="N550"/>
  <c r="N554"/>
  <c r="N558"/>
  <c r="N562"/>
  <c r="N566"/>
  <c r="N570"/>
  <c r="N574"/>
  <c r="N578"/>
  <c r="N582"/>
  <c r="N586"/>
  <c r="N590"/>
  <c r="N594"/>
  <c r="N598"/>
  <c r="N602"/>
  <c r="N606"/>
  <c r="N610"/>
  <c r="N614"/>
  <c r="N618"/>
  <c r="N622"/>
  <c r="N626"/>
  <c r="N630"/>
  <c r="N634"/>
  <c r="N638"/>
  <c r="N642"/>
  <c r="N646"/>
  <c r="N650"/>
  <c r="N654"/>
  <c r="N658"/>
  <c r="N662"/>
  <c r="N666"/>
  <c r="N670"/>
  <c r="N674"/>
  <c r="N678"/>
  <c r="N682"/>
  <c r="N686"/>
  <c r="N690"/>
  <c r="N694"/>
  <c r="N698"/>
  <c r="N702"/>
  <c r="N706"/>
  <c r="N710"/>
  <c r="N714"/>
  <c r="N718"/>
  <c r="N722"/>
  <c r="N726"/>
  <c r="N730"/>
  <c r="N734"/>
  <c r="N738"/>
  <c r="N742"/>
  <c r="N746"/>
  <c r="N750"/>
  <c r="N754"/>
  <c r="N758"/>
  <c r="N762"/>
  <c r="N766"/>
  <c r="N770"/>
  <c r="N774"/>
  <c r="N778"/>
  <c r="N782"/>
  <c r="N786"/>
  <c r="N790"/>
  <c r="N794"/>
  <c r="N798"/>
  <c r="N802"/>
  <c r="N806"/>
  <c r="N810"/>
  <c r="N814"/>
  <c r="N818"/>
  <c r="N822"/>
  <c r="N826"/>
  <c r="N830"/>
  <c r="N834"/>
  <c r="N838"/>
  <c r="N842"/>
  <c r="N846"/>
  <c r="N850"/>
  <c r="N854"/>
  <c r="N858"/>
  <c r="N862"/>
  <c r="N866"/>
  <c r="N870"/>
  <c r="N874"/>
  <c r="N878"/>
  <c r="N882"/>
  <c r="N886"/>
  <c r="N890"/>
  <c r="N894"/>
  <c r="N898"/>
  <c r="N902"/>
  <c r="N906"/>
  <c r="N910"/>
  <c r="N914"/>
  <c r="N918"/>
  <c r="N922"/>
  <c r="N926"/>
  <c r="N930"/>
  <c r="N934"/>
  <c r="N938"/>
  <c r="N942"/>
  <c r="N946"/>
  <c r="N950"/>
  <c r="N954"/>
  <c r="N958"/>
  <c r="N962"/>
  <c r="N966"/>
  <c r="N970"/>
  <c r="N974"/>
  <c r="N978"/>
  <c r="N982"/>
  <c r="N986"/>
  <c r="N990"/>
  <c r="N994"/>
  <c r="N998"/>
  <c r="N1002"/>
  <c r="N1006"/>
  <c r="N1010"/>
  <c r="AC13"/>
  <c r="AC17"/>
  <c r="AC21"/>
  <c r="AC25"/>
  <c r="AC29"/>
  <c r="AC33"/>
  <c r="AC37"/>
  <c r="AC41"/>
  <c r="AC45"/>
  <c r="AC49"/>
  <c r="AC53"/>
  <c r="AC57"/>
  <c r="AC61"/>
  <c r="AC65"/>
  <c r="AC69"/>
  <c r="AC73"/>
  <c r="AC77"/>
  <c r="AC81"/>
  <c r="AC85"/>
  <c r="AC89"/>
  <c r="AC93"/>
  <c r="AC97"/>
  <c r="AC101"/>
  <c r="AC105"/>
  <c r="AC109"/>
  <c r="AC113"/>
  <c r="AC117"/>
  <c r="AC121"/>
  <c r="AC125"/>
  <c r="AC129"/>
  <c r="AC133"/>
  <c r="AC137"/>
  <c r="AC141"/>
  <c r="AC145"/>
  <c r="AC149"/>
  <c r="AC153"/>
  <c r="AC157"/>
  <c r="AC161"/>
  <c r="AC165"/>
  <c r="AC169"/>
  <c r="AC173"/>
  <c r="AC177"/>
  <c r="AC181"/>
  <c r="AC185"/>
  <c r="AC189"/>
  <c r="AC193"/>
  <c r="AC197"/>
  <c r="AC201"/>
  <c r="AC205"/>
  <c r="AC209"/>
  <c r="AC213"/>
  <c r="AC217"/>
  <c r="AC221"/>
  <c r="AC225"/>
  <c r="AC229"/>
  <c r="AC233"/>
  <c r="AC237"/>
  <c r="AC241"/>
  <c r="AC245"/>
  <c r="AC249"/>
  <c r="AC253"/>
  <c r="AC257"/>
  <c r="AC261"/>
  <c r="AC265"/>
  <c r="AC269"/>
  <c r="AC273"/>
  <c r="AC277"/>
  <c r="AC281"/>
  <c r="AC285"/>
  <c r="AC289"/>
  <c r="AC293"/>
  <c r="AC297"/>
  <c r="AC301"/>
  <c r="AC305"/>
  <c r="AC309"/>
  <c r="AC313"/>
  <c r="AC317"/>
  <c r="AC321"/>
  <c r="AC325"/>
  <c r="AC329"/>
  <c r="AC333"/>
  <c r="AC337"/>
  <c r="AC341"/>
  <c r="AC345"/>
  <c r="AC349"/>
  <c r="AC353"/>
  <c r="AC357"/>
  <c r="AC361"/>
  <c r="AC365"/>
  <c r="AC369"/>
  <c r="AC373"/>
  <c r="AC377"/>
  <c r="AC381"/>
  <c r="AC385"/>
  <c r="AC389"/>
  <c r="AC393"/>
  <c r="AC397"/>
  <c r="AC401"/>
  <c r="AC405"/>
  <c r="AC409"/>
  <c r="AC413"/>
  <c r="AC417"/>
  <c r="AC421"/>
  <c r="AC425"/>
  <c r="AC429"/>
  <c r="AC433"/>
  <c r="AC437"/>
  <c r="AC441"/>
  <c r="AC445"/>
  <c r="AC449"/>
  <c r="AC453"/>
  <c r="AC457"/>
  <c r="AC461"/>
  <c r="AC465"/>
  <c r="AC469"/>
  <c r="AC473"/>
  <c r="AC477"/>
  <c r="AC481"/>
  <c r="AC14"/>
  <c r="AC18"/>
  <c r="AC22"/>
  <c r="AC26"/>
  <c r="AC30"/>
  <c r="AC34"/>
  <c r="AC38"/>
  <c r="AC42"/>
  <c r="AC46"/>
  <c r="AC50"/>
  <c r="AC54"/>
  <c r="AC58"/>
  <c r="AC62"/>
  <c r="AC66"/>
  <c r="AC70"/>
  <c r="AC74"/>
  <c r="AC78"/>
  <c r="AC82"/>
  <c r="AC86"/>
  <c r="AC90"/>
  <c r="AC94"/>
  <c r="AC98"/>
  <c r="AC102"/>
  <c r="AC106"/>
  <c r="AC110"/>
  <c r="AC114"/>
  <c r="AC118"/>
  <c r="AC122"/>
  <c r="AC126"/>
  <c r="AC130"/>
  <c r="AC134"/>
  <c r="AC138"/>
  <c r="AC142"/>
  <c r="AC146"/>
  <c r="AC150"/>
  <c r="AC154"/>
  <c r="AC158"/>
  <c r="AC162"/>
  <c r="AC166"/>
  <c r="AC170"/>
  <c r="AC174"/>
  <c r="AC178"/>
  <c r="AC182"/>
  <c r="AC186"/>
  <c r="AC190"/>
  <c r="AC194"/>
  <c r="AC198"/>
  <c r="AC202"/>
  <c r="AC206"/>
  <c r="AC210"/>
  <c r="AC214"/>
  <c r="AC218"/>
  <c r="AC222"/>
  <c r="AC226"/>
  <c r="AC230"/>
  <c r="AC234"/>
  <c r="AC238"/>
  <c r="AC242"/>
  <c r="AC246"/>
  <c r="AC250"/>
  <c r="AC254"/>
  <c r="AC258"/>
  <c r="AC262"/>
  <c r="AC266"/>
  <c r="AC270"/>
  <c r="AC274"/>
  <c r="AC278"/>
  <c r="AC282"/>
  <c r="AC286"/>
  <c r="AC290"/>
  <c r="AC294"/>
  <c r="AC298"/>
  <c r="AC302"/>
  <c r="AC306"/>
  <c r="AC310"/>
  <c r="AC314"/>
  <c r="AC318"/>
  <c r="AC322"/>
  <c r="AC326"/>
  <c r="AC330"/>
  <c r="AC334"/>
  <c r="AC338"/>
  <c r="AC342"/>
  <c r="AC346"/>
  <c r="AC350"/>
  <c r="AC354"/>
  <c r="AC358"/>
  <c r="AC362"/>
  <c r="AC366"/>
  <c r="AC370"/>
  <c r="AC374"/>
  <c r="AC378"/>
  <c r="AC382"/>
  <c r="AC386"/>
  <c r="AC390"/>
  <c r="AC394"/>
  <c r="AC398"/>
  <c r="AC402"/>
  <c r="AC406"/>
  <c r="AC410"/>
  <c r="AC414"/>
  <c r="AC418"/>
  <c r="AC422"/>
  <c r="AC426"/>
  <c r="AC430"/>
  <c r="AC434"/>
  <c r="AC438"/>
  <c r="AC442"/>
  <c r="AC446"/>
  <c r="AC450"/>
  <c r="AC454"/>
  <c r="AC458"/>
  <c r="AC462"/>
  <c r="AC466"/>
  <c r="AC470"/>
  <c r="AC474"/>
  <c r="AC478"/>
  <c r="AC483"/>
  <c r="AC487"/>
  <c r="AC491"/>
  <c r="AC495"/>
  <c r="AC499"/>
  <c r="AC503"/>
  <c r="AC507"/>
  <c r="AC511"/>
  <c r="AC515"/>
  <c r="AC519"/>
  <c r="AC523"/>
  <c r="AC527"/>
  <c r="AC531"/>
  <c r="AC535"/>
  <c r="AC539"/>
  <c r="AC543"/>
  <c r="AC547"/>
  <c r="AC551"/>
  <c r="AC555"/>
  <c r="AC559"/>
  <c r="AC563"/>
  <c r="AC567"/>
  <c r="AC571"/>
  <c r="AC575"/>
  <c r="AC579"/>
  <c r="AC583"/>
  <c r="AC587"/>
  <c r="AC591"/>
  <c r="AC595"/>
  <c r="AC599"/>
  <c r="AC603"/>
  <c r="AC607"/>
  <c r="AC611"/>
  <c r="AC615"/>
  <c r="AC619"/>
  <c r="AC623"/>
  <c r="AC627"/>
  <c r="AC631"/>
  <c r="AC635"/>
  <c r="AC639"/>
  <c r="AC643"/>
  <c r="AC647"/>
  <c r="AC651"/>
  <c r="AC655"/>
  <c r="AC659"/>
  <c r="AC663"/>
  <c r="AC667"/>
  <c r="AC671"/>
  <c r="AC675"/>
  <c r="AC679"/>
  <c r="AC683"/>
  <c r="AC687"/>
  <c r="AC691"/>
  <c r="AC695"/>
  <c r="AC699"/>
  <c r="AC703"/>
  <c r="AC707"/>
  <c r="AC711"/>
  <c r="AC715"/>
  <c r="AC719"/>
  <c r="AC723"/>
  <c r="AC727"/>
  <c r="AC731"/>
  <c r="AC735"/>
  <c r="AC739"/>
  <c r="AC743"/>
  <c r="AC747"/>
  <c r="AC751"/>
  <c r="AC755"/>
  <c r="AC759"/>
  <c r="AC763"/>
  <c r="AC767"/>
  <c r="AC771"/>
  <c r="AC775"/>
  <c r="AC779"/>
  <c r="AC783"/>
  <c r="AC787"/>
  <c r="AC791"/>
  <c r="AC795"/>
  <c r="AC799"/>
  <c r="AC803"/>
  <c r="AC807"/>
  <c r="AC811"/>
  <c r="AC815"/>
  <c r="AC819"/>
  <c r="AC823"/>
  <c r="AC827"/>
  <c r="AC831"/>
  <c r="AC835"/>
  <c r="AC839"/>
  <c r="AC843"/>
  <c r="AC847"/>
  <c r="AC851"/>
  <c r="AC855"/>
  <c r="AC859"/>
  <c r="AC863"/>
  <c r="AC867"/>
  <c r="AC871"/>
  <c r="AC875"/>
  <c r="AC879"/>
  <c r="AC883"/>
  <c r="AC887"/>
  <c r="AC891"/>
  <c r="AC895"/>
  <c r="AC899"/>
  <c r="AC903"/>
  <c r="AC907"/>
  <c r="AC911"/>
  <c r="AC915"/>
  <c r="AC919"/>
  <c r="AC923"/>
  <c r="AC927"/>
  <c r="AC931"/>
  <c r="AC935"/>
  <c r="AC939"/>
  <c r="AC943"/>
  <c r="AC947"/>
  <c r="AC951"/>
  <c r="AC955"/>
  <c r="AC959"/>
  <c r="AC963"/>
  <c r="AC967"/>
  <c r="AC971"/>
  <c r="AC975"/>
  <c r="AC979"/>
  <c r="AC983"/>
  <c r="AC987"/>
  <c r="AC991"/>
  <c r="AC995"/>
  <c r="AC999"/>
  <c r="AC1003"/>
  <c r="AC1007"/>
  <c r="AC1011"/>
  <c r="AC484"/>
  <c r="AC488"/>
  <c r="AC492"/>
  <c r="AC496"/>
  <c r="AC500"/>
  <c r="AC504"/>
  <c r="AC508"/>
  <c r="AC512"/>
  <c r="AC516"/>
  <c r="AC520"/>
  <c r="AC524"/>
  <c r="AC528"/>
  <c r="AC532"/>
  <c r="AC536"/>
  <c r="AC540"/>
  <c r="AC544"/>
  <c r="AC548"/>
  <c r="AC552"/>
  <c r="AC556"/>
  <c r="AC560"/>
  <c r="AC564"/>
  <c r="AC568"/>
  <c r="AC572"/>
  <c r="AC576"/>
  <c r="AC580"/>
  <c r="AC584"/>
  <c r="AC588"/>
  <c r="AC592"/>
  <c r="AC596"/>
  <c r="AC600"/>
  <c r="AC604"/>
  <c r="AC608"/>
  <c r="AC612"/>
  <c r="AC616"/>
  <c r="AC620"/>
  <c r="AC624"/>
  <c r="AC628"/>
  <c r="AC632"/>
  <c r="AC636"/>
  <c r="AC640"/>
  <c r="AC644"/>
  <c r="AC648"/>
  <c r="AC652"/>
  <c r="AC656"/>
  <c r="AC660"/>
  <c r="AC664"/>
  <c r="AC668"/>
  <c r="AC672"/>
  <c r="AC676"/>
  <c r="AC680"/>
  <c r="AC684"/>
  <c r="AC688"/>
  <c r="AC692"/>
  <c r="AC696"/>
  <c r="AC700"/>
  <c r="AC704"/>
  <c r="AC708"/>
  <c r="AC712"/>
  <c r="AC716"/>
  <c r="AC720"/>
  <c r="AC724"/>
  <c r="AC728"/>
  <c r="AC732"/>
  <c r="AC736"/>
  <c r="AC740"/>
  <c r="AC744"/>
  <c r="AC748"/>
  <c r="AC752"/>
  <c r="AC756"/>
  <c r="AC760"/>
  <c r="AC764"/>
  <c r="AC768"/>
  <c r="AC772"/>
  <c r="AC776"/>
  <c r="AC780"/>
  <c r="AC784"/>
  <c r="AC788"/>
  <c r="AC792"/>
  <c r="AC796"/>
  <c r="AC800"/>
  <c r="AC804"/>
  <c r="AC808"/>
  <c r="AC812"/>
  <c r="AC816"/>
  <c r="AC820"/>
  <c r="AC824"/>
  <c r="AC828"/>
  <c r="AC832"/>
  <c r="AC836"/>
  <c r="AC840"/>
  <c r="AC844"/>
  <c r="AC848"/>
  <c r="AC852"/>
  <c r="AC856"/>
  <c r="AC860"/>
  <c r="AC864"/>
  <c r="AC868"/>
  <c r="AC872"/>
  <c r="AC876"/>
  <c r="AC880"/>
  <c r="AC884"/>
  <c r="AC888"/>
  <c r="AC892"/>
  <c r="AC896"/>
  <c r="AC900"/>
  <c r="AC904"/>
  <c r="AC908"/>
  <c r="AC912"/>
  <c r="AC916"/>
  <c r="AC920"/>
  <c r="AC924"/>
  <c r="AC928"/>
  <c r="AC932"/>
  <c r="AC936"/>
  <c r="AC940"/>
  <c r="AC944"/>
  <c r="AC948"/>
  <c r="AC952"/>
  <c r="AC956"/>
  <c r="AC960"/>
  <c r="AC964"/>
  <c r="AC968"/>
  <c r="AC972"/>
  <c r="AC976"/>
  <c r="AC980"/>
  <c r="AC984"/>
  <c r="AC988"/>
  <c r="AC992"/>
  <c r="AC996"/>
  <c r="AC1000"/>
  <c r="AC1004"/>
  <c r="AC1008"/>
  <c r="N1012" l="1"/>
  <c r="AC1012"/>
</calcChain>
</file>

<file path=xl/connections.xml><?xml version="1.0" encoding="utf-8"?>
<connections xmlns="http://schemas.openxmlformats.org/spreadsheetml/2006/main">
  <connection id="1" name="props" type="6" refreshedVersion="3" background="1" saveData="1">
    <textPr codePage="437" sourceFile="D:\Classes\CMU\Molecular Simulation\HW5\MD\tau0.05\props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2" name="props_tau01" type="6" refreshedVersion="3" background="1" saveData="1">
    <textPr codePage="437" sourceFile="D:\Classes\CMU\Molecular Simulation\HW5\L7.5\props_tau01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  <connection id="3" name="props_tau05" type="6" refreshedVersion="3" background="1" saveData="1">
    <textPr codePage="437" sourceFile="D:\Classes\CMU\Molecular Simulation\HW5\L7.5\props_tau05.txt">
      <textFields count="12">
        <textField/>
        <textField/>
        <textField/>
        <textField/>
        <textField/>
        <textField/>
        <textField/>
        <textField/>
        <textField/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<sst xmlns="http://schemas.openxmlformats.org/spreadsheetml/2006/main" count="124" uniqueCount="50">
  <si>
    <t>Pressure</t>
  </si>
  <si>
    <t>Temp</t>
  </si>
  <si>
    <t>Volume</t>
  </si>
  <si>
    <t>L</t>
  </si>
  <si>
    <t>rms</t>
  </si>
  <si>
    <t>PV</t>
  </si>
  <si>
    <t>mass</t>
  </si>
  <si>
    <t>kg</t>
  </si>
  <si>
    <t>sigma</t>
  </si>
  <si>
    <t>m</t>
  </si>
  <si>
    <t>J</t>
  </si>
  <si>
    <t>epsilon</t>
  </si>
  <si>
    <t>J/K</t>
  </si>
  <si>
    <t>kb</t>
  </si>
  <si>
    <t>rho Kg/m^3</t>
  </si>
  <si>
    <t>Pideal</t>
  </si>
  <si>
    <t>Pvirial</t>
  </si>
  <si>
    <t>T</t>
  </si>
  <si>
    <t>P</t>
  </si>
  <si>
    <t>KE</t>
  </si>
  <si>
    <t>PE</t>
  </si>
  <si>
    <t>Ratio</t>
  </si>
  <si>
    <t>density</t>
  </si>
  <si>
    <t>RMS</t>
  </si>
  <si>
    <t>tau</t>
  </si>
  <si>
    <t>tau 0.1</t>
  </si>
  <si>
    <t>tau 0.5</t>
  </si>
  <si>
    <t>&lt;(E-&lt;E&gt;)^2&gt;</t>
  </si>
  <si>
    <t>eps</t>
  </si>
  <si>
    <t>Tavg</t>
  </si>
  <si>
    <t>props</t>
  </si>
  <si>
    <t>step</t>
  </si>
  <si>
    <t>px</t>
  </si>
  <si>
    <t>py</t>
  </si>
  <si>
    <t>pz</t>
  </si>
  <si>
    <t>TE</t>
  </si>
  <si>
    <t>(TE-&lt;TE&gt;)^2</t>
  </si>
  <si>
    <t>cv/atom</t>
  </si>
  <si>
    <t>cv (J/kg-K)</t>
  </si>
  <si>
    <t>beta</t>
  </si>
  <si>
    <t>tau 0.05</t>
  </si>
  <si>
    <t>delta</t>
  </si>
  <si>
    <t>total avg</t>
  </si>
  <si>
    <t>avg from 50K-250K</t>
  </si>
  <si>
    <t>&lt;(U-&lt;U&gt;)^2&gt; total</t>
  </si>
  <si>
    <t>&lt;(U-&lt;U&gt;)^2&gt; 50K-250K</t>
  </si>
  <si>
    <t>cv,U</t>
  </si>
  <si>
    <t>50K-250K</t>
  </si>
  <si>
    <t>cv,total</t>
  </si>
  <si>
    <t>cv,KE</t>
  </si>
</sst>
</file>

<file path=xl/styles.xml><?xml version="1.0" encoding="utf-8"?>
<styleSheet xmlns="http://schemas.openxmlformats.org/spreadsheetml/2006/main">
  <numFmts count="2">
    <numFmt numFmtId="164" formatCode="0.000"/>
    <numFmt numFmtId="165" formatCode="0.0000"/>
  </numFmts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1" fontId="0" fillId="0" borderId="0" xfId="0" applyNumberFormat="1"/>
    <xf numFmtId="2" fontId="0" fillId="0" borderId="0" xfId="0" applyNumberFormat="1"/>
    <xf numFmtId="164" fontId="0" fillId="0" borderId="0" xfId="0" applyNumberFormat="1"/>
    <xf numFmtId="165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connections" Target="connection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HW3_Q2!$G$19:$G$26</c:f>
              <c:numCache>
                <c:formatCode>General</c:formatCode>
                <c:ptCount val="8"/>
                <c:pt idx="0">
                  <c:v>124.5038</c:v>
                </c:pt>
                <c:pt idx="1">
                  <c:v>148.93379999999999</c:v>
                </c:pt>
                <c:pt idx="2">
                  <c:v>181.0479</c:v>
                </c:pt>
                <c:pt idx="3">
                  <c:v>198.85810000000001</c:v>
                </c:pt>
                <c:pt idx="4">
                  <c:v>244.1037</c:v>
                </c:pt>
                <c:pt idx="5">
                  <c:v>313.34480000000002</c:v>
                </c:pt>
                <c:pt idx="6">
                  <c:v>487.2106</c:v>
                </c:pt>
                <c:pt idx="7">
                  <c:v>876.69190000000003</c:v>
                </c:pt>
              </c:numCache>
            </c:numRef>
          </c:xVal>
          <c:yVal>
            <c:numRef>
              <c:f>HW3_Q2!$O$19:$O$26</c:f>
              <c:numCache>
                <c:formatCode>General</c:formatCode>
                <c:ptCount val="8"/>
                <c:pt idx="0">
                  <c:v>195.03281250000001</c:v>
                </c:pt>
                <c:pt idx="1">
                  <c:v>381.33281249999999</c:v>
                </c:pt>
                <c:pt idx="2">
                  <c:v>627.1171875</c:v>
                </c:pt>
                <c:pt idx="3">
                  <c:v>741.15</c:v>
                </c:pt>
                <c:pt idx="4">
                  <c:v>1070.0015625000001</c:v>
                </c:pt>
                <c:pt idx="5">
                  <c:v>1512.8015625</c:v>
                </c:pt>
                <c:pt idx="6">
                  <c:v>2608.1156249999999</c:v>
                </c:pt>
                <c:pt idx="7">
                  <c:v>4761.7875000000004</c:v>
                </c:pt>
              </c:numCache>
            </c:numRef>
          </c:yVal>
        </c:ser>
        <c:axId val="73650560"/>
        <c:axId val="73652096"/>
      </c:scatterChart>
      <c:valAx>
        <c:axId val="73650560"/>
        <c:scaling>
          <c:orientation val="minMax"/>
        </c:scaling>
        <c:axPos val="b"/>
        <c:numFmt formatCode="General" sourceLinked="1"/>
        <c:tickLblPos val="nextTo"/>
        <c:crossAx val="73652096"/>
        <c:crosses val="autoZero"/>
        <c:crossBetween val="midCat"/>
      </c:valAx>
      <c:valAx>
        <c:axId val="73652096"/>
        <c:scaling>
          <c:orientation val="minMax"/>
        </c:scaling>
        <c:axPos val="l"/>
        <c:majorGridlines/>
        <c:numFmt formatCode="General" sourceLinked="1"/>
        <c:tickLblPos val="nextTo"/>
        <c:crossAx val="7365056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336986001749845"/>
                  <c:y val="1.3414260717410333E-2"/>
                </c:manualLayout>
              </c:layout>
              <c:numFmt formatCode="General" sourceLinked="0"/>
            </c:trendlineLbl>
          </c:trendline>
          <c:xVal>
            <c:numRef>
              <c:f>HW5_Q1!$E$16:$E$19</c:f>
              <c:numCache>
                <c:formatCode>General</c:formatCode>
                <c:ptCount val="4"/>
                <c:pt idx="0">
                  <c:v>0.64890000000000003</c:v>
                </c:pt>
                <c:pt idx="1">
                  <c:v>0.22489999999999999</c:v>
                </c:pt>
                <c:pt idx="2">
                  <c:v>-5.8999999999999999E-3</c:v>
                </c:pt>
                <c:pt idx="3">
                  <c:v>-4.4499999999999998E-2</c:v>
                </c:pt>
              </c:numCache>
            </c:numRef>
          </c:xVal>
          <c:yVal>
            <c:numRef>
              <c:f>HW5_Q1!$O$16:$O$19</c:f>
              <c:numCache>
                <c:formatCode>0.00</c:formatCode>
                <c:ptCount val="4"/>
                <c:pt idx="0">
                  <c:v>1258.9909913545248</c:v>
                </c:pt>
                <c:pt idx="1">
                  <c:v>1156.9624218605377</c:v>
                </c:pt>
                <c:pt idx="2">
                  <c:v>1023.6063052672047</c:v>
                </c:pt>
                <c:pt idx="3">
                  <c:v>945.89856600640451</c:v>
                </c:pt>
              </c:numCache>
            </c:numRef>
          </c:yVal>
        </c:ser>
        <c:axId val="73955584"/>
        <c:axId val="73957376"/>
      </c:scatterChart>
      <c:valAx>
        <c:axId val="73955584"/>
        <c:scaling>
          <c:orientation val="minMax"/>
        </c:scaling>
        <c:axPos val="b"/>
        <c:numFmt formatCode="General" sourceLinked="1"/>
        <c:tickLblPos val="nextTo"/>
        <c:crossAx val="73957376"/>
        <c:crosses val="autoZero"/>
        <c:crossBetween val="midCat"/>
      </c:valAx>
      <c:valAx>
        <c:axId val="73957376"/>
        <c:scaling>
          <c:orientation val="minMax"/>
        </c:scaling>
        <c:axPos val="l"/>
        <c:majorGridlines/>
        <c:numFmt formatCode="0.00" sourceLinked="1"/>
        <c:tickLblPos val="nextTo"/>
        <c:crossAx val="73955584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HW3_Q2!$G$35:$G$41</c:f>
              <c:numCache>
                <c:formatCode>General</c:formatCode>
                <c:ptCount val="7"/>
                <c:pt idx="0">
                  <c:v>101.03579999999999</c:v>
                </c:pt>
                <c:pt idx="1">
                  <c:v>201.8184</c:v>
                </c:pt>
                <c:pt idx="2">
                  <c:v>399.93400000000003</c:v>
                </c:pt>
                <c:pt idx="3">
                  <c:v>597.25919999999996</c:v>
                </c:pt>
                <c:pt idx="4">
                  <c:v>791.71789999999999</c:v>
                </c:pt>
                <c:pt idx="5" formatCode="0.00E+00">
                  <c:v>1604.6</c:v>
                </c:pt>
                <c:pt idx="6" formatCode="0.00E+00">
                  <c:v>3201.2</c:v>
                </c:pt>
              </c:numCache>
            </c:numRef>
          </c:xVal>
          <c:yVal>
            <c:numRef>
              <c:f>HW3_Q2!$O$35:$O$41</c:f>
              <c:numCache>
                <c:formatCode>General</c:formatCode>
                <c:ptCount val="7"/>
                <c:pt idx="0">
                  <c:v>6.1235999999999997</c:v>
                </c:pt>
                <c:pt idx="1">
                  <c:v>427.63139999999999</c:v>
                </c:pt>
                <c:pt idx="2">
                  <c:v>1218.2319</c:v>
                </c:pt>
                <c:pt idx="3">
                  <c:v>1941.3269999999998</c:v>
                </c:pt>
                <c:pt idx="4">
                  <c:v>2676.5234999999998</c:v>
                </c:pt>
                <c:pt idx="5">
                  <c:v>5462.3240999999998</c:v>
                </c:pt>
                <c:pt idx="6">
                  <c:v>10662.864299999999</c:v>
                </c:pt>
              </c:numCache>
            </c:numRef>
          </c:yVal>
        </c:ser>
        <c:axId val="73548928"/>
        <c:axId val="73550464"/>
      </c:scatterChart>
      <c:valAx>
        <c:axId val="73548928"/>
        <c:scaling>
          <c:orientation val="minMax"/>
        </c:scaling>
        <c:axPos val="b"/>
        <c:numFmt formatCode="General" sourceLinked="1"/>
        <c:tickLblPos val="nextTo"/>
        <c:crossAx val="73550464"/>
        <c:crosses val="autoZero"/>
        <c:crossBetween val="midCat"/>
      </c:valAx>
      <c:valAx>
        <c:axId val="73550464"/>
        <c:scaling>
          <c:orientation val="minMax"/>
        </c:scaling>
        <c:axPos val="l"/>
        <c:majorGridlines/>
        <c:numFmt formatCode="General" sourceLinked="1"/>
        <c:tickLblPos val="nextTo"/>
        <c:crossAx val="735489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HW3_Q2!$G$43:$G$57</c:f>
              <c:numCache>
                <c:formatCode>General</c:formatCode>
                <c:ptCount val="15"/>
                <c:pt idx="0">
                  <c:v>98.4529</c:v>
                </c:pt>
                <c:pt idx="2">
                  <c:v>99.972399999999993</c:v>
                </c:pt>
                <c:pt idx="4">
                  <c:v>97.530600000000007</c:v>
                </c:pt>
                <c:pt idx="6">
                  <c:v>95.791700000000006</c:v>
                </c:pt>
                <c:pt idx="8">
                  <c:v>97.266599999999997</c:v>
                </c:pt>
                <c:pt idx="10">
                  <c:v>98.770600000000002</c:v>
                </c:pt>
                <c:pt idx="12">
                  <c:v>97.361999999999995</c:v>
                </c:pt>
                <c:pt idx="14">
                  <c:v>99.344999999999999</c:v>
                </c:pt>
              </c:numCache>
            </c:numRef>
          </c:xVal>
          <c:yVal>
            <c:numRef>
              <c:f>HW3_Q2!$O$43:$O$57</c:f>
              <c:numCache>
                <c:formatCode>General</c:formatCode>
                <c:ptCount val="15"/>
                <c:pt idx="0">
                  <c:v>31.7</c:v>
                </c:pt>
                <c:pt idx="2">
                  <c:v>62.690100000000001</c:v>
                </c:pt>
                <c:pt idx="4">
                  <c:v>100.1832</c:v>
                </c:pt>
                <c:pt idx="6">
                  <c:v>145.40799999999999</c:v>
                </c:pt>
                <c:pt idx="8">
                  <c:v>172</c:v>
                </c:pt>
                <c:pt idx="10">
                  <c:v>194.4</c:v>
                </c:pt>
                <c:pt idx="12">
                  <c:v>204.8</c:v>
                </c:pt>
                <c:pt idx="14">
                  <c:v>207.35487999999998</c:v>
                </c:pt>
              </c:numCache>
            </c:numRef>
          </c:yVal>
        </c:ser>
        <c:axId val="73566080"/>
        <c:axId val="73567616"/>
      </c:scatterChart>
      <c:valAx>
        <c:axId val="73566080"/>
        <c:scaling>
          <c:orientation val="minMax"/>
        </c:scaling>
        <c:axPos val="b"/>
        <c:numFmt formatCode="General" sourceLinked="1"/>
        <c:tickLblPos val="nextTo"/>
        <c:crossAx val="73567616"/>
        <c:crosses val="autoZero"/>
        <c:crossBetween val="midCat"/>
      </c:valAx>
      <c:valAx>
        <c:axId val="73567616"/>
        <c:scaling>
          <c:orientation val="minMax"/>
        </c:scaling>
        <c:axPos val="l"/>
        <c:majorGridlines/>
        <c:numFmt formatCode="General" sourceLinked="1"/>
        <c:tickLblPos val="nextTo"/>
        <c:crossAx val="73566080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HW3_Q2!$C$43:$C$57</c:f>
              <c:numCache>
                <c:formatCode>General</c:formatCode>
                <c:ptCount val="15"/>
                <c:pt idx="0">
                  <c:v>3.1699999999999999E-2</c:v>
                </c:pt>
                <c:pt idx="2">
                  <c:v>4.7100000000000003E-2</c:v>
                </c:pt>
                <c:pt idx="4">
                  <c:v>4.5600000000000002E-2</c:v>
                </c:pt>
                <c:pt idx="6">
                  <c:v>3.5499999999999997E-2</c:v>
                </c:pt>
                <c:pt idx="8">
                  <c:v>2.1499999999999998E-2</c:v>
                </c:pt>
                <c:pt idx="10">
                  <c:v>7.1999999999999998E-3</c:v>
                </c:pt>
                <c:pt idx="12">
                  <c:v>3.2000000000000002E-3</c:v>
                </c:pt>
                <c:pt idx="14" formatCode="0.00E+00">
                  <c:v>4.0498999999999998E-4</c:v>
                </c:pt>
              </c:numCache>
            </c:numRef>
          </c:xVal>
          <c:yVal>
            <c:numRef>
              <c:f>HW3_Q2!$M$43:$M$57</c:f>
              <c:numCache>
                <c:formatCode>General</c:formatCode>
                <c:ptCount val="15"/>
                <c:pt idx="0" formatCode="0.00">
                  <c:v>431.83391003460196</c:v>
                </c:pt>
                <c:pt idx="2" formatCode="0.00">
                  <c:v>324.44320814019682</c:v>
                </c:pt>
                <c:pt idx="4" formatCode="0.00">
                  <c:v>196.55617206854893</c:v>
                </c:pt>
                <c:pt idx="6" formatCode="0.00">
                  <c:v>105.4282006920415</c:v>
                </c:pt>
                <c:pt idx="8" formatCode="0.00">
                  <c:v>53.979238754325245</c:v>
                </c:pt>
                <c:pt idx="10" formatCode="0.00">
                  <c:v>15.993848519800073</c:v>
                </c:pt>
                <c:pt idx="12" formatCode="0.00">
                  <c:v>6.7474048442906556</c:v>
                </c:pt>
                <c:pt idx="14" formatCode="0.00">
                  <c:v>0.84342560553633195</c:v>
                </c:pt>
              </c:numCache>
            </c:numRef>
          </c:yVal>
        </c:ser>
        <c:axId val="73587328"/>
        <c:axId val="73589120"/>
      </c:scatterChart>
      <c:valAx>
        <c:axId val="73587328"/>
        <c:scaling>
          <c:logBase val="10"/>
          <c:orientation val="minMax"/>
        </c:scaling>
        <c:axPos val="b"/>
        <c:numFmt formatCode="General" sourceLinked="1"/>
        <c:tickLblPos val="nextTo"/>
        <c:crossAx val="73589120"/>
        <c:crosses val="autoZero"/>
        <c:crossBetween val="midCat"/>
      </c:valAx>
      <c:valAx>
        <c:axId val="73589120"/>
        <c:scaling>
          <c:logBase val="10"/>
          <c:orientation val="minMax"/>
        </c:scaling>
        <c:axPos val="l"/>
        <c:majorGridlines/>
        <c:numFmt formatCode="0.00" sourceLinked="1"/>
        <c:tickLblPos val="nextTo"/>
        <c:crossAx val="7358732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0.16465507436570417"/>
          <c:y val="5.1440251900434983E-2"/>
          <c:w val="0.62444903762029846"/>
          <c:h val="0.71165995338339005"/>
        </c:manualLayout>
      </c:layout>
      <c:scatterChart>
        <c:scatterStyle val="lineMarker"/>
        <c:ser>
          <c:idx val="0"/>
          <c:order val="0"/>
          <c:tx>
            <c:v>rho = 1023.61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11637817147856519"/>
                  <c:y val="-8.75307314663583E-2"/>
                </c:manualLayout>
              </c:layout>
              <c:numFmt formatCode="General" sourceLinked="0"/>
            </c:trendlineLbl>
          </c:trendline>
          <c:xVal>
            <c:numRef>
              <c:f>HW3_Q2!$G$19:$G$27</c:f>
              <c:numCache>
                <c:formatCode>General</c:formatCode>
                <c:ptCount val="9"/>
                <c:pt idx="0">
                  <c:v>124.5038</c:v>
                </c:pt>
                <c:pt idx="1">
                  <c:v>148.93379999999999</c:v>
                </c:pt>
                <c:pt idx="2">
                  <c:v>181.0479</c:v>
                </c:pt>
                <c:pt idx="3">
                  <c:v>198.85810000000001</c:v>
                </c:pt>
                <c:pt idx="4">
                  <c:v>244.1037</c:v>
                </c:pt>
                <c:pt idx="5">
                  <c:v>313.34480000000002</c:v>
                </c:pt>
                <c:pt idx="6">
                  <c:v>487.2106</c:v>
                </c:pt>
                <c:pt idx="7">
                  <c:v>876.69190000000003</c:v>
                </c:pt>
                <c:pt idx="8" formatCode="0.00E+00">
                  <c:v>1794.5</c:v>
                </c:pt>
              </c:numCache>
            </c:numRef>
          </c:xVal>
          <c:yVal>
            <c:numRef>
              <c:f>HW3_Q2!$O$19:$O$27</c:f>
              <c:numCache>
                <c:formatCode>General</c:formatCode>
                <c:ptCount val="9"/>
                <c:pt idx="0">
                  <c:v>195.03281250000001</c:v>
                </c:pt>
                <c:pt idx="1">
                  <c:v>381.33281249999999</c:v>
                </c:pt>
                <c:pt idx="2">
                  <c:v>627.1171875</c:v>
                </c:pt>
                <c:pt idx="3">
                  <c:v>741.15</c:v>
                </c:pt>
                <c:pt idx="4">
                  <c:v>1070.0015625000001</c:v>
                </c:pt>
                <c:pt idx="5">
                  <c:v>1512.8015625</c:v>
                </c:pt>
                <c:pt idx="6">
                  <c:v>2608.1156249999999</c:v>
                </c:pt>
                <c:pt idx="7">
                  <c:v>4761.7875000000004</c:v>
                </c:pt>
                <c:pt idx="8">
                  <c:v>9268.171875</c:v>
                </c:pt>
              </c:numCache>
            </c:numRef>
          </c:yVal>
        </c:ser>
        <c:ser>
          <c:idx val="1"/>
          <c:order val="1"/>
          <c:tx>
            <c:v>rho = 592.36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0029286964129481"/>
                  <c:y val="-2.3641020720642187E-2"/>
                </c:manualLayout>
              </c:layout>
              <c:numFmt formatCode="General" sourceLinked="0"/>
            </c:trendlineLbl>
          </c:trendline>
          <c:xVal>
            <c:numRef>
              <c:f>HW3_Q2!$G$35:$G$41</c:f>
              <c:numCache>
                <c:formatCode>General</c:formatCode>
                <c:ptCount val="7"/>
                <c:pt idx="0">
                  <c:v>101.03579999999999</c:v>
                </c:pt>
                <c:pt idx="1">
                  <c:v>201.8184</c:v>
                </c:pt>
                <c:pt idx="2">
                  <c:v>399.93400000000003</c:v>
                </c:pt>
                <c:pt idx="3">
                  <c:v>597.25919999999996</c:v>
                </c:pt>
                <c:pt idx="4">
                  <c:v>791.71789999999999</c:v>
                </c:pt>
                <c:pt idx="5" formatCode="0.00E+00">
                  <c:v>1604.6</c:v>
                </c:pt>
                <c:pt idx="6" formatCode="0.00E+00">
                  <c:v>3201.2</c:v>
                </c:pt>
              </c:numCache>
            </c:numRef>
          </c:xVal>
          <c:yVal>
            <c:numRef>
              <c:f>HW3_Q2!$O$35:$O$41</c:f>
              <c:numCache>
                <c:formatCode>General</c:formatCode>
                <c:ptCount val="7"/>
                <c:pt idx="0">
                  <c:v>6.1235999999999997</c:v>
                </c:pt>
                <c:pt idx="1">
                  <c:v>427.63139999999999</c:v>
                </c:pt>
                <c:pt idx="2">
                  <c:v>1218.2319</c:v>
                </c:pt>
                <c:pt idx="3">
                  <c:v>1941.3269999999998</c:v>
                </c:pt>
                <c:pt idx="4">
                  <c:v>2676.5234999999998</c:v>
                </c:pt>
                <c:pt idx="5">
                  <c:v>5462.3240999999998</c:v>
                </c:pt>
                <c:pt idx="6">
                  <c:v>10662.864299999999</c:v>
                </c:pt>
              </c:numCache>
            </c:numRef>
          </c:yVal>
        </c:ser>
        <c:ser>
          <c:idx val="2"/>
          <c:order val="2"/>
          <c:tx>
            <c:v>rho = 0.84</c:v>
          </c:tx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1645188101487376"/>
                  <c:y val="-3.5102913702357796E-2"/>
                </c:manualLayout>
              </c:layout>
              <c:numFmt formatCode="General" sourceLinked="0"/>
            </c:trendlineLbl>
          </c:trendline>
          <c:xVal>
            <c:numRef>
              <c:f>HW3_Q2!$G$57:$G$59</c:f>
              <c:numCache>
                <c:formatCode>General</c:formatCode>
                <c:ptCount val="3"/>
                <c:pt idx="0">
                  <c:v>99.344999999999999</c:v>
                </c:pt>
                <c:pt idx="1">
                  <c:v>499.80270000000002</c:v>
                </c:pt>
                <c:pt idx="2" formatCode="0.00E+00">
                  <c:v>2000.1</c:v>
                </c:pt>
              </c:numCache>
            </c:numRef>
          </c:xVal>
          <c:yVal>
            <c:numRef>
              <c:f>HW3_Q2!$O$57:$O$59</c:f>
              <c:numCache>
                <c:formatCode>General</c:formatCode>
                <c:ptCount val="3"/>
                <c:pt idx="0">
                  <c:v>207.35487999999998</c:v>
                </c:pt>
                <c:pt idx="1">
                  <c:v>1075.2</c:v>
                </c:pt>
                <c:pt idx="2">
                  <c:v>4249.6000000000004</c:v>
                </c:pt>
              </c:numCache>
            </c:numRef>
          </c:yVal>
        </c:ser>
        <c:axId val="73715072"/>
        <c:axId val="73725440"/>
      </c:scatterChart>
      <c:valAx>
        <c:axId val="73715072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 sz="1200"/>
                </a:pPr>
                <a:r>
                  <a:rPr lang="en-US" sz="1200"/>
                  <a:t>T (K)</a:t>
                </a:r>
              </a:p>
            </c:rich>
          </c:tx>
        </c:title>
        <c:numFmt formatCode="General" sourceLinked="1"/>
        <c:tickLblPos val="nextTo"/>
        <c:crossAx val="73725440"/>
        <c:crosses val="autoZero"/>
        <c:crossBetween val="midCat"/>
      </c:valAx>
      <c:valAx>
        <c:axId val="73725440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200"/>
                </a:pPr>
                <a:r>
                  <a:rPr lang="en-US" sz="1200"/>
                  <a:t>PV (non dim.)</a:t>
                </a:r>
              </a:p>
            </c:rich>
          </c:tx>
        </c:title>
        <c:numFmt formatCode="General" sourceLinked="1"/>
        <c:tickLblPos val="nextTo"/>
        <c:crossAx val="73715072"/>
        <c:crosses val="autoZero"/>
        <c:crossBetween val="midCat"/>
      </c:valAx>
    </c:plotArea>
    <c:legend>
      <c:legendPos val="r"/>
      <c:legendEntry>
        <c:idx val="3"/>
        <c:delete val="1"/>
      </c:legendEntry>
      <c:legendEntry>
        <c:idx val="4"/>
        <c:delete val="1"/>
      </c:legendEntry>
      <c:layout>
        <c:manualLayout>
          <c:xMode val="edge"/>
          <c:yMode val="edge"/>
          <c:x val="0.78690266841644796"/>
          <c:y val="0.40695155892762097"/>
          <c:w val="0.21309742198576523"/>
          <c:h val="0.31335015928254512"/>
        </c:manualLayout>
      </c:layout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HW3_Q2!$C$66:$C$73</c:f>
              <c:numCache>
                <c:formatCode>General</c:formatCode>
                <c:ptCount val="8"/>
                <c:pt idx="0">
                  <c:v>4.7100000000000003E-2</c:v>
                </c:pt>
                <c:pt idx="1">
                  <c:v>4.5600000000000002E-2</c:v>
                </c:pt>
                <c:pt idx="2">
                  <c:v>3.5499999999999997E-2</c:v>
                </c:pt>
                <c:pt idx="3">
                  <c:v>2.1499999999999998E-2</c:v>
                </c:pt>
                <c:pt idx="4">
                  <c:v>7.1999999999999998E-3</c:v>
                </c:pt>
                <c:pt idx="5">
                  <c:v>3.2000000000000002E-3</c:v>
                </c:pt>
                <c:pt idx="6" formatCode="0.00E+00">
                  <c:v>4.0498999999999998E-4</c:v>
                </c:pt>
                <c:pt idx="7" formatCode="0.00E+00">
                  <c:v>5.1202999999999997E-5</c:v>
                </c:pt>
              </c:numCache>
            </c:numRef>
          </c:xVal>
          <c:yVal>
            <c:numRef>
              <c:f>HW3_Q2!$M$66:$M$73</c:f>
              <c:numCache>
                <c:formatCode>0.00</c:formatCode>
                <c:ptCount val="8"/>
                <c:pt idx="0">
                  <c:v>324.44320814019682</c:v>
                </c:pt>
                <c:pt idx="1">
                  <c:v>196.55617206854893</c:v>
                </c:pt>
                <c:pt idx="2">
                  <c:v>105.4282006920415</c:v>
                </c:pt>
                <c:pt idx="3">
                  <c:v>53.979238754325245</c:v>
                </c:pt>
                <c:pt idx="4">
                  <c:v>15.993848519800073</c:v>
                </c:pt>
                <c:pt idx="5">
                  <c:v>6.7474048442906556</c:v>
                </c:pt>
                <c:pt idx="6">
                  <c:v>0.84342560553633195</c:v>
                </c:pt>
                <c:pt idx="7">
                  <c:v>0.10542820069204149</c:v>
                </c:pt>
              </c:numCache>
            </c:numRef>
          </c:yVal>
        </c:ser>
        <c:axId val="73746304"/>
        <c:axId val="73752576"/>
      </c:scatterChart>
      <c:valAx>
        <c:axId val="73746304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log</a:t>
                </a:r>
                <a:r>
                  <a:rPr lang="en-US" sz="1400" baseline="0"/>
                  <a:t> P (non-dim.)</a:t>
                </a:r>
                <a:endParaRPr lang="en-US" sz="1400"/>
              </a:p>
            </c:rich>
          </c:tx>
        </c:title>
        <c:numFmt formatCode="General" sourceLinked="1"/>
        <c:tickLblPos val="nextTo"/>
        <c:crossAx val="73752576"/>
        <c:crosses val="autoZero"/>
        <c:crossBetween val="midCat"/>
      </c:valAx>
      <c:valAx>
        <c:axId val="73752576"/>
        <c:scaling>
          <c:logBase val="10"/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log rho (kg/m^3)</a:t>
                </a:r>
              </a:p>
            </c:rich>
          </c:tx>
        </c:title>
        <c:numFmt formatCode="0.00" sourceLinked="1"/>
        <c:tickLblPos val="nextTo"/>
        <c:crossAx val="73746304"/>
        <c:crosses val="autoZero"/>
        <c:crossBetween val="midCat"/>
      </c:valAx>
    </c:plotArea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xVal>
            <c:numRef>
              <c:f>HW3_Q2!$C$8:$C$17</c:f>
              <c:numCache>
                <c:formatCode>General</c:formatCode>
                <c:ptCount val="10"/>
                <c:pt idx="0">
                  <c:v>1.4487000000000001</c:v>
                </c:pt>
                <c:pt idx="1">
                  <c:v>1.0548</c:v>
                </c:pt>
                <c:pt idx="2">
                  <c:v>0.87549999999999994</c:v>
                </c:pt>
                <c:pt idx="3">
                  <c:v>0.14180000000000001</c:v>
                </c:pt>
                <c:pt idx="4">
                  <c:v>3.5400000000000001E-2</c:v>
                </c:pt>
                <c:pt idx="5">
                  <c:v>3.6400000000000002E-2</c:v>
                </c:pt>
                <c:pt idx="6">
                  <c:v>6.2799999999999995E-2</c:v>
                </c:pt>
                <c:pt idx="7">
                  <c:v>1.67E-2</c:v>
                </c:pt>
                <c:pt idx="8">
                  <c:v>2.4199999999999999E-2</c:v>
                </c:pt>
                <c:pt idx="9">
                  <c:v>-0.1045</c:v>
                </c:pt>
              </c:numCache>
            </c:numRef>
          </c:xVal>
          <c:yVal>
            <c:numRef>
              <c:f>HW3_Q2!$M$8:$M$17</c:f>
              <c:numCache>
                <c:formatCode>0.00</c:formatCode>
                <c:ptCount val="10"/>
                <c:pt idx="0">
                  <c:v>1373.3777415612979</c:v>
                </c:pt>
                <c:pt idx="1">
                  <c:v>1314.526877603359</c:v>
                </c:pt>
                <c:pt idx="2">
                  <c:v>1258.9909913545248</c:v>
                </c:pt>
                <c:pt idx="3">
                  <c:v>1156.9624218605377</c:v>
                </c:pt>
                <c:pt idx="4">
                  <c:v>1065.6671619514193</c:v>
                </c:pt>
                <c:pt idx="5">
                  <c:v>1023.6063052672047</c:v>
                </c:pt>
                <c:pt idx="6">
                  <c:v>1023.6063052672047</c:v>
                </c:pt>
                <c:pt idx="7">
                  <c:v>1003.4041379841933</c:v>
                </c:pt>
                <c:pt idx="8">
                  <c:v>1001.4132573391752</c:v>
                </c:pt>
                <c:pt idx="9">
                  <c:v>983.73011288681391</c:v>
                </c:pt>
              </c:numCache>
            </c:numRef>
          </c:yVal>
        </c:ser>
        <c:axId val="73780224"/>
        <c:axId val="73872512"/>
      </c:scatterChart>
      <c:valAx>
        <c:axId val="73780224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P (non-dim.)</a:t>
                </a:r>
              </a:p>
            </c:rich>
          </c:tx>
          <c:layout>
            <c:manualLayout>
              <c:xMode val="edge"/>
              <c:yMode val="edge"/>
              <c:x val="0.42683048993875816"/>
              <c:y val="0.86468705982270511"/>
            </c:manualLayout>
          </c:layout>
        </c:title>
        <c:numFmt formatCode="General" sourceLinked="1"/>
        <c:tickLblPos val="nextTo"/>
        <c:crossAx val="73872512"/>
        <c:crosses val="autoZero"/>
        <c:crossBetween val="midCat"/>
      </c:valAx>
      <c:valAx>
        <c:axId val="73872512"/>
        <c:scaling>
          <c:orientation val="minMax"/>
          <c:max val="1600"/>
          <c:min val="900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rho (kg/m^3)</a:t>
                </a:r>
              </a:p>
            </c:rich>
          </c:tx>
        </c:title>
        <c:numFmt formatCode="0.00" sourceLinked="1"/>
        <c:tickLblPos val="nextTo"/>
        <c:crossAx val="73780224"/>
        <c:crosses val="autoZero"/>
        <c:crossBetween val="midCat"/>
        <c:majorUnit val="200"/>
        <c:minorUnit val="40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>
        <c:manualLayout>
          <c:layoutTarget val="inner"/>
          <c:xMode val="edge"/>
          <c:yMode val="edge"/>
          <c:x val="4.6351567503690155E-2"/>
          <c:y val="4.3908293380467096E-2"/>
          <c:w val="0.70676545300281624"/>
          <c:h val="0.82763623522553642"/>
        </c:manualLayout>
      </c:layout>
      <c:scatterChart>
        <c:scatterStyle val="lineMarker"/>
        <c:ser>
          <c:idx val="0"/>
          <c:order val="0"/>
          <c:tx>
            <c:v>&lt;P_virial&gt;/&lt;P_ideal&gt;</c:v>
          </c:tx>
          <c:spPr>
            <a:ln w="28575">
              <a:noFill/>
            </a:ln>
          </c:spPr>
          <c:xVal>
            <c:numRef>
              <c:f>HW3_Q2!$R$78:$R$86</c:f>
              <c:numCache>
                <c:formatCode>General</c:formatCode>
                <c:ptCount val="9"/>
                <c:pt idx="0" formatCode="0.00">
                  <c:v>105.4282006920415</c:v>
                </c:pt>
                <c:pt idx="2" formatCode="0.00">
                  <c:v>53.979238754325245</c:v>
                </c:pt>
                <c:pt idx="4" formatCode="0.00">
                  <c:v>15.993848519800073</c:v>
                </c:pt>
                <c:pt idx="6" formatCode="0.00">
                  <c:v>6.7474048442906556</c:v>
                </c:pt>
                <c:pt idx="8" formatCode="0.00">
                  <c:v>0.84342560553633195</c:v>
                </c:pt>
              </c:numCache>
            </c:numRef>
          </c:xVal>
          <c:yVal>
            <c:numRef>
              <c:f>HW3_Q2!$K$78:$K$86</c:f>
              <c:numCache>
                <c:formatCode>General</c:formatCode>
                <c:ptCount val="9"/>
                <c:pt idx="0">
                  <c:v>0.27533460803059273</c:v>
                </c:pt>
                <c:pt idx="2">
                  <c:v>0.14828897338403041</c:v>
                </c:pt>
                <c:pt idx="4">
                  <c:v>4.662051282051282E-2</c:v>
                </c:pt>
                <c:pt idx="6">
                  <c:v>1.9387272727272729E-2</c:v>
                </c:pt>
                <c:pt idx="8">
                  <c:v>9.5167367048253869E-3</c:v>
                </c:pt>
              </c:numCache>
            </c:numRef>
          </c:yVal>
        </c:ser>
        <c:ser>
          <c:idx val="1"/>
          <c:order val="1"/>
          <c:tx>
            <c:v>&lt;PE&gt;/&lt;KE&gt;</c:v>
          </c:tx>
          <c:spPr>
            <a:ln w="28575">
              <a:noFill/>
            </a:ln>
          </c:spPr>
          <c:xVal>
            <c:numRef>
              <c:f>HW3_Q2!$R$78:$R$86</c:f>
              <c:numCache>
                <c:formatCode>General</c:formatCode>
                <c:ptCount val="9"/>
                <c:pt idx="0" formatCode="0.00">
                  <c:v>105.4282006920415</c:v>
                </c:pt>
                <c:pt idx="2" formatCode="0.00">
                  <c:v>53.979238754325245</c:v>
                </c:pt>
                <c:pt idx="4" formatCode="0.00">
                  <c:v>15.993848519800073</c:v>
                </c:pt>
                <c:pt idx="6" formatCode="0.00">
                  <c:v>6.7474048442906556</c:v>
                </c:pt>
                <c:pt idx="8" formatCode="0.00">
                  <c:v>0.84342560553633195</c:v>
                </c:pt>
              </c:numCache>
            </c:numRef>
          </c:xVal>
          <c:yVal>
            <c:numRef>
              <c:f>HW3_Q2!$P$78:$P$86</c:f>
              <c:numCache>
                <c:formatCode>General</c:formatCode>
                <c:ptCount val="9"/>
                <c:pt idx="0">
                  <c:v>0.49812819576333089</c:v>
                </c:pt>
                <c:pt idx="2">
                  <c:v>0.25437019803499467</c:v>
                </c:pt>
                <c:pt idx="4">
                  <c:v>7.5551208697440905E-2</c:v>
                </c:pt>
                <c:pt idx="6">
                  <c:v>3.0265829120117108E-2</c:v>
                </c:pt>
                <c:pt idx="8">
                  <c:v>1.4743790297909742E-2</c:v>
                </c:pt>
              </c:numCache>
            </c:numRef>
          </c:yVal>
        </c:ser>
        <c:axId val="73897472"/>
        <c:axId val="73899392"/>
      </c:scatterChart>
      <c:valAx>
        <c:axId val="73897472"/>
        <c:scaling>
          <c:logBase val="10"/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rho (kg/m^3)</a:t>
                </a:r>
              </a:p>
            </c:rich>
          </c:tx>
        </c:title>
        <c:numFmt formatCode="0.00" sourceLinked="1"/>
        <c:tickLblPos val="nextTo"/>
        <c:crossAx val="73899392"/>
        <c:crosses val="autoZero"/>
        <c:crossBetween val="midCat"/>
      </c:valAx>
      <c:valAx>
        <c:axId val="73899392"/>
        <c:scaling>
          <c:orientation val="minMax"/>
        </c:scaling>
        <c:axPos val="l"/>
        <c:majorGridlines/>
        <c:numFmt formatCode="General" sourceLinked="1"/>
        <c:tickLblPos val="nextTo"/>
        <c:crossAx val="73897472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scatterChart>
        <c:scatterStyle val="lineMarker"/>
        <c:ser>
          <c:idx val="0"/>
          <c:order val="0"/>
          <c:spPr>
            <a:ln w="28575">
              <a:noFill/>
            </a:ln>
          </c:spPr>
          <c:trendline>
            <c:trendlineType val="linear"/>
            <c:dispRSqr val="1"/>
            <c:dispEq val="1"/>
            <c:trendlineLbl>
              <c:layout>
                <c:manualLayout>
                  <c:x val="0.38336986001749818"/>
                  <c:y val="1.3414260717410328E-2"/>
                </c:manualLayout>
              </c:layout>
              <c:numFmt formatCode="General" sourceLinked="0"/>
            </c:trendlineLbl>
          </c:trendline>
          <c:xVal>
            <c:numRef>
              <c:f>HW5_Q1!$E$10:$E$13</c:f>
              <c:numCache>
                <c:formatCode>General</c:formatCode>
                <c:ptCount val="4"/>
                <c:pt idx="0">
                  <c:v>0.65590000000000004</c:v>
                </c:pt>
                <c:pt idx="1">
                  <c:v>0.22559999999999999</c:v>
                </c:pt>
                <c:pt idx="2">
                  <c:v>-9.7999999999999997E-3</c:v>
                </c:pt>
                <c:pt idx="3">
                  <c:v>-4.82E-2</c:v>
                </c:pt>
              </c:numCache>
            </c:numRef>
          </c:xVal>
          <c:yVal>
            <c:numRef>
              <c:f>HW5_Q1!$O$10:$O$13</c:f>
              <c:numCache>
                <c:formatCode>0.00</c:formatCode>
                <c:ptCount val="4"/>
                <c:pt idx="0">
                  <c:v>1258.9909913545248</c:v>
                </c:pt>
                <c:pt idx="1">
                  <c:v>1156.9624218605377</c:v>
                </c:pt>
                <c:pt idx="2">
                  <c:v>1023.6063052672047</c:v>
                </c:pt>
                <c:pt idx="3">
                  <c:v>945.89856600640451</c:v>
                </c:pt>
              </c:numCache>
            </c:numRef>
          </c:yVal>
        </c:ser>
        <c:ser>
          <c:idx val="1"/>
          <c:order val="1"/>
          <c:spPr>
            <a:ln w="28575">
              <a:noFill/>
            </a:ln>
          </c:spPr>
          <c:xVal>
            <c:numRef>
              <c:f>HW5_Q1!$E$16:$E$19</c:f>
              <c:numCache>
                <c:formatCode>General</c:formatCode>
                <c:ptCount val="4"/>
                <c:pt idx="0">
                  <c:v>0.64890000000000003</c:v>
                </c:pt>
                <c:pt idx="1">
                  <c:v>0.22489999999999999</c:v>
                </c:pt>
                <c:pt idx="2">
                  <c:v>-5.8999999999999999E-3</c:v>
                </c:pt>
                <c:pt idx="3">
                  <c:v>-4.4499999999999998E-2</c:v>
                </c:pt>
              </c:numCache>
            </c:numRef>
          </c:xVal>
          <c:yVal>
            <c:numRef>
              <c:f>HW5_Q1!$O$16:$O$19</c:f>
              <c:numCache>
                <c:formatCode>0.00</c:formatCode>
                <c:ptCount val="4"/>
                <c:pt idx="0">
                  <c:v>1258.9909913545248</c:v>
                </c:pt>
                <c:pt idx="1">
                  <c:v>1156.9624218605377</c:v>
                </c:pt>
                <c:pt idx="2">
                  <c:v>1023.6063052672047</c:v>
                </c:pt>
                <c:pt idx="3">
                  <c:v>945.89856600640451</c:v>
                </c:pt>
              </c:numCache>
            </c:numRef>
          </c:yVal>
        </c:ser>
        <c:axId val="73933568"/>
        <c:axId val="73935104"/>
      </c:scatterChart>
      <c:valAx>
        <c:axId val="73933568"/>
        <c:scaling>
          <c:orientation val="minMax"/>
        </c:scaling>
        <c:axPos val="b"/>
        <c:numFmt formatCode="General" sourceLinked="1"/>
        <c:tickLblPos val="nextTo"/>
        <c:crossAx val="73935104"/>
        <c:crosses val="autoZero"/>
        <c:crossBetween val="midCat"/>
      </c:valAx>
      <c:valAx>
        <c:axId val="73935104"/>
        <c:scaling>
          <c:orientation val="minMax"/>
        </c:scaling>
        <c:axPos val="l"/>
        <c:majorGridlines/>
        <c:numFmt formatCode="0.00" sourceLinked="1"/>
        <c:tickLblPos val="nextTo"/>
        <c:crossAx val="73933568"/>
        <c:crosses val="autoZero"/>
        <c:crossBetween val="midCat"/>
      </c:valAx>
    </c:plotArea>
    <c:legend>
      <c:legendPos val="r"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0.xml"/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266700</xdr:colOff>
      <xdr:row>19</xdr:row>
      <xdr:rowOff>66675</xdr:rowOff>
    </xdr:from>
    <xdr:to>
      <xdr:col>22</xdr:col>
      <xdr:colOff>571500</xdr:colOff>
      <xdr:row>35</xdr:row>
      <xdr:rowOff>142875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342900</xdr:colOff>
      <xdr:row>37</xdr:row>
      <xdr:rowOff>38100</xdr:rowOff>
    </xdr:from>
    <xdr:to>
      <xdr:col>23</xdr:col>
      <xdr:colOff>38100</xdr:colOff>
      <xdr:row>51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331259</xdr:colOff>
      <xdr:row>51</xdr:row>
      <xdr:rowOff>141817</xdr:rowOff>
    </xdr:from>
    <xdr:to>
      <xdr:col>23</xdr:col>
      <xdr:colOff>26459</xdr:colOff>
      <xdr:row>66</xdr:row>
      <xdr:rowOff>27517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23</xdr:col>
      <xdr:colOff>101298</xdr:colOff>
      <xdr:row>63</xdr:row>
      <xdr:rowOff>160261</xdr:rowOff>
    </xdr:from>
    <xdr:to>
      <xdr:col>30</xdr:col>
      <xdr:colOff>374951</xdr:colOff>
      <xdr:row>78</xdr:row>
      <xdr:rowOff>43844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465667</xdr:colOff>
      <xdr:row>2</xdr:row>
      <xdr:rowOff>42334</xdr:rowOff>
    </xdr:from>
    <xdr:to>
      <xdr:col>23</xdr:col>
      <xdr:colOff>127000</xdr:colOff>
      <xdr:row>17</xdr:row>
      <xdr:rowOff>116417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22</xdr:col>
      <xdr:colOff>195035</xdr:colOff>
      <xdr:row>77</xdr:row>
      <xdr:rowOff>188988</xdr:rowOff>
    </xdr:from>
    <xdr:to>
      <xdr:col>29</xdr:col>
      <xdr:colOff>474737</xdr:colOff>
      <xdr:row>92</xdr:row>
      <xdr:rowOff>72571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23</xdr:col>
      <xdr:colOff>547309</xdr:colOff>
      <xdr:row>4</xdr:row>
      <xdr:rowOff>61987</xdr:rowOff>
    </xdr:from>
    <xdr:to>
      <xdr:col>31</xdr:col>
      <xdr:colOff>210154</xdr:colOff>
      <xdr:row>18</xdr:row>
      <xdr:rowOff>136070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3</xdr:col>
      <xdr:colOff>462641</xdr:colOff>
      <xdr:row>87</xdr:row>
      <xdr:rowOff>136072</xdr:rowOff>
    </xdr:from>
    <xdr:to>
      <xdr:col>12</xdr:col>
      <xdr:colOff>394606</xdr:colOff>
      <xdr:row>104</xdr:row>
      <xdr:rowOff>108856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333375</xdr:colOff>
      <xdr:row>25</xdr:row>
      <xdr:rowOff>161925</xdr:rowOff>
    </xdr:from>
    <xdr:to>
      <xdr:col>10</xdr:col>
      <xdr:colOff>28575</xdr:colOff>
      <xdr:row>40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0</xdr:colOff>
      <xdr:row>26</xdr:row>
      <xdr:rowOff>0</xdr:rowOff>
    </xdr:from>
    <xdr:to>
      <xdr:col>18</xdr:col>
      <xdr:colOff>309033</xdr:colOff>
      <xdr:row>40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props" connectionId="1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props_tau05" connectionId="3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props_tau01" connectionId="2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2.xml"/><Relationship Id="rId2" Type="http://schemas.openxmlformats.org/officeDocument/2006/relationships/queryTable" Target="../queryTables/queryTable1.xml"/><Relationship Id="rId1" Type="http://schemas.openxmlformats.org/officeDocument/2006/relationships/printerSettings" Target="../printerSettings/printerSettings2.bin"/><Relationship Id="rId4" Type="http://schemas.openxmlformats.org/officeDocument/2006/relationships/queryTable" Target="../queryTables/queryTable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"/>
  <sheetViews>
    <sheetView topLeftCell="A5" workbookViewId="0">
      <selection activeCell="B28" sqref="B28:B30"/>
    </sheetView>
  </sheetViews>
  <sheetFormatPr defaultRowHeight="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R86"/>
  <sheetViews>
    <sheetView zoomScale="70" zoomScaleNormal="70" workbookViewId="0">
      <selection activeCell="B7" sqref="B7:O17"/>
    </sheetView>
  </sheetViews>
  <sheetFormatPr defaultRowHeight="15"/>
  <cols>
    <col min="13" max="13" width="14.42578125" customWidth="1"/>
  </cols>
  <sheetData>
    <row r="1" spans="1:15">
      <c r="A1" t="s">
        <v>6</v>
      </c>
      <c r="B1" s="1">
        <v>6.6299999999999996E-26</v>
      </c>
      <c r="C1" t="s">
        <v>7</v>
      </c>
    </row>
    <row r="2" spans="1:15">
      <c r="A2" t="s">
        <v>8</v>
      </c>
      <c r="B2" s="1">
        <v>3.4000000000000001E-10</v>
      </c>
      <c r="C2" t="s">
        <v>9</v>
      </c>
    </row>
    <row r="3" spans="1:15">
      <c r="A3" t="s">
        <v>11</v>
      </c>
      <c r="B3" s="1">
        <v>1.67E-21</v>
      </c>
      <c r="C3" t="s">
        <v>10</v>
      </c>
    </row>
    <row r="4" spans="1:15">
      <c r="A4" t="s">
        <v>13</v>
      </c>
      <c r="B4" s="1">
        <v>1.3805999999999999E-23</v>
      </c>
      <c r="C4" t="s">
        <v>12</v>
      </c>
    </row>
    <row r="5" spans="1:15">
      <c r="B5" s="1"/>
    </row>
    <row r="7" spans="1:15">
      <c r="B7" t="s">
        <v>3</v>
      </c>
      <c r="C7" t="s">
        <v>0</v>
      </c>
      <c r="D7" t="s">
        <v>15</v>
      </c>
      <c r="E7" t="s">
        <v>16</v>
      </c>
      <c r="F7" t="s">
        <v>4</v>
      </c>
      <c r="G7" t="s">
        <v>1</v>
      </c>
      <c r="H7" t="s">
        <v>4</v>
      </c>
      <c r="L7" t="s">
        <v>2</v>
      </c>
      <c r="M7" t="s">
        <v>14</v>
      </c>
      <c r="O7" t="s">
        <v>5</v>
      </c>
    </row>
    <row r="8" spans="1:15">
      <c r="B8">
        <v>6.8</v>
      </c>
      <c r="C8">
        <v>1.4487000000000001</v>
      </c>
      <c r="F8">
        <v>0.18010000000000001</v>
      </c>
      <c r="G8">
        <v>97.582099999999997</v>
      </c>
      <c r="H8">
        <v>3.2227999999999999</v>
      </c>
      <c r="L8">
        <f>B8^3</f>
        <v>314.43199999999996</v>
      </c>
      <c r="M8" s="2">
        <f>(256*$B$1)/(L8*$B$2^3)</f>
        <v>1373.3777415612979</v>
      </c>
      <c r="O8">
        <f>C8*L8</f>
        <v>455.51763839999995</v>
      </c>
    </row>
    <row r="9" spans="1:15">
      <c r="B9">
        <v>6.9</v>
      </c>
      <c r="C9">
        <v>1.0548</v>
      </c>
      <c r="F9">
        <v>0.1673</v>
      </c>
      <c r="G9">
        <v>100.8229</v>
      </c>
      <c r="H9">
        <v>3.0871</v>
      </c>
      <c r="L9">
        <f>B9^3</f>
        <v>328.50900000000007</v>
      </c>
      <c r="M9" s="2">
        <f t="shared" ref="M9:M59" si="0">(256*$B$1)/(L9*$B$2^3)</f>
        <v>1314.526877603359</v>
      </c>
      <c r="O9">
        <f t="shared" ref="O9:O17" si="1">C9*L9</f>
        <v>346.51129320000007</v>
      </c>
    </row>
    <row r="10" spans="1:15">
      <c r="B10">
        <v>7</v>
      </c>
      <c r="C10">
        <v>0.87549999999999994</v>
      </c>
      <c r="F10">
        <v>0.18509999999999999</v>
      </c>
      <c r="G10">
        <v>105.6035</v>
      </c>
      <c r="H10">
        <v>3.0064000000000002</v>
      </c>
      <c r="L10">
        <f t="shared" ref="L10:L17" si="2">B10^3</f>
        <v>343</v>
      </c>
      <c r="M10" s="2">
        <f t="shared" si="0"/>
        <v>1258.9909913545248</v>
      </c>
      <c r="O10">
        <f t="shared" si="1"/>
        <v>300.29649999999998</v>
      </c>
    </row>
    <row r="11" spans="1:15">
      <c r="B11">
        <v>7.2</v>
      </c>
      <c r="C11">
        <v>0.14180000000000001</v>
      </c>
      <c r="F11">
        <v>0.15659999999999999</v>
      </c>
      <c r="G11">
        <v>96.123400000000004</v>
      </c>
      <c r="H11">
        <v>2.5266000000000002</v>
      </c>
      <c r="L11">
        <f t="shared" si="2"/>
        <v>373.24800000000005</v>
      </c>
      <c r="M11" s="2">
        <f t="shared" si="0"/>
        <v>1156.9624218605377</v>
      </c>
      <c r="O11">
        <f t="shared" si="1"/>
        <v>52.926566400000013</v>
      </c>
    </row>
    <row r="12" spans="1:15">
      <c r="B12">
        <v>7.4</v>
      </c>
      <c r="C12">
        <v>3.5400000000000001E-2</v>
      </c>
      <c r="F12">
        <v>0.14799999999999999</v>
      </c>
      <c r="G12">
        <v>99.926199999999994</v>
      </c>
      <c r="H12">
        <v>2.3593999999999999</v>
      </c>
      <c r="L12">
        <f t="shared" si="2"/>
        <v>405.22400000000005</v>
      </c>
      <c r="M12" s="2">
        <f t="shared" si="0"/>
        <v>1065.6671619514193</v>
      </c>
      <c r="O12">
        <f t="shared" si="1"/>
        <v>14.344929600000002</v>
      </c>
    </row>
    <row r="13" spans="1:15">
      <c r="B13">
        <v>7.5</v>
      </c>
      <c r="C13">
        <v>3.6400000000000002E-2</v>
      </c>
      <c r="F13">
        <v>0.1406</v>
      </c>
      <c r="G13">
        <v>102.6987</v>
      </c>
      <c r="H13">
        <v>3.0583</v>
      </c>
      <c r="L13">
        <f t="shared" si="2"/>
        <v>421.875</v>
      </c>
      <c r="M13" s="2">
        <f t="shared" si="0"/>
        <v>1023.6063052672047</v>
      </c>
      <c r="O13">
        <f t="shared" si="1"/>
        <v>15.356250000000001</v>
      </c>
    </row>
    <row r="14" spans="1:15">
      <c r="B14">
        <v>7.5</v>
      </c>
      <c r="C14">
        <v>6.2799999999999995E-2</v>
      </c>
      <c r="F14">
        <v>0.15090000000000001</v>
      </c>
      <c r="G14">
        <v>103.19459999999999</v>
      </c>
      <c r="H14">
        <v>3.0047999999999999</v>
      </c>
      <c r="L14">
        <f t="shared" si="2"/>
        <v>421.875</v>
      </c>
      <c r="M14" s="2">
        <f t="shared" si="0"/>
        <v>1023.6063052672047</v>
      </c>
      <c r="O14">
        <f t="shared" si="1"/>
        <v>26.493749999999999</v>
      </c>
    </row>
    <row r="15" spans="1:15">
      <c r="B15">
        <v>7.55</v>
      </c>
      <c r="C15">
        <v>1.67E-2</v>
      </c>
      <c r="F15">
        <v>0.1489</v>
      </c>
      <c r="G15">
        <v>101.7741</v>
      </c>
      <c r="H15">
        <v>2.8847</v>
      </c>
      <c r="L15">
        <f t="shared" si="2"/>
        <v>430.36887499999995</v>
      </c>
      <c r="M15" s="2">
        <f t="shared" si="0"/>
        <v>1003.4041379841933</v>
      </c>
      <c r="O15">
        <f t="shared" si="1"/>
        <v>7.1871602124999985</v>
      </c>
    </row>
    <row r="16" spans="1:15">
      <c r="B16">
        <v>7.5549999999999997</v>
      </c>
      <c r="C16">
        <v>2.4199999999999999E-2</v>
      </c>
      <c r="F16">
        <v>0.14680000000000001</v>
      </c>
      <c r="G16">
        <v>102.9192</v>
      </c>
      <c r="H16">
        <v>3.0693999999999999</v>
      </c>
      <c r="L16">
        <f t="shared" si="2"/>
        <v>431.22447887499993</v>
      </c>
      <c r="M16" s="2">
        <f t="shared" si="0"/>
        <v>1001.4132573391752</v>
      </c>
    </row>
    <row r="17" spans="2:15">
      <c r="B17">
        <v>7.6</v>
      </c>
      <c r="C17">
        <v>-0.1045</v>
      </c>
      <c r="F17">
        <v>0.16009999999999999</v>
      </c>
      <c r="G17">
        <v>94.875100000000003</v>
      </c>
      <c r="H17">
        <v>3.1139999999999999</v>
      </c>
      <c r="L17">
        <f t="shared" si="2"/>
        <v>438.97599999999994</v>
      </c>
      <c r="M17" s="2">
        <f t="shared" si="0"/>
        <v>983.73011288681391</v>
      </c>
      <c r="O17">
        <f t="shared" si="1"/>
        <v>-45.872991999999989</v>
      </c>
    </row>
    <row r="19" spans="2:15">
      <c r="B19">
        <v>7.5</v>
      </c>
      <c r="C19">
        <v>0.46229999999999999</v>
      </c>
      <c r="F19">
        <v>0.1633</v>
      </c>
      <c r="G19">
        <v>124.5038</v>
      </c>
      <c r="H19">
        <v>3.2427000000000001</v>
      </c>
      <c r="L19">
        <f t="shared" ref="L19:L27" si="3">B19^3</f>
        <v>421.875</v>
      </c>
      <c r="M19" s="2">
        <f t="shared" si="0"/>
        <v>1023.6063052672047</v>
      </c>
      <c r="O19">
        <f t="shared" ref="O19:O27" si="4">C19*L19</f>
        <v>195.03281250000001</v>
      </c>
    </row>
    <row r="20" spans="2:15">
      <c r="B20">
        <v>7.5</v>
      </c>
      <c r="C20">
        <v>0.90390000000000004</v>
      </c>
      <c r="F20">
        <v>0.15609999999999999</v>
      </c>
      <c r="G20">
        <v>148.93379999999999</v>
      </c>
      <c r="H20">
        <v>3.4632999999999998</v>
      </c>
      <c r="L20">
        <f t="shared" si="3"/>
        <v>421.875</v>
      </c>
      <c r="M20" s="2">
        <f t="shared" si="0"/>
        <v>1023.6063052672047</v>
      </c>
      <c r="O20">
        <f t="shared" si="4"/>
        <v>381.33281249999999</v>
      </c>
    </row>
    <row r="21" spans="2:15">
      <c r="B21">
        <v>7.5</v>
      </c>
      <c r="C21">
        <v>1.4864999999999999</v>
      </c>
      <c r="F21">
        <v>0.18529999999999999</v>
      </c>
      <c r="G21">
        <v>181.0479</v>
      </c>
      <c r="H21">
        <v>4.2736000000000001</v>
      </c>
      <c r="L21">
        <f t="shared" si="3"/>
        <v>421.875</v>
      </c>
      <c r="M21" s="2">
        <f t="shared" si="0"/>
        <v>1023.6063052672047</v>
      </c>
      <c r="O21">
        <f t="shared" si="4"/>
        <v>627.1171875</v>
      </c>
    </row>
    <row r="22" spans="2:15">
      <c r="B22">
        <v>7.5</v>
      </c>
      <c r="C22">
        <v>1.7567999999999999</v>
      </c>
      <c r="F22">
        <v>0.21510000000000001</v>
      </c>
      <c r="G22">
        <v>198.85810000000001</v>
      </c>
      <c r="H22">
        <v>4.9741</v>
      </c>
      <c r="L22">
        <f t="shared" si="3"/>
        <v>421.875</v>
      </c>
      <c r="M22" s="2">
        <f t="shared" si="0"/>
        <v>1023.6063052672047</v>
      </c>
      <c r="O22">
        <f t="shared" si="4"/>
        <v>741.15</v>
      </c>
    </row>
    <row r="23" spans="2:15">
      <c r="B23">
        <v>7.5</v>
      </c>
      <c r="C23">
        <v>2.5363000000000002</v>
      </c>
      <c r="F23">
        <v>0.221</v>
      </c>
      <c r="G23">
        <v>244.1037</v>
      </c>
      <c r="H23">
        <v>5.1322999999999999</v>
      </c>
      <c r="L23">
        <f t="shared" si="3"/>
        <v>421.875</v>
      </c>
      <c r="M23" s="2">
        <f t="shared" si="0"/>
        <v>1023.6063052672047</v>
      </c>
      <c r="O23">
        <f t="shared" si="4"/>
        <v>1070.0015625000001</v>
      </c>
    </row>
    <row r="24" spans="2:15">
      <c r="B24">
        <v>7.5</v>
      </c>
      <c r="C24">
        <v>3.5859000000000001</v>
      </c>
      <c r="F24">
        <v>0.28839999999999999</v>
      </c>
      <c r="G24">
        <v>313.34480000000002</v>
      </c>
      <c r="H24">
        <v>7.4158999999999997</v>
      </c>
      <c r="L24">
        <f t="shared" si="3"/>
        <v>421.875</v>
      </c>
      <c r="M24" s="2">
        <f t="shared" si="0"/>
        <v>1023.6063052672047</v>
      </c>
      <c r="O24">
        <f t="shared" si="4"/>
        <v>1512.8015625</v>
      </c>
    </row>
    <row r="25" spans="2:15">
      <c r="B25">
        <v>7.5</v>
      </c>
      <c r="C25">
        <v>6.1821999999999999</v>
      </c>
      <c r="F25">
        <v>0.38540000000000002</v>
      </c>
      <c r="G25">
        <v>487.2106</v>
      </c>
      <c r="H25">
        <v>10.895099999999999</v>
      </c>
      <c r="L25">
        <f t="shared" si="3"/>
        <v>421.875</v>
      </c>
      <c r="M25" s="2">
        <f t="shared" si="0"/>
        <v>1023.6063052672047</v>
      </c>
      <c r="O25">
        <f t="shared" si="4"/>
        <v>2608.1156249999999</v>
      </c>
    </row>
    <row r="26" spans="2:15">
      <c r="B26">
        <v>7.5</v>
      </c>
      <c r="C26">
        <v>11.2872</v>
      </c>
      <c r="F26">
        <v>0.6179</v>
      </c>
      <c r="G26">
        <v>876.69190000000003</v>
      </c>
      <c r="H26">
        <v>18.127300000000002</v>
      </c>
      <c r="L26">
        <f t="shared" si="3"/>
        <v>421.875</v>
      </c>
      <c r="M26" s="2">
        <f t="shared" si="0"/>
        <v>1023.6063052672047</v>
      </c>
      <c r="O26">
        <f t="shared" si="4"/>
        <v>4761.7875000000004</v>
      </c>
    </row>
    <row r="27" spans="2:15">
      <c r="B27">
        <v>7.5</v>
      </c>
      <c r="C27">
        <v>21.969000000000001</v>
      </c>
      <c r="F27">
        <v>1.0694999999999999</v>
      </c>
      <c r="G27" s="1">
        <v>1794.5</v>
      </c>
      <c r="H27">
        <v>35.018300000000004</v>
      </c>
      <c r="L27">
        <f t="shared" si="3"/>
        <v>421.875</v>
      </c>
      <c r="M27" s="2">
        <f t="shared" si="0"/>
        <v>1023.6063052672047</v>
      </c>
      <c r="O27">
        <f t="shared" si="4"/>
        <v>9268.171875</v>
      </c>
    </row>
    <row r="29" spans="2:15">
      <c r="B29">
        <v>7.75</v>
      </c>
      <c r="C29">
        <v>1.3224</v>
      </c>
      <c r="F29">
        <v>0.17449999999999999</v>
      </c>
      <c r="G29">
        <v>197.80940000000001</v>
      </c>
      <c r="H29">
        <v>4.4153000000000002</v>
      </c>
      <c r="L29">
        <f>B29^3</f>
        <v>465.484375</v>
      </c>
      <c r="M29" s="2">
        <f t="shared" si="0"/>
        <v>927.70871210145776</v>
      </c>
      <c r="O29">
        <f>C29*L29</f>
        <v>615.55653749999999</v>
      </c>
    </row>
    <row r="30" spans="2:15">
      <c r="B30">
        <v>8</v>
      </c>
      <c r="C30">
        <v>0.97960000000000003</v>
      </c>
      <c r="F30">
        <v>0.16170000000000001</v>
      </c>
      <c r="G30">
        <v>193.3039</v>
      </c>
      <c r="H30">
        <v>4.2122000000000002</v>
      </c>
      <c r="L30">
        <f>B30^3</f>
        <v>512</v>
      </c>
      <c r="M30" s="2">
        <f t="shared" si="0"/>
        <v>843.425605536332</v>
      </c>
      <c r="O30">
        <f>C30*L30</f>
        <v>501.55520000000001</v>
      </c>
    </row>
    <row r="31" spans="2:15">
      <c r="B31">
        <v>8.25</v>
      </c>
      <c r="C31">
        <v>0.98160000000000003</v>
      </c>
      <c r="F31">
        <v>0.14199999999999999</v>
      </c>
      <c r="G31">
        <v>212.3364</v>
      </c>
      <c r="H31">
        <v>4.4382999999999999</v>
      </c>
      <c r="L31">
        <f>B31^3</f>
        <v>561.515625</v>
      </c>
      <c r="M31" s="2">
        <f t="shared" si="0"/>
        <v>769.05056744342949</v>
      </c>
      <c r="O31">
        <f>C31*L31</f>
        <v>551.18373750000001</v>
      </c>
    </row>
    <row r="32" spans="2:15">
      <c r="B32">
        <v>8.5</v>
      </c>
      <c r="C32">
        <v>0.73160000000000003</v>
      </c>
      <c r="F32">
        <v>0.1182</v>
      </c>
      <c r="G32">
        <v>199.10419999999999</v>
      </c>
      <c r="H32">
        <v>4.3383000000000003</v>
      </c>
      <c r="L32">
        <f>B32^3</f>
        <v>614.125</v>
      </c>
      <c r="M32" s="2">
        <f t="shared" si="0"/>
        <v>703.16940367938446</v>
      </c>
      <c r="O32">
        <f>C32*L32</f>
        <v>449.29385000000002</v>
      </c>
    </row>
    <row r="33" spans="2:15">
      <c r="B33">
        <v>8.75</v>
      </c>
      <c r="C33">
        <v>0.61280000000000001</v>
      </c>
      <c r="F33">
        <v>0.1041</v>
      </c>
      <c r="G33">
        <v>195.9787</v>
      </c>
      <c r="H33">
        <v>4.0895999999999999</v>
      </c>
      <c r="L33">
        <f>B33^3</f>
        <v>669.921875</v>
      </c>
      <c r="M33" s="2">
        <f t="shared" si="0"/>
        <v>644.60338757351656</v>
      </c>
      <c r="O33">
        <f>C33*L33</f>
        <v>410.52812499999999</v>
      </c>
    </row>
    <row r="35" spans="2:15">
      <c r="B35">
        <v>9</v>
      </c>
      <c r="C35">
        <v>8.3999999999999995E-3</v>
      </c>
      <c r="F35">
        <v>7.8600000000000003E-2</v>
      </c>
      <c r="G35">
        <v>101.03579999999999</v>
      </c>
      <c r="H35">
        <v>4.1798000000000002</v>
      </c>
      <c r="L35">
        <f>B35^3</f>
        <v>729</v>
      </c>
      <c r="M35" s="2">
        <f t="shared" si="0"/>
        <v>592.36475999259528</v>
      </c>
      <c r="O35">
        <f>C35*L35</f>
        <v>6.1235999999999997</v>
      </c>
    </row>
    <row r="36" spans="2:15">
      <c r="B36">
        <v>9</v>
      </c>
      <c r="C36">
        <v>0.58660000000000001</v>
      </c>
      <c r="F36">
        <v>9.4600000000000004E-2</v>
      </c>
      <c r="G36">
        <v>201.8184</v>
      </c>
      <c r="H36">
        <v>3.9253999999999998</v>
      </c>
      <c r="L36">
        <f>B36^3</f>
        <v>729</v>
      </c>
      <c r="M36" s="2">
        <f t="shared" si="0"/>
        <v>592.36475999259528</v>
      </c>
      <c r="O36">
        <f>C36*L36</f>
        <v>427.63139999999999</v>
      </c>
    </row>
    <row r="37" spans="2:15">
      <c r="B37">
        <v>9</v>
      </c>
      <c r="C37">
        <v>1.6711</v>
      </c>
      <c r="F37">
        <v>0.159</v>
      </c>
      <c r="G37">
        <v>399.93400000000003</v>
      </c>
      <c r="H37">
        <v>6.3512000000000004</v>
      </c>
      <c r="L37">
        <f>B37^3</f>
        <v>729</v>
      </c>
      <c r="M37" s="2">
        <f t="shared" si="0"/>
        <v>592.36475999259528</v>
      </c>
      <c r="O37">
        <f>C37*L37</f>
        <v>1218.2319</v>
      </c>
    </row>
    <row r="38" spans="2:15">
      <c r="B38">
        <v>9</v>
      </c>
      <c r="C38">
        <v>2.6629999999999998</v>
      </c>
      <c r="F38">
        <v>0.18329999999999999</v>
      </c>
      <c r="G38">
        <v>597.25919999999996</v>
      </c>
      <c r="H38">
        <v>8.2805999999999997</v>
      </c>
      <c r="L38">
        <f t="shared" ref="L38:L41" si="5">B38^3</f>
        <v>729</v>
      </c>
      <c r="M38" s="2">
        <f t="shared" si="0"/>
        <v>592.36475999259528</v>
      </c>
      <c r="O38">
        <f t="shared" ref="O38:O55" si="6">C38*L38</f>
        <v>1941.3269999999998</v>
      </c>
    </row>
    <row r="39" spans="2:15">
      <c r="B39">
        <v>9</v>
      </c>
      <c r="C39">
        <v>3.6715</v>
      </c>
      <c r="F39">
        <v>0.25109999999999999</v>
      </c>
      <c r="G39">
        <v>791.71789999999999</v>
      </c>
      <c r="H39">
        <v>11.549300000000001</v>
      </c>
      <c r="L39">
        <f t="shared" si="5"/>
        <v>729</v>
      </c>
      <c r="M39" s="2">
        <f t="shared" si="0"/>
        <v>592.36475999259528</v>
      </c>
      <c r="O39">
        <f t="shared" si="6"/>
        <v>2676.5234999999998</v>
      </c>
    </row>
    <row r="40" spans="2:15">
      <c r="B40">
        <v>9</v>
      </c>
      <c r="C40">
        <v>7.4928999999999997</v>
      </c>
      <c r="F40">
        <v>0.4204</v>
      </c>
      <c r="G40" s="1">
        <v>1604.6</v>
      </c>
      <c r="H40">
        <v>21.794699999999999</v>
      </c>
      <c r="L40">
        <f t="shared" si="5"/>
        <v>729</v>
      </c>
      <c r="M40" s="2">
        <f t="shared" si="0"/>
        <v>592.36475999259528</v>
      </c>
      <c r="O40">
        <f t="shared" si="6"/>
        <v>5462.3240999999998</v>
      </c>
    </row>
    <row r="41" spans="2:15">
      <c r="B41">
        <v>9</v>
      </c>
      <c r="C41">
        <v>14.6267</v>
      </c>
      <c r="F41">
        <v>0.72299999999999998</v>
      </c>
      <c r="G41" s="1">
        <v>3201.2</v>
      </c>
      <c r="H41">
        <v>41.179900000000004</v>
      </c>
      <c r="L41">
        <f t="shared" si="5"/>
        <v>729</v>
      </c>
      <c r="M41" s="2">
        <f t="shared" si="0"/>
        <v>592.36475999259528</v>
      </c>
      <c r="O41">
        <f t="shared" si="6"/>
        <v>10662.864299999999</v>
      </c>
    </row>
    <row r="43" spans="2:15">
      <c r="B43">
        <v>10</v>
      </c>
      <c r="C43">
        <v>3.1699999999999999E-2</v>
      </c>
      <c r="F43">
        <v>4.99E-2</v>
      </c>
      <c r="G43">
        <v>98.4529</v>
      </c>
      <c r="H43">
        <v>3.3959000000000001</v>
      </c>
      <c r="L43">
        <f t="shared" ref="L43:L59" si="7">B43^3</f>
        <v>1000</v>
      </c>
      <c r="M43" s="2">
        <f t="shared" si="0"/>
        <v>431.83391003460196</v>
      </c>
      <c r="O43">
        <f t="shared" si="6"/>
        <v>31.7</v>
      </c>
    </row>
    <row r="45" spans="2:15">
      <c r="B45">
        <v>11</v>
      </c>
      <c r="C45">
        <v>4.7100000000000003E-2</v>
      </c>
      <c r="F45">
        <v>3.1E-2</v>
      </c>
      <c r="G45">
        <v>99.972399999999993</v>
      </c>
      <c r="H45">
        <v>3.0920999999999998</v>
      </c>
      <c r="L45">
        <f t="shared" si="7"/>
        <v>1331</v>
      </c>
      <c r="M45" s="2">
        <f t="shared" si="0"/>
        <v>324.44320814019682</v>
      </c>
      <c r="O45">
        <f t="shared" si="6"/>
        <v>62.690100000000001</v>
      </c>
    </row>
    <row r="47" spans="2:15">
      <c r="B47">
        <v>13</v>
      </c>
      <c r="C47">
        <v>4.5600000000000002E-2</v>
      </c>
      <c r="F47">
        <v>1.5800000000000002E-2</v>
      </c>
      <c r="G47">
        <v>97.530600000000007</v>
      </c>
      <c r="H47">
        <v>3.3898000000000001</v>
      </c>
      <c r="L47">
        <f t="shared" si="7"/>
        <v>2197</v>
      </c>
      <c r="M47" s="2">
        <f t="shared" si="0"/>
        <v>196.55617206854893</v>
      </c>
      <c r="O47">
        <f t="shared" si="6"/>
        <v>100.1832</v>
      </c>
    </row>
    <row r="49" spans="2:15">
      <c r="B49">
        <v>16</v>
      </c>
      <c r="C49">
        <v>3.5499999999999997E-2</v>
      </c>
      <c r="F49">
        <v>6.7000000000000002E-3</v>
      </c>
      <c r="G49">
        <v>95.791700000000006</v>
      </c>
      <c r="H49">
        <v>2.2942</v>
      </c>
      <c r="L49">
        <f t="shared" si="7"/>
        <v>4096</v>
      </c>
      <c r="M49" s="2">
        <f t="shared" si="0"/>
        <v>105.4282006920415</v>
      </c>
      <c r="O49">
        <f t="shared" si="6"/>
        <v>145.40799999999999</v>
      </c>
    </row>
    <row r="51" spans="2:15">
      <c r="B51">
        <v>20</v>
      </c>
      <c r="C51">
        <v>2.1499999999999998E-2</v>
      </c>
      <c r="F51">
        <v>2.2000000000000001E-3</v>
      </c>
      <c r="G51">
        <v>97.266599999999997</v>
      </c>
      <c r="H51">
        <v>1.9594</v>
      </c>
      <c r="L51">
        <f t="shared" si="7"/>
        <v>8000</v>
      </c>
      <c r="M51" s="2">
        <f t="shared" si="0"/>
        <v>53.979238754325245</v>
      </c>
      <c r="O51">
        <f t="shared" si="6"/>
        <v>172</v>
      </c>
    </row>
    <row r="53" spans="2:15">
      <c r="B53">
        <v>30</v>
      </c>
      <c r="C53">
        <v>7.1999999999999998E-3</v>
      </c>
      <c r="F53" s="1">
        <v>4.2131999999999998E-4</v>
      </c>
      <c r="G53">
        <v>98.770600000000002</v>
      </c>
      <c r="H53">
        <v>1.5143</v>
      </c>
      <c r="L53">
        <f t="shared" si="7"/>
        <v>27000</v>
      </c>
      <c r="M53" s="2">
        <f t="shared" si="0"/>
        <v>15.993848519800073</v>
      </c>
      <c r="O53">
        <f t="shared" si="6"/>
        <v>194.4</v>
      </c>
    </row>
    <row r="55" spans="2:15">
      <c r="B55">
        <v>40</v>
      </c>
      <c r="C55">
        <v>3.2000000000000002E-3</v>
      </c>
      <c r="F55" s="1">
        <v>1.1678E-4</v>
      </c>
      <c r="G55">
        <v>97.361999999999995</v>
      </c>
      <c r="H55">
        <v>0.68100000000000005</v>
      </c>
      <c r="L55">
        <f t="shared" si="7"/>
        <v>64000</v>
      </c>
      <c r="M55" s="2">
        <f t="shared" si="0"/>
        <v>6.7474048442906556</v>
      </c>
      <c r="O55">
        <f t="shared" si="6"/>
        <v>204.8</v>
      </c>
    </row>
    <row r="57" spans="2:15">
      <c r="B57">
        <v>80</v>
      </c>
      <c r="C57" s="1">
        <v>4.0498999999999998E-4</v>
      </c>
      <c r="D57" s="1"/>
      <c r="E57" s="1"/>
      <c r="F57" s="1">
        <v>7.1929000000000002E-6</v>
      </c>
      <c r="G57">
        <v>99.344999999999999</v>
      </c>
      <c r="H57">
        <v>0.26569999999999999</v>
      </c>
      <c r="L57">
        <f t="shared" si="7"/>
        <v>512000</v>
      </c>
      <c r="M57" s="2">
        <f t="shared" si="0"/>
        <v>0.84342560553633195</v>
      </c>
      <c r="O57">
        <f t="shared" ref="O57:O59" si="8">C57*L57</f>
        <v>207.35487999999998</v>
      </c>
    </row>
    <row r="58" spans="2:15">
      <c r="B58">
        <v>80</v>
      </c>
      <c r="C58">
        <v>2.0999999999999999E-3</v>
      </c>
      <c r="F58" s="1">
        <v>6.7324000000000001E-6</v>
      </c>
      <c r="G58">
        <v>499.80270000000002</v>
      </c>
      <c r="H58">
        <v>0.23599999999999999</v>
      </c>
      <c r="L58">
        <f t="shared" si="7"/>
        <v>512000</v>
      </c>
      <c r="M58" s="2">
        <f t="shared" si="0"/>
        <v>0.84342560553633195</v>
      </c>
      <c r="O58">
        <f t="shared" si="8"/>
        <v>1075.2</v>
      </c>
    </row>
    <row r="59" spans="2:15">
      <c r="B59">
        <v>80</v>
      </c>
      <c r="C59">
        <v>8.3000000000000001E-3</v>
      </c>
      <c r="F59">
        <v>8.3000000000000001E-3</v>
      </c>
      <c r="G59" s="1">
        <v>2000.1</v>
      </c>
      <c r="H59">
        <v>0.26629999999999998</v>
      </c>
      <c r="L59">
        <f t="shared" si="7"/>
        <v>512000</v>
      </c>
      <c r="M59" s="2">
        <f t="shared" si="0"/>
        <v>0.84342560553633195</v>
      </c>
      <c r="O59">
        <f t="shared" si="8"/>
        <v>4249.6000000000004</v>
      </c>
    </row>
    <row r="61" spans="2:15">
      <c r="B61">
        <v>160</v>
      </c>
      <c r="C61" s="1">
        <v>5.1230999999999998E-5</v>
      </c>
      <c r="D61" s="1"/>
      <c r="E61" s="1"/>
      <c r="F61" s="1">
        <v>6.7008000000000003E-7</v>
      </c>
      <c r="G61">
        <v>100.09610000000001</v>
      </c>
      <c r="H61">
        <v>0.15659999999999999</v>
      </c>
    </row>
    <row r="66" spans="2:18">
      <c r="B66">
        <v>11</v>
      </c>
      <c r="C66">
        <v>4.7100000000000003E-2</v>
      </c>
      <c r="F66">
        <v>3.1E-2</v>
      </c>
      <c r="G66">
        <v>99.972399999999993</v>
      </c>
      <c r="H66">
        <v>3.0920999999999998</v>
      </c>
      <c r="L66">
        <f t="shared" ref="L66" si="9">B66^3</f>
        <v>1331</v>
      </c>
      <c r="M66" s="2">
        <f t="shared" ref="M66:M73" si="10">(256*$B$1)/(L66*$B$2^3)</f>
        <v>324.44320814019682</v>
      </c>
      <c r="O66">
        <f t="shared" ref="O66:O73" si="11">C66*L66</f>
        <v>62.690100000000001</v>
      </c>
    </row>
    <row r="67" spans="2:18">
      <c r="B67">
        <v>13</v>
      </c>
      <c r="C67">
        <v>4.5600000000000002E-2</v>
      </c>
      <c r="F67">
        <v>1.5800000000000002E-2</v>
      </c>
      <c r="G67">
        <v>97.530600000000007</v>
      </c>
      <c r="H67">
        <v>3.3898000000000001</v>
      </c>
      <c r="L67">
        <f t="shared" ref="L67:L73" si="12">B67^3</f>
        <v>2197</v>
      </c>
      <c r="M67" s="2">
        <f t="shared" si="10"/>
        <v>196.55617206854893</v>
      </c>
      <c r="O67">
        <f t="shared" si="11"/>
        <v>100.1832</v>
      </c>
    </row>
    <row r="68" spans="2:18">
      <c r="B68">
        <v>16</v>
      </c>
      <c r="C68">
        <v>3.5499999999999997E-2</v>
      </c>
      <c r="F68">
        <v>6.7000000000000002E-3</v>
      </c>
      <c r="G68">
        <v>95.791700000000006</v>
      </c>
      <c r="H68">
        <v>2.2942</v>
      </c>
      <c r="L68">
        <f t="shared" si="12"/>
        <v>4096</v>
      </c>
      <c r="M68" s="2">
        <f t="shared" si="10"/>
        <v>105.4282006920415</v>
      </c>
      <c r="O68">
        <f t="shared" si="11"/>
        <v>145.40799999999999</v>
      </c>
    </row>
    <row r="69" spans="2:18">
      <c r="B69">
        <v>20</v>
      </c>
      <c r="C69">
        <v>2.1499999999999998E-2</v>
      </c>
      <c r="F69">
        <v>2.2000000000000001E-3</v>
      </c>
      <c r="G69">
        <v>97.266599999999997</v>
      </c>
      <c r="H69">
        <v>1.9594</v>
      </c>
      <c r="L69">
        <f t="shared" si="12"/>
        <v>8000</v>
      </c>
      <c r="M69" s="2">
        <f t="shared" si="10"/>
        <v>53.979238754325245</v>
      </c>
      <c r="O69">
        <f t="shared" si="11"/>
        <v>172</v>
      </c>
    </row>
    <row r="70" spans="2:18">
      <c r="B70">
        <v>30</v>
      </c>
      <c r="C70">
        <v>7.1999999999999998E-3</v>
      </c>
      <c r="F70" s="1">
        <v>4.2131999999999998E-4</v>
      </c>
      <c r="G70">
        <v>98.770600000000002</v>
      </c>
      <c r="H70">
        <v>1.5143</v>
      </c>
      <c r="L70">
        <f t="shared" si="12"/>
        <v>27000</v>
      </c>
      <c r="M70" s="2">
        <f t="shared" si="10"/>
        <v>15.993848519800073</v>
      </c>
      <c r="O70">
        <f t="shared" si="11"/>
        <v>194.4</v>
      </c>
    </row>
    <row r="71" spans="2:18">
      <c r="B71">
        <v>40</v>
      </c>
      <c r="C71">
        <v>3.2000000000000002E-3</v>
      </c>
      <c r="F71" s="1">
        <v>1.1678E-4</v>
      </c>
      <c r="G71">
        <v>97.361999999999995</v>
      </c>
      <c r="H71">
        <v>0.68100000000000005</v>
      </c>
      <c r="L71">
        <f t="shared" si="12"/>
        <v>64000</v>
      </c>
      <c r="M71" s="2">
        <f t="shared" si="10"/>
        <v>6.7474048442906556</v>
      </c>
      <c r="O71">
        <f t="shared" si="11"/>
        <v>204.8</v>
      </c>
    </row>
    <row r="72" spans="2:18">
      <c r="B72">
        <v>80</v>
      </c>
      <c r="C72" s="1">
        <v>4.0498999999999998E-4</v>
      </c>
      <c r="D72" s="1"/>
      <c r="E72" s="1"/>
      <c r="F72" s="1">
        <v>7.1929000000000002E-6</v>
      </c>
      <c r="G72">
        <v>99.344999999999999</v>
      </c>
      <c r="H72">
        <v>0.26569999999999999</v>
      </c>
      <c r="L72">
        <f t="shared" si="12"/>
        <v>512000</v>
      </c>
      <c r="M72" s="2">
        <f t="shared" si="10"/>
        <v>0.84342560553633195</v>
      </c>
      <c r="O72">
        <f t="shared" si="11"/>
        <v>207.35487999999998</v>
      </c>
    </row>
    <row r="73" spans="2:18">
      <c r="B73">
        <v>160</v>
      </c>
      <c r="C73" s="1">
        <v>5.1202999999999997E-5</v>
      </c>
      <c r="D73" s="1"/>
      <c r="E73" s="1"/>
      <c r="F73" s="1">
        <v>5.8951999999999995E-7</v>
      </c>
      <c r="G73">
        <v>100.0797</v>
      </c>
      <c r="H73">
        <v>0.12709999999999999</v>
      </c>
      <c r="L73">
        <f t="shared" si="12"/>
        <v>4096000</v>
      </c>
      <c r="M73" s="2">
        <f t="shared" si="10"/>
        <v>0.10542820069204149</v>
      </c>
      <c r="O73">
        <f t="shared" si="11"/>
        <v>209.72748799999999</v>
      </c>
    </row>
    <row r="77" spans="2:18">
      <c r="C77" t="s">
        <v>17</v>
      </c>
      <c r="E77" t="s">
        <v>18</v>
      </c>
      <c r="G77" t="s">
        <v>15</v>
      </c>
      <c r="I77" t="s">
        <v>16</v>
      </c>
      <c r="K77" t="s">
        <v>21</v>
      </c>
      <c r="L77" t="s">
        <v>19</v>
      </c>
      <c r="N77" t="s">
        <v>20</v>
      </c>
      <c r="P77" t="s">
        <v>21</v>
      </c>
      <c r="Q77" t="s">
        <v>2</v>
      </c>
      <c r="R77" t="s">
        <v>22</v>
      </c>
    </row>
    <row r="78" spans="2:18">
      <c r="B78">
        <v>16</v>
      </c>
      <c r="C78">
        <v>101.1331</v>
      </c>
      <c r="D78">
        <v>2.7168999999999999</v>
      </c>
      <c r="E78">
        <v>3.78E-2</v>
      </c>
      <c r="F78">
        <v>6.1000000000000004E-3</v>
      </c>
      <c r="G78">
        <v>5.2299999999999999E-2</v>
      </c>
      <c r="H78">
        <v>1.4E-3</v>
      </c>
      <c r="I78">
        <v>-1.44E-2</v>
      </c>
      <c r="J78">
        <v>6.4999999999999997E-3</v>
      </c>
      <c r="K78">
        <f>ABS(I78)/ABS(G78)</f>
        <v>0.27533460803059273</v>
      </c>
      <c r="L78">
        <v>319.79840000000002</v>
      </c>
      <c r="M78">
        <v>8.5913000000000004</v>
      </c>
      <c r="N78">
        <v>-159.3006</v>
      </c>
      <c r="O78">
        <v>10.1097</v>
      </c>
      <c r="P78">
        <f>ABS(N78)/ABS(L78)</f>
        <v>0.49812819576333089</v>
      </c>
      <c r="Q78">
        <f>B78^3</f>
        <v>4096</v>
      </c>
      <c r="R78" s="2">
        <f>(256*$B$1)/(Q78*$B$2^3)</f>
        <v>105.4282006920415</v>
      </c>
    </row>
    <row r="80" spans="2:18">
      <c r="B80">
        <v>20</v>
      </c>
      <c r="C80">
        <v>99.336200000000005</v>
      </c>
      <c r="D80">
        <v>1.9903999999999999</v>
      </c>
      <c r="E80">
        <v>2.24E-2</v>
      </c>
      <c r="F80">
        <v>2.5000000000000001E-3</v>
      </c>
      <c r="G80">
        <v>2.63E-2</v>
      </c>
      <c r="H80" s="1">
        <v>5.2643999999999998E-4</v>
      </c>
      <c r="I80">
        <v>-3.8999999999999998E-3</v>
      </c>
      <c r="J80">
        <v>2.5000000000000001E-3</v>
      </c>
      <c r="K80">
        <f>ABS(I80)/ABS(G80)</f>
        <v>0.14828897338403041</v>
      </c>
      <c r="L80">
        <v>314.11619999999999</v>
      </c>
      <c r="M80">
        <v>6.2938999999999998</v>
      </c>
      <c r="N80">
        <v>-79.901799999999994</v>
      </c>
      <c r="O80">
        <v>7.4044999999999996</v>
      </c>
      <c r="P80">
        <f>ABS(N80)/ABS(L80)</f>
        <v>0.25437019803499467</v>
      </c>
      <c r="Q80">
        <f>B80^3</f>
        <v>8000</v>
      </c>
      <c r="R80" s="2">
        <f>(256*$B$1)/(Q80*$B$2^3)</f>
        <v>53.979238754325245</v>
      </c>
    </row>
    <row r="82" spans="2:18">
      <c r="B82">
        <v>30</v>
      </c>
      <c r="C82">
        <v>99.620999999999995</v>
      </c>
      <c r="D82">
        <v>0.85580000000000001</v>
      </c>
      <c r="E82">
        <v>7.4000000000000003E-3</v>
      </c>
      <c r="F82" s="1">
        <v>3.1671999999999999E-4</v>
      </c>
      <c r="G82">
        <v>7.7999999999999996E-3</v>
      </c>
      <c r="H82" s="1">
        <v>6.6959999999999996E-5</v>
      </c>
      <c r="I82" s="1">
        <v>-3.6363999999999998E-4</v>
      </c>
      <c r="J82" s="1">
        <v>3.1803000000000002E-4</v>
      </c>
      <c r="K82">
        <f>ABS(I82)/ABS(G82)</f>
        <v>4.662051282051282E-2</v>
      </c>
      <c r="L82">
        <v>315.01679999999999</v>
      </c>
      <c r="M82">
        <v>2.7063999999999999</v>
      </c>
      <c r="N82">
        <v>-23.799900000000001</v>
      </c>
      <c r="O82">
        <v>3.1057999999999999</v>
      </c>
      <c r="P82">
        <f>ABS(N82)/ABS(L82)</f>
        <v>7.5551208697440905E-2</v>
      </c>
      <c r="Q82">
        <f>B82^3</f>
        <v>27000</v>
      </c>
      <c r="R82" s="2">
        <f>(256*$B$1)/(Q82*$B$2^3)</f>
        <v>15.993848519800073</v>
      </c>
    </row>
    <row r="84" spans="2:18">
      <c r="B84">
        <v>40</v>
      </c>
      <c r="C84">
        <v>99.897400000000005</v>
      </c>
      <c r="D84">
        <v>99.897400000000005</v>
      </c>
      <c r="E84">
        <v>3.2000000000000002E-3</v>
      </c>
      <c r="F84" s="1">
        <v>8.9446999999999999E-5</v>
      </c>
      <c r="G84">
        <v>3.3E-3</v>
      </c>
      <c r="H84" s="1">
        <v>2.0879000000000001E-5</v>
      </c>
      <c r="I84" s="1">
        <v>-6.3978000000000003E-5</v>
      </c>
      <c r="J84" s="1">
        <v>9.0037999999999994E-5</v>
      </c>
      <c r="K84">
        <f>ABS(I84)/ABS(G84)</f>
        <v>1.9387272727272729E-2</v>
      </c>
      <c r="L84">
        <v>315.89089999999999</v>
      </c>
      <c r="M84">
        <v>1.9964999999999999</v>
      </c>
      <c r="N84">
        <v>-9.5607000000000006</v>
      </c>
      <c r="O84">
        <v>2.3178999999999998</v>
      </c>
      <c r="P84">
        <f>ABS(N84)/ABS(L84)</f>
        <v>3.0265829120117108E-2</v>
      </c>
      <c r="Q84">
        <f>B84^3</f>
        <v>64000</v>
      </c>
      <c r="R84" s="2">
        <f>(256*$B$1)/(Q84*$B$2^3)</f>
        <v>6.7474048442906556</v>
      </c>
    </row>
    <row r="86" spans="2:18">
      <c r="B86">
        <v>80</v>
      </c>
      <c r="C86">
        <v>100.1692</v>
      </c>
      <c r="D86">
        <v>0.20710000000000001</v>
      </c>
      <c r="E86" s="1">
        <v>4.1010999999999999E-4</v>
      </c>
      <c r="F86" s="1">
        <v>6.1682999999999999E-6</v>
      </c>
      <c r="G86" s="1">
        <v>4.1406E-4</v>
      </c>
      <c r="H86" s="1">
        <v>8.5573E-7</v>
      </c>
      <c r="I86" s="1">
        <v>-3.9404999999999998E-6</v>
      </c>
      <c r="J86" s="1">
        <v>6.0782999999999999E-6</v>
      </c>
      <c r="K86">
        <f>ABS(I86)/ABS(G86)</f>
        <v>9.5167367048253869E-3</v>
      </c>
      <c r="L86">
        <v>316.75029999999998</v>
      </c>
      <c r="M86">
        <v>0.65490000000000004</v>
      </c>
      <c r="N86">
        <v>-4.6700999999999997</v>
      </c>
      <c r="O86">
        <v>0.73380000000000001</v>
      </c>
      <c r="P86">
        <f>ABS(N86)/ABS(L86)</f>
        <v>1.4743790297909742E-2</v>
      </c>
      <c r="Q86">
        <f>B86^3</f>
        <v>512000</v>
      </c>
      <c r="R86" s="2">
        <f>(256*$B$1)/(Q86*$B$2^3)</f>
        <v>0.84342560553633195</v>
      </c>
    </row>
  </sheetData>
  <pageMargins left="0.7" right="0.7" top="0.75" bottom="0.75" header="0.3" footer="0.3"/>
  <pageSetup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Q19"/>
  <sheetViews>
    <sheetView topLeftCell="A19" zoomScale="90" zoomScaleNormal="90" workbookViewId="0">
      <selection activeCell="C18" sqref="C18"/>
    </sheetView>
  </sheetViews>
  <sheetFormatPr defaultRowHeight="15"/>
  <sheetData>
    <row r="1" spans="1:17">
      <c r="A1" t="s">
        <v>6</v>
      </c>
      <c r="B1" s="1">
        <v>6.6299999999999996E-26</v>
      </c>
      <c r="C1" t="s">
        <v>7</v>
      </c>
    </row>
    <row r="2" spans="1:17">
      <c r="A2" t="s">
        <v>8</v>
      </c>
      <c r="B2" s="1">
        <v>3.4000000000000001E-10</v>
      </c>
      <c r="C2" t="s">
        <v>9</v>
      </c>
    </row>
    <row r="3" spans="1:17">
      <c r="A3" t="s">
        <v>11</v>
      </c>
      <c r="B3" s="1">
        <v>1.67E-21</v>
      </c>
      <c r="C3" t="s">
        <v>10</v>
      </c>
    </row>
    <row r="4" spans="1:17">
      <c r="A4" t="s">
        <v>13</v>
      </c>
      <c r="B4" s="1">
        <v>1.3805999999999999E-23</v>
      </c>
      <c r="C4" t="s">
        <v>12</v>
      </c>
    </row>
    <row r="7" spans="1:17">
      <c r="B7" t="s">
        <v>3</v>
      </c>
      <c r="C7" t="s">
        <v>1</v>
      </c>
      <c r="D7" t="s">
        <v>4</v>
      </c>
      <c r="E7" t="s">
        <v>0</v>
      </c>
      <c r="F7" t="s">
        <v>23</v>
      </c>
      <c r="G7" t="s">
        <v>15</v>
      </c>
      <c r="H7" t="s">
        <v>23</v>
      </c>
      <c r="I7" t="s">
        <v>16</v>
      </c>
      <c r="J7" t="s">
        <v>4</v>
      </c>
      <c r="N7" t="s">
        <v>2</v>
      </c>
      <c r="O7" t="s">
        <v>14</v>
      </c>
      <c r="Q7" t="s">
        <v>5</v>
      </c>
    </row>
    <row r="8" spans="1:17">
      <c r="A8" t="s">
        <v>24</v>
      </c>
      <c r="O8" s="2"/>
    </row>
    <row r="9" spans="1:17">
      <c r="A9">
        <v>0.5</v>
      </c>
      <c r="O9" s="2"/>
    </row>
    <row r="10" spans="1:17">
      <c r="B10">
        <v>7</v>
      </c>
      <c r="C10">
        <v>99.956900000000005</v>
      </c>
      <c r="D10">
        <v>4.9884000000000004</v>
      </c>
      <c r="E10">
        <v>0.65590000000000004</v>
      </c>
      <c r="F10">
        <v>0.22509999999999999</v>
      </c>
      <c r="G10">
        <v>0.61680000000000001</v>
      </c>
      <c r="H10">
        <v>3.0800000000000001E-2</v>
      </c>
      <c r="I10">
        <v>3.9100000000000003E-2</v>
      </c>
      <c r="J10">
        <v>0.2235</v>
      </c>
      <c r="N10">
        <f>B10^3</f>
        <v>343</v>
      </c>
      <c r="O10" s="2">
        <f t="shared" ref="O10:O11" si="0">(256*$B$1)/(N10*$B$2^3)</f>
        <v>1258.9909913545248</v>
      </c>
      <c r="Q10">
        <f>E10*N10</f>
        <v>224.97370000000001</v>
      </c>
    </row>
    <row r="11" spans="1:17">
      <c r="B11">
        <v>7.2</v>
      </c>
      <c r="C11">
        <v>99.971299999999999</v>
      </c>
      <c r="D11">
        <v>5.7291999999999996</v>
      </c>
      <c r="E11">
        <v>0.22559999999999999</v>
      </c>
      <c r="F11">
        <v>0.21160000000000001</v>
      </c>
      <c r="G11">
        <v>0.56679999999999997</v>
      </c>
      <c r="H11">
        <v>3.2500000000000001E-2</v>
      </c>
      <c r="I11">
        <v>-0.3412</v>
      </c>
      <c r="J11">
        <v>0.20449999999999999</v>
      </c>
      <c r="N11">
        <f>B11^3</f>
        <v>373.24800000000005</v>
      </c>
      <c r="O11" s="2">
        <f t="shared" si="0"/>
        <v>1156.9624218605377</v>
      </c>
      <c r="Q11">
        <f>C11*N11</f>
        <v>37314.087782400005</v>
      </c>
    </row>
    <row r="12" spans="1:17">
      <c r="B12">
        <v>7.5</v>
      </c>
      <c r="C12">
        <v>99.9345</v>
      </c>
      <c r="D12">
        <v>5.3173000000000004</v>
      </c>
      <c r="E12">
        <v>-9.7999999999999997E-3</v>
      </c>
      <c r="F12">
        <v>0.16880000000000001</v>
      </c>
      <c r="G12">
        <v>0.50129999999999997</v>
      </c>
      <c r="H12">
        <v>2.6700000000000002E-2</v>
      </c>
      <c r="I12">
        <v>-0.51119999999999999</v>
      </c>
      <c r="J12">
        <v>0.1643</v>
      </c>
      <c r="N12">
        <f>B12^3</f>
        <v>421.875</v>
      </c>
      <c r="O12" s="2">
        <f>(256*$B$1)/(N12*$B$2^3)</f>
        <v>1023.6063052672047</v>
      </c>
      <c r="Q12">
        <f>C12*N12</f>
        <v>42159.8671875</v>
      </c>
    </row>
    <row r="13" spans="1:17">
      <c r="B13">
        <v>7.7</v>
      </c>
      <c r="C13">
        <v>99.964100000000002</v>
      </c>
      <c r="D13">
        <v>4.524</v>
      </c>
      <c r="E13">
        <v>-4.82E-2</v>
      </c>
      <c r="F13">
        <v>0.13919999999999999</v>
      </c>
      <c r="G13">
        <v>0.46339999999999998</v>
      </c>
      <c r="H13">
        <v>2.1000000000000001E-2</v>
      </c>
      <c r="I13">
        <v>-0.51160000000000005</v>
      </c>
      <c r="J13">
        <v>0.14030000000000001</v>
      </c>
      <c r="N13">
        <f>B13^3</f>
        <v>456.53300000000007</v>
      </c>
      <c r="O13" s="2">
        <f>(256*$B$1)/(N13*$B$2^3)</f>
        <v>945.89856600640451</v>
      </c>
    </row>
    <row r="14" spans="1:17">
      <c r="A14" t="s">
        <v>24</v>
      </c>
      <c r="O14" s="2"/>
    </row>
    <row r="15" spans="1:17">
      <c r="A15">
        <v>0.1</v>
      </c>
      <c r="O15" s="2"/>
    </row>
    <row r="16" spans="1:17">
      <c r="B16">
        <v>7</v>
      </c>
      <c r="C16">
        <v>100.2004</v>
      </c>
      <c r="D16">
        <v>5.4886999999999997</v>
      </c>
      <c r="E16">
        <v>0.64890000000000003</v>
      </c>
      <c r="F16">
        <v>0.2271</v>
      </c>
      <c r="G16">
        <v>0.61819999999999997</v>
      </c>
      <c r="H16">
        <v>3.39E-2</v>
      </c>
      <c r="I16">
        <v>3.0599999999999999E-2</v>
      </c>
      <c r="J16">
        <v>0.2233</v>
      </c>
      <c r="N16">
        <f>B16^3</f>
        <v>343</v>
      </c>
      <c r="O16" s="2">
        <f t="shared" ref="O16:O17" si="1">(256*$B$1)/(N16*$B$2^3)</f>
        <v>1258.9909913545248</v>
      </c>
      <c r="Q16">
        <f>E16*N16</f>
        <v>222.5727</v>
      </c>
    </row>
    <row r="17" spans="2:17">
      <c r="B17">
        <v>7.2</v>
      </c>
      <c r="C17">
        <v>100.0047</v>
      </c>
      <c r="D17">
        <v>5.3968999999999996</v>
      </c>
      <c r="E17">
        <v>0.22489999999999999</v>
      </c>
      <c r="F17">
        <v>0.2044</v>
      </c>
      <c r="G17">
        <v>0.56710000000000005</v>
      </c>
      <c r="H17">
        <v>3.0599999999999999E-2</v>
      </c>
      <c r="I17">
        <v>-0.3422</v>
      </c>
      <c r="J17">
        <v>0.20100000000000001</v>
      </c>
      <c r="N17">
        <f>B17^3</f>
        <v>373.24800000000005</v>
      </c>
      <c r="O17" s="2">
        <f t="shared" si="1"/>
        <v>1156.9624218605377</v>
      </c>
      <c r="Q17">
        <f>C17*N17</f>
        <v>37326.554265600003</v>
      </c>
    </row>
    <row r="18" spans="2:17">
      <c r="B18">
        <v>7.5</v>
      </c>
      <c r="C18">
        <v>100.075</v>
      </c>
      <c r="D18">
        <v>5.3884999999999996</v>
      </c>
      <c r="E18">
        <v>-5.8999999999999999E-3</v>
      </c>
      <c r="F18">
        <v>0.17269999999999999</v>
      </c>
      <c r="G18">
        <v>0.502</v>
      </c>
      <c r="H18">
        <v>2.7E-2</v>
      </c>
      <c r="I18">
        <v>-0.50790000000000002</v>
      </c>
      <c r="J18">
        <v>0.1706</v>
      </c>
      <c r="N18">
        <f>B18^3</f>
        <v>421.875</v>
      </c>
      <c r="O18" s="2">
        <f>(256*$B$1)/(N18*$B$2^3)</f>
        <v>1023.6063052672047</v>
      </c>
      <c r="Q18">
        <f>C18*N18</f>
        <v>42219.140625</v>
      </c>
    </row>
    <row r="19" spans="2:17">
      <c r="B19">
        <v>7.7</v>
      </c>
      <c r="C19">
        <v>100.01779999999999</v>
      </c>
      <c r="D19">
        <v>5.3055000000000003</v>
      </c>
      <c r="E19">
        <v>-4.4499999999999998E-2</v>
      </c>
      <c r="F19">
        <v>0.152</v>
      </c>
      <c r="G19">
        <v>0.4637</v>
      </c>
      <c r="H19">
        <v>2.46E-2</v>
      </c>
      <c r="I19">
        <v>-0.50819999999999999</v>
      </c>
      <c r="J19">
        <v>0.1489</v>
      </c>
      <c r="N19">
        <f>B19^3</f>
        <v>456.53300000000007</v>
      </c>
      <c r="O19" s="2">
        <f>(256*$B$1)/(N19*$B$2^3)</f>
        <v>945.89856600640451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AR2012"/>
  <sheetViews>
    <sheetView zoomScale="80" zoomScaleNormal="80" workbookViewId="0">
      <selection activeCell="K1" sqref="K1:L1"/>
    </sheetView>
  </sheetViews>
  <sheetFormatPr defaultRowHeight="15"/>
  <cols>
    <col min="1" max="1" width="10.5703125" customWidth="1"/>
    <col min="2" max="2" width="8" customWidth="1"/>
    <col min="3" max="3" width="13" bestFit="1" customWidth="1"/>
    <col min="4" max="4" width="9" customWidth="1"/>
    <col min="5" max="5" width="11" customWidth="1"/>
    <col min="6" max="6" width="4.85546875" customWidth="1"/>
    <col min="7" max="9" width="9" customWidth="1"/>
    <col min="10" max="10" width="8" customWidth="1"/>
    <col min="11" max="14" width="8.7109375" customWidth="1"/>
    <col min="16" max="16" width="7" customWidth="1"/>
    <col min="17" max="17" width="8" customWidth="1"/>
    <col min="18" max="18" width="12.7109375" bestFit="1" customWidth="1"/>
    <col min="19" max="19" width="9" customWidth="1"/>
    <col min="20" max="20" width="10.7109375" bestFit="1" customWidth="1"/>
    <col min="21" max="21" width="4" customWidth="1"/>
    <col min="22" max="24" width="9" customWidth="1"/>
    <col min="25" max="25" width="8" customWidth="1"/>
    <col min="26" max="27" width="8.7109375" customWidth="1"/>
    <col min="28" max="28" width="12.7109375" bestFit="1" customWidth="1"/>
    <col min="29" max="29" width="12" bestFit="1" customWidth="1"/>
    <col min="31" max="31" width="7.7109375" customWidth="1"/>
    <col min="32" max="32" width="8.7109375" customWidth="1"/>
    <col min="33" max="33" width="13.7109375" bestFit="1" customWidth="1"/>
    <col min="34" max="34" width="9.85546875" bestFit="1" customWidth="1"/>
    <col min="35" max="35" width="12.7109375" bestFit="1" customWidth="1"/>
    <col min="36" max="36" width="4.42578125" customWidth="1"/>
    <col min="37" max="39" width="9.5703125" bestFit="1" customWidth="1"/>
    <col min="40" max="40" width="8.7109375" customWidth="1"/>
    <col min="41" max="42" width="9.42578125" bestFit="1" customWidth="1"/>
    <col min="44" max="44" width="13" bestFit="1" customWidth="1"/>
  </cols>
  <sheetData>
    <row r="1" spans="1:44">
      <c r="A1" t="s">
        <v>13</v>
      </c>
      <c r="B1">
        <f>1.3806E-23</f>
        <v>1.3805999999999999E-23</v>
      </c>
      <c r="C1" t="s">
        <v>8</v>
      </c>
      <c r="D1">
        <f>0.00000000034</f>
        <v>3.4000000000000001E-10</v>
      </c>
      <c r="E1" t="s">
        <v>9</v>
      </c>
      <c r="F1" t="s">
        <v>28</v>
      </c>
      <c r="G1">
        <f>1.67E-21</f>
        <v>1.67E-21</v>
      </c>
      <c r="H1" t="s">
        <v>10</v>
      </c>
      <c r="I1" t="s">
        <v>29</v>
      </c>
      <c r="J1">
        <v>99.9345</v>
      </c>
      <c r="K1" t="s">
        <v>6</v>
      </c>
      <c r="L1" s="1">
        <v>6.6299999999999996E-26</v>
      </c>
      <c r="O1" t="s">
        <v>17</v>
      </c>
      <c r="P1">
        <v>100</v>
      </c>
    </row>
    <row r="2" spans="1:44">
      <c r="J2">
        <v>100.075</v>
      </c>
      <c r="O2" t="s">
        <v>39</v>
      </c>
      <c r="P2">
        <f>P1*B1/G1</f>
        <v>0.82670658682634723</v>
      </c>
    </row>
    <row r="3" spans="1:44">
      <c r="B3" t="s">
        <v>25</v>
      </c>
      <c r="D3" t="s">
        <v>26</v>
      </c>
      <c r="G3" t="s">
        <v>40</v>
      </c>
    </row>
    <row r="4" spans="1:44">
      <c r="A4" t="s">
        <v>27</v>
      </c>
    </row>
    <row r="5" spans="1:44">
      <c r="A5" t="s">
        <v>37</v>
      </c>
      <c r="C5">
        <f>N1012/(255*$B$1*(B1012^2))</f>
        <v>3.4105608807028246E-23</v>
      </c>
      <c r="E5">
        <f>AC1012/(255*$B$1*(Q1012^2))</f>
        <v>3.4268721195332586E-23</v>
      </c>
      <c r="G5">
        <f>AR2012/(255*$B$1*($AF$2012^2))</f>
        <v>3.9309813233617169E-23</v>
      </c>
    </row>
    <row r="6" spans="1:44">
      <c r="A6" t="s">
        <v>38</v>
      </c>
      <c r="C6" s="3">
        <f>C5/($L$1)</f>
        <v>514.41340583753015</v>
      </c>
      <c r="E6" s="3">
        <f>E5/($L$1)</f>
        <v>516.8736228556952</v>
      </c>
      <c r="G6" s="3">
        <f>G5/($L$1)</f>
        <v>592.90819356888642</v>
      </c>
    </row>
    <row r="8" spans="1:44">
      <c r="A8" t="s">
        <v>30</v>
      </c>
    </row>
    <row r="9" spans="1:44">
      <c r="A9" t="s">
        <v>25</v>
      </c>
      <c r="P9" t="s">
        <v>26</v>
      </c>
      <c r="AE9" t="s">
        <v>40</v>
      </c>
    </row>
    <row r="10" spans="1:44">
      <c r="A10" t="s">
        <v>31</v>
      </c>
      <c r="B10" t="s">
        <v>17</v>
      </c>
      <c r="C10" t="s">
        <v>18</v>
      </c>
      <c r="D10" t="s">
        <v>15</v>
      </c>
      <c r="E10" t="s">
        <v>16</v>
      </c>
      <c r="F10" t="s">
        <v>3</v>
      </c>
      <c r="G10" t="s">
        <v>32</v>
      </c>
      <c r="H10" t="s">
        <v>33</v>
      </c>
      <c r="I10" t="s">
        <v>34</v>
      </c>
      <c r="J10" t="s">
        <v>19</v>
      </c>
      <c r="K10" t="s">
        <v>20</v>
      </c>
      <c r="L10" t="s">
        <v>35</v>
      </c>
      <c r="N10" t="s">
        <v>36</v>
      </c>
      <c r="P10" t="s">
        <v>31</v>
      </c>
      <c r="Q10" t="s">
        <v>17</v>
      </c>
      <c r="R10" t="s">
        <v>18</v>
      </c>
      <c r="S10" t="s">
        <v>15</v>
      </c>
      <c r="T10" t="s">
        <v>16</v>
      </c>
      <c r="U10" t="s">
        <v>3</v>
      </c>
      <c r="V10" t="s">
        <v>32</v>
      </c>
      <c r="W10" t="s">
        <v>33</v>
      </c>
      <c r="X10" t="s">
        <v>34</v>
      </c>
      <c r="Y10" t="s">
        <v>19</v>
      </c>
      <c r="Z10" t="s">
        <v>20</v>
      </c>
      <c r="AA10" t="s">
        <v>35</v>
      </c>
      <c r="AC10" t="s">
        <v>36</v>
      </c>
      <c r="AE10" t="s">
        <v>31</v>
      </c>
      <c r="AF10" t="s">
        <v>17</v>
      </c>
      <c r="AG10" t="s">
        <v>18</v>
      </c>
      <c r="AH10" t="s">
        <v>15</v>
      </c>
      <c r="AI10" t="s">
        <v>16</v>
      </c>
      <c r="AJ10" t="s">
        <v>3</v>
      </c>
      <c r="AK10" t="s">
        <v>32</v>
      </c>
      <c r="AL10" t="s">
        <v>33</v>
      </c>
      <c r="AM10" t="s">
        <v>34</v>
      </c>
      <c r="AN10" t="s">
        <v>19</v>
      </c>
      <c r="AO10" t="s">
        <v>20</v>
      </c>
      <c r="AP10" t="s">
        <v>35</v>
      </c>
      <c r="AR10" t="s">
        <v>36</v>
      </c>
    </row>
    <row r="11" spans="1:44">
      <c r="A11">
        <v>0</v>
      </c>
      <c r="B11">
        <v>100.124</v>
      </c>
      <c r="C11">
        <v>8.8928599999999997E-2</v>
      </c>
      <c r="D11">
        <v>0.50165800000000005</v>
      </c>
      <c r="E11">
        <v>-0.41272900000000001</v>
      </c>
      <c r="F11">
        <v>7.5</v>
      </c>
      <c r="G11" s="1">
        <v>-2.44249E-15</v>
      </c>
      <c r="H11" s="1">
        <v>-4.4408900000000003E-15</v>
      </c>
      <c r="I11" s="1">
        <v>4.3298700000000003E-15</v>
      </c>
      <c r="J11">
        <v>316.608</v>
      </c>
      <c r="K11">
        <v>-1062.56</v>
      </c>
      <c r="L11">
        <v>-745.95500000000004</v>
      </c>
      <c r="M11">
        <f>L11*$G$1</f>
        <v>-1.24574485E-18</v>
      </c>
      <c r="N11">
        <f>(M11-AVERAGE(($M$11:$M$1011)))^2</f>
        <v>5.0012186577461959E-41</v>
      </c>
      <c r="P11">
        <v>0</v>
      </c>
      <c r="Q11">
        <v>100.00700000000001</v>
      </c>
      <c r="R11">
        <v>0.15417</v>
      </c>
      <c r="S11">
        <v>0.50165800000000005</v>
      </c>
      <c r="T11">
        <v>-0.34748800000000002</v>
      </c>
      <c r="U11">
        <v>7.5</v>
      </c>
      <c r="V11" s="1">
        <v>3.19189E-16</v>
      </c>
      <c r="W11" s="1">
        <v>-8.4376899999999993E-15</v>
      </c>
      <c r="X11" s="1">
        <v>-5.9952000000000001E-15</v>
      </c>
      <c r="Y11">
        <v>316.23599999999999</v>
      </c>
      <c r="Z11">
        <v>-1056.1600000000001</v>
      </c>
      <c r="AA11">
        <v>-739.928</v>
      </c>
      <c r="AB11">
        <f>AA11*$G$1</f>
        <v>-1.23567976E-18</v>
      </c>
      <c r="AC11">
        <f>(AB11-AVERAGE(($AB$11:$AB$1011)))^2</f>
        <v>2.5829475600900077E-40</v>
      </c>
      <c r="AE11">
        <v>0</v>
      </c>
      <c r="AF11">
        <v>100.27500000000001</v>
      </c>
      <c r="AG11">
        <v>-5.8130000000000001E-2</v>
      </c>
      <c r="AH11">
        <v>0.46357399999999999</v>
      </c>
      <c r="AI11">
        <v>-0.52170399999999995</v>
      </c>
      <c r="AJ11">
        <v>7.7</v>
      </c>
      <c r="AK11" s="1">
        <v>-2.8865800000000001E-15</v>
      </c>
      <c r="AL11" s="1">
        <v>-4.4408900000000002E-16</v>
      </c>
      <c r="AM11" s="1">
        <v>1.2212500000000001E-15</v>
      </c>
      <c r="AN11">
        <v>317.08499999999998</v>
      </c>
      <c r="AO11">
        <v>-993.18100000000004</v>
      </c>
      <c r="AP11">
        <v>-676.096</v>
      </c>
      <c r="AQ11">
        <f>AP11*$G$1</f>
        <v>-1.12908032E-18</v>
      </c>
      <c r="AR11">
        <f>(AQ11-AVERAGE(($AQ$11:$AQ$1011)))^2</f>
        <v>9.1430704060245075E-42</v>
      </c>
    </row>
    <row r="12" spans="1:44">
      <c r="A12">
        <v>100</v>
      </c>
      <c r="B12">
        <v>91.256600000000006</v>
      </c>
      <c r="C12">
        <v>-1.9662200000000001E-2</v>
      </c>
      <c r="D12">
        <v>0.46052599999999999</v>
      </c>
      <c r="E12">
        <v>-0.480188</v>
      </c>
      <c r="F12">
        <v>7.5</v>
      </c>
      <c r="G12" s="1">
        <v>-1.22125E-14</v>
      </c>
      <c r="H12" s="1">
        <v>1.1157700000000001E-14</v>
      </c>
      <c r="I12" s="1">
        <v>2.22045E-15</v>
      </c>
      <c r="J12">
        <v>288.56700000000001</v>
      </c>
      <c r="K12">
        <v>-1065.1500000000001</v>
      </c>
      <c r="L12">
        <v>-776.58</v>
      </c>
      <c r="M12">
        <f t="shared" ref="M12:M75" si="0">L12*$G$1</f>
        <v>-1.2968886000000001E-18</v>
      </c>
      <c r="N12">
        <f t="shared" ref="N12:N75" si="1">(M12-AVERAGE(($M$11:$M$1011)))^2</f>
        <v>1.9423253639011776E-39</v>
      </c>
      <c r="P12">
        <v>100</v>
      </c>
      <c r="Q12">
        <v>100.41</v>
      </c>
      <c r="R12">
        <v>0.121933</v>
      </c>
      <c r="S12">
        <v>0.50166200000000005</v>
      </c>
      <c r="T12">
        <v>-0.37972899999999998</v>
      </c>
      <c r="U12">
        <v>7.5</v>
      </c>
      <c r="V12" s="1">
        <v>1.2101400000000001E-14</v>
      </c>
      <c r="W12" s="1">
        <v>-1.3128399999999999E-14</v>
      </c>
      <c r="X12" s="1">
        <v>1.5556999999999999E-14</v>
      </c>
      <c r="Y12">
        <v>317.51100000000002</v>
      </c>
      <c r="Z12">
        <v>-1057.33</v>
      </c>
      <c r="AA12">
        <v>-739.81899999999996</v>
      </c>
      <c r="AB12">
        <f t="shared" ref="AB12:AB75" si="2">AA12*$G$1</f>
        <v>-1.2354977299999999E-18</v>
      </c>
      <c r="AC12">
        <f t="shared" ref="AC12:AC75" si="3">(AB12-AVERAGE(($AB$11:$AB$1011)))^2</f>
        <v>2.6417889983751992E-40</v>
      </c>
      <c r="AE12">
        <v>100</v>
      </c>
      <c r="AF12">
        <v>105.003</v>
      </c>
      <c r="AG12">
        <v>-2.42928E-2</v>
      </c>
      <c r="AH12">
        <v>0.48617700000000003</v>
      </c>
      <c r="AI12">
        <v>-0.51046999999999998</v>
      </c>
      <c r="AJ12">
        <v>7.7</v>
      </c>
      <c r="AK12" s="1">
        <v>-4.9959999999999997E-16</v>
      </c>
      <c r="AL12" s="1">
        <v>-2.94209E-15</v>
      </c>
      <c r="AM12" s="1">
        <v>-3.14193E-14</v>
      </c>
      <c r="AN12">
        <v>332.03399999999999</v>
      </c>
      <c r="AO12">
        <v>-997.96699999999998</v>
      </c>
      <c r="AP12">
        <v>-665.93299999999999</v>
      </c>
      <c r="AQ12">
        <f t="shared" ref="AQ12:AQ75" si="4">AP12*$G$1</f>
        <v>-1.1121081099999999E-18</v>
      </c>
      <c r="AR12">
        <f t="shared" ref="AR12:AR75" si="5">(AQ12-AVERAGE(($AQ$11:$AQ$1011)))^2</f>
        <v>3.9983845827111899E-40</v>
      </c>
    </row>
    <row r="13" spans="1:44">
      <c r="A13">
        <v>200</v>
      </c>
      <c r="B13">
        <v>98.690600000000003</v>
      </c>
      <c r="C13">
        <v>0.26258100000000001</v>
      </c>
      <c r="D13">
        <v>0.49363899999999999</v>
      </c>
      <c r="E13">
        <v>-0.23105899999999999</v>
      </c>
      <c r="F13">
        <v>7.5</v>
      </c>
      <c r="G13" s="1">
        <v>-7.7715600000000002E-16</v>
      </c>
      <c r="H13" s="1">
        <v>1.08802E-14</v>
      </c>
      <c r="I13" s="1">
        <v>-9.7699599999999999E-15</v>
      </c>
      <c r="J13">
        <v>312.07499999999999</v>
      </c>
      <c r="K13">
        <v>-1057.27</v>
      </c>
      <c r="L13">
        <v>-745.197</v>
      </c>
      <c r="M13">
        <f t="shared" si="0"/>
        <v>-1.24447899E-18</v>
      </c>
      <c r="N13">
        <f t="shared" si="1"/>
        <v>6.9518733421486899E-41</v>
      </c>
      <c r="P13">
        <v>200</v>
      </c>
      <c r="Q13">
        <v>103.51300000000001</v>
      </c>
      <c r="R13">
        <v>5.1374400000000001E-2</v>
      </c>
      <c r="S13">
        <v>0.51856599999999997</v>
      </c>
      <c r="T13">
        <v>-0.46719100000000002</v>
      </c>
      <c r="U13">
        <v>7.5</v>
      </c>
      <c r="V13" s="1">
        <v>1.3628E-14</v>
      </c>
      <c r="W13" s="1">
        <v>-3.42781E-15</v>
      </c>
      <c r="X13" s="1">
        <v>3.3195699999999998E-14</v>
      </c>
      <c r="Y13">
        <v>327.32299999999998</v>
      </c>
      <c r="Z13">
        <v>-1069.8900000000001</v>
      </c>
      <c r="AA13">
        <v>-742.56799999999998</v>
      </c>
      <c r="AB13">
        <f t="shared" si="2"/>
        <v>-1.24008856E-18</v>
      </c>
      <c r="AC13">
        <f t="shared" si="3"/>
        <v>1.3601976412698804E-40</v>
      </c>
      <c r="AE13">
        <v>200</v>
      </c>
      <c r="AF13">
        <v>104.11799999999999</v>
      </c>
      <c r="AG13">
        <v>-0.21696299999999999</v>
      </c>
      <c r="AH13">
        <v>0.48297400000000001</v>
      </c>
      <c r="AI13">
        <v>-0.699936</v>
      </c>
      <c r="AJ13">
        <v>7.7</v>
      </c>
      <c r="AK13" s="1">
        <v>-7.9936099999999993E-15</v>
      </c>
      <c r="AL13" s="1">
        <v>-4.3076699999999999E-14</v>
      </c>
      <c r="AM13" s="1">
        <v>-1.95399E-14</v>
      </c>
      <c r="AN13">
        <v>329.238</v>
      </c>
      <c r="AO13">
        <v>-1002.05</v>
      </c>
      <c r="AP13">
        <v>-672.80899999999997</v>
      </c>
      <c r="AQ13">
        <f t="shared" si="4"/>
        <v>-1.1235910299999999E-18</v>
      </c>
      <c r="AR13">
        <f t="shared" si="5"/>
        <v>7.2471867901104052E-41</v>
      </c>
    </row>
    <row r="14" spans="1:44">
      <c r="A14">
        <v>300</v>
      </c>
      <c r="B14">
        <v>102.194</v>
      </c>
      <c r="C14">
        <v>5.7638099999999998E-2</v>
      </c>
      <c r="D14">
        <v>0.51179799999999998</v>
      </c>
      <c r="E14">
        <v>-0.45416000000000001</v>
      </c>
      <c r="F14">
        <v>7.5</v>
      </c>
      <c r="G14" s="1">
        <v>6.4392899999999998E-15</v>
      </c>
      <c r="H14" s="1">
        <v>2.2481999999999999E-14</v>
      </c>
      <c r="I14" s="1">
        <v>-7.9936099999999993E-15</v>
      </c>
      <c r="J14">
        <v>323.15199999999999</v>
      </c>
      <c r="K14">
        <v>-1059.1400000000001</v>
      </c>
      <c r="L14">
        <v>-735.99099999999999</v>
      </c>
      <c r="M14">
        <f t="shared" si="0"/>
        <v>-1.2291049699999999E-18</v>
      </c>
      <c r="N14">
        <f t="shared" si="1"/>
        <v>5.6224990884052985E-40</v>
      </c>
      <c r="P14">
        <v>300</v>
      </c>
      <c r="Q14">
        <v>96.625</v>
      </c>
      <c r="R14">
        <v>7.3661699999999997E-2</v>
      </c>
      <c r="S14">
        <v>0.48602699999999999</v>
      </c>
      <c r="T14">
        <v>-0.41236600000000001</v>
      </c>
      <c r="U14">
        <v>7.5</v>
      </c>
      <c r="V14" s="1">
        <v>2.5313099999999999E-14</v>
      </c>
      <c r="W14" s="1">
        <v>-1.49325E-14</v>
      </c>
      <c r="X14" s="1">
        <v>4.3076699999999999E-14</v>
      </c>
      <c r="Y14">
        <v>305.54300000000001</v>
      </c>
      <c r="Z14">
        <v>-1051.27</v>
      </c>
      <c r="AA14">
        <v>-745.73199999999997</v>
      </c>
      <c r="AB14">
        <f t="shared" si="2"/>
        <v>-1.24537244E-18</v>
      </c>
      <c r="AC14">
        <f t="shared" si="3"/>
        <v>4.0689997006185359E-41</v>
      </c>
      <c r="AE14">
        <v>300</v>
      </c>
      <c r="AF14">
        <v>101.96599999999999</v>
      </c>
      <c r="AG14">
        <v>-5.0037200000000001E-4</v>
      </c>
      <c r="AH14">
        <v>0.47280800000000001</v>
      </c>
      <c r="AI14">
        <v>-0.47330899999999998</v>
      </c>
      <c r="AJ14">
        <v>7.7</v>
      </c>
      <c r="AK14" s="1">
        <v>-1.37668E-14</v>
      </c>
      <c r="AL14" s="1">
        <v>-3.0309099999999997E-14</v>
      </c>
      <c r="AM14" s="1">
        <v>-7.10543E-15</v>
      </c>
      <c r="AN14">
        <v>322.43099999999998</v>
      </c>
      <c r="AO14">
        <v>-1002.52</v>
      </c>
      <c r="AP14">
        <v>-680.08799999999997</v>
      </c>
      <c r="AQ14">
        <f t="shared" si="4"/>
        <v>-1.1357469599999999E-18</v>
      </c>
      <c r="AR14">
        <f t="shared" si="5"/>
        <v>1.3270639909683363E-41</v>
      </c>
    </row>
    <row r="15" spans="1:44">
      <c r="A15">
        <v>400</v>
      </c>
      <c r="B15">
        <v>93.152299999999997</v>
      </c>
      <c r="C15">
        <v>-8.7236900000000006E-2</v>
      </c>
      <c r="D15">
        <v>0.46755799999999997</v>
      </c>
      <c r="E15">
        <v>-0.55479500000000004</v>
      </c>
      <c r="F15">
        <v>7.5</v>
      </c>
      <c r="G15" s="1">
        <v>4.88498E-15</v>
      </c>
      <c r="H15" s="1">
        <v>2.18436E-14</v>
      </c>
      <c r="I15" s="1">
        <v>5.5511200000000002E-15</v>
      </c>
      <c r="J15">
        <v>294.56200000000001</v>
      </c>
      <c r="K15">
        <v>-1071.0899999999999</v>
      </c>
      <c r="L15">
        <v>-776.53</v>
      </c>
      <c r="M15">
        <f t="shared" si="0"/>
        <v>-1.2968051E-18</v>
      </c>
      <c r="N15">
        <f t="shared" si="1"/>
        <v>1.9349723421244188E-39</v>
      </c>
      <c r="P15">
        <v>400</v>
      </c>
      <c r="Q15">
        <v>100.752</v>
      </c>
      <c r="R15">
        <v>-2.9778499999999999E-2</v>
      </c>
      <c r="S15">
        <v>0.50467600000000001</v>
      </c>
      <c r="T15">
        <v>-0.53445399999999998</v>
      </c>
      <c r="U15">
        <v>7.5</v>
      </c>
      <c r="V15" s="1">
        <v>2.8643800000000002E-14</v>
      </c>
      <c r="W15" s="1">
        <v>-1.53766E-14</v>
      </c>
      <c r="X15" s="1">
        <v>4.1078299999999997E-14</v>
      </c>
      <c r="Y15">
        <v>318.59300000000002</v>
      </c>
      <c r="Z15">
        <v>-1066.0999999999999</v>
      </c>
      <c r="AA15">
        <v>-747.50800000000004</v>
      </c>
      <c r="AB15">
        <f t="shared" si="2"/>
        <v>-1.2483383600000001E-18</v>
      </c>
      <c r="AC15">
        <f t="shared" si="3"/>
        <v>1.164823547624756E-41</v>
      </c>
      <c r="AE15">
        <v>400</v>
      </c>
      <c r="AF15">
        <v>95.568200000000004</v>
      </c>
      <c r="AG15">
        <v>-0.119961</v>
      </c>
      <c r="AH15">
        <v>0.44181700000000002</v>
      </c>
      <c r="AI15">
        <v>-0.56177699999999997</v>
      </c>
      <c r="AJ15">
        <v>7.7</v>
      </c>
      <c r="AK15" s="1">
        <v>4.2188500000000003E-15</v>
      </c>
      <c r="AL15" s="1">
        <v>-1.64695E-14</v>
      </c>
      <c r="AM15" s="1">
        <v>-1.5321099999999999E-14</v>
      </c>
      <c r="AN15">
        <v>302.20100000000002</v>
      </c>
      <c r="AO15">
        <v>-994.48199999999997</v>
      </c>
      <c r="AP15">
        <v>-692.28099999999995</v>
      </c>
      <c r="AQ15">
        <f t="shared" si="4"/>
        <v>-1.1561092699999998E-18</v>
      </c>
      <c r="AR15">
        <f t="shared" si="5"/>
        <v>5.7624957667949708E-40</v>
      </c>
    </row>
    <row r="16" spans="1:44">
      <c r="A16">
        <v>500</v>
      </c>
      <c r="B16">
        <v>110.298</v>
      </c>
      <c r="C16">
        <v>-2.7747399999999998E-2</v>
      </c>
      <c r="D16">
        <v>0.55259899999999995</v>
      </c>
      <c r="E16">
        <v>-0.58034600000000003</v>
      </c>
      <c r="F16">
        <v>7.5</v>
      </c>
      <c r="G16" s="1">
        <v>3.7747599999999998E-15</v>
      </c>
      <c r="H16" s="1">
        <v>3.5471600000000002E-14</v>
      </c>
      <c r="I16" s="1">
        <v>5.7731600000000001E-15</v>
      </c>
      <c r="J16">
        <v>348.779</v>
      </c>
      <c r="K16">
        <v>-1066.68</v>
      </c>
      <c r="L16">
        <v>-717.90200000000004</v>
      </c>
      <c r="M16">
        <f t="shared" si="0"/>
        <v>-1.1988963400000001E-18</v>
      </c>
      <c r="N16">
        <f t="shared" si="1"/>
        <v>2.9074137937725178E-39</v>
      </c>
      <c r="P16">
        <v>500</v>
      </c>
      <c r="Q16">
        <v>100.499</v>
      </c>
      <c r="R16">
        <v>0.115837</v>
      </c>
      <c r="S16">
        <v>0.503216</v>
      </c>
      <c r="T16">
        <v>-0.38738</v>
      </c>
      <c r="U16">
        <v>7.5</v>
      </c>
      <c r="V16" s="1">
        <v>2.3647800000000001E-14</v>
      </c>
      <c r="W16" s="1">
        <v>-2.12608E-14</v>
      </c>
      <c r="X16" s="1">
        <v>3.8857800000000003E-14</v>
      </c>
      <c r="Y16">
        <v>317.79399999999998</v>
      </c>
      <c r="Z16">
        <v>-1066.26</v>
      </c>
      <c r="AA16">
        <v>-748.46900000000005</v>
      </c>
      <c r="AB16">
        <f t="shared" si="2"/>
        <v>-1.2499432300000001E-18</v>
      </c>
      <c r="AC16">
        <f t="shared" si="3"/>
        <v>3.2691574047020743E-42</v>
      </c>
      <c r="AE16">
        <v>500</v>
      </c>
      <c r="AF16">
        <v>108.723</v>
      </c>
      <c r="AG16">
        <v>-1.36039E-2</v>
      </c>
      <c r="AH16">
        <v>0.50266500000000003</v>
      </c>
      <c r="AI16">
        <v>-0.51626899999999998</v>
      </c>
      <c r="AJ16">
        <v>7.7</v>
      </c>
      <c r="AK16" s="1">
        <v>-1.5432100000000001E-14</v>
      </c>
      <c r="AL16" s="1">
        <v>-2.5424100000000001E-14</v>
      </c>
      <c r="AM16" s="1">
        <v>-4.2410499999999998E-14</v>
      </c>
      <c r="AN16">
        <v>343.79899999999998</v>
      </c>
      <c r="AO16">
        <v>-997.84900000000005</v>
      </c>
      <c r="AP16">
        <v>-654.04999999999995</v>
      </c>
      <c r="AQ16">
        <f t="shared" si="4"/>
        <v>-1.0922634999999999E-18</v>
      </c>
      <c r="AR16">
        <f t="shared" si="5"/>
        <v>1.5872711015064224E-39</v>
      </c>
    </row>
    <row r="17" spans="1:44">
      <c r="A17">
        <v>600</v>
      </c>
      <c r="B17">
        <v>98.308800000000005</v>
      </c>
      <c r="C17">
        <v>-0.26567299999999999</v>
      </c>
      <c r="D17">
        <v>0.49324699999999999</v>
      </c>
      <c r="E17">
        <v>-0.75892000000000004</v>
      </c>
      <c r="F17">
        <v>7.5</v>
      </c>
      <c r="G17" s="1">
        <v>6.1617399999999998E-15</v>
      </c>
      <c r="H17" s="1">
        <v>2.1038699999999998E-14</v>
      </c>
      <c r="I17" s="1">
        <v>8.6597400000000006E-15</v>
      </c>
      <c r="J17">
        <v>310.86700000000002</v>
      </c>
      <c r="K17">
        <v>-1067.3699999999999</v>
      </c>
      <c r="L17">
        <v>-756.50400000000002</v>
      </c>
      <c r="M17">
        <f t="shared" si="0"/>
        <v>-1.26336168E-18</v>
      </c>
      <c r="N17">
        <f t="shared" si="1"/>
        <v>1.1119492696570814E-40</v>
      </c>
      <c r="P17">
        <v>600</v>
      </c>
      <c r="Q17">
        <v>104.85299999999999</v>
      </c>
      <c r="R17">
        <v>-0.24257100000000001</v>
      </c>
      <c r="S17">
        <v>0.52655200000000002</v>
      </c>
      <c r="T17">
        <v>-0.769123</v>
      </c>
      <c r="U17">
        <v>7.5</v>
      </c>
      <c r="V17" s="1">
        <v>3.4416900000000003E-14</v>
      </c>
      <c r="W17" s="1">
        <v>-2.79082E-14</v>
      </c>
      <c r="X17" s="1">
        <v>2.55351E-14</v>
      </c>
      <c r="Y17">
        <v>331.56099999999998</v>
      </c>
      <c r="Z17">
        <v>-1079.55</v>
      </c>
      <c r="AA17">
        <v>-747.99199999999996</v>
      </c>
      <c r="AB17">
        <f t="shared" si="2"/>
        <v>-1.24914664E-18</v>
      </c>
      <c r="AC17">
        <f t="shared" si="3"/>
        <v>6.7843117416121453E-42</v>
      </c>
      <c r="AE17">
        <v>600</v>
      </c>
      <c r="AF17">
        <v>92.133600000000001</v>
      </c>
      <c r="AG17">
        <v>-0.234183</v>
      </c>
      <c r="AH17">
        <v>0.42535000000000001</v>
      </c>
      <c r="AI17">
        <v>-0.65953300000000004</v>
      </c>
      <c r="AJ17">
        <v>7.7</v>
      </c>
      <c r="AK17" s="1">
        <v>-1.8318699999999998E-14</v>
      </c>
      <c r="AL17" s="1">
        <v>-3.2418500000000001E-14</v>
      </c>
      <c r="AM17" s="1">
        <v>-3.20854E-14</v>
      </c>
      <c r="AN17">
        <v>291.34100000000001</v>
      </c>
      <c r="AO17">
        <v>-1011.35</v>
      </c>
      <c r="AP17">
        <v>-720.01099999999997</v>
      </c>
      <c r="AQ17">
        <f t="shared" si="4"/>
        <v>-1.20241837E-18</v>
      </c>
      <c r="AR17">
        <f t="shared" si="5"/>
        <v>4.944100636977668E-39</v>
      </c>
    </row>
    <row r="18" spans="1:44">
      <c r="A18">
        <v>700</v>
      </c>
      <c r="B18">
        <v>95.595399999999998</v>
      </c>
      <c r="C18">
        <v>-0.18904000000000001</v>
      </c>
      <c r="D18">
        <v>0.47688599999999998</v>
      </c>
      <c r="E18">
        <v>-0.66592600000000002</v>
      </c>
      <c r="F18">
        <v>7.5</v>
      </c>
      <c r="G18" s="1">
        <v>-8.7707600000000005E-15</v>
      </c>
      <c r="H18" s="1">
        <v>2.5091E-14</v>
      </c>
      <c r="I18" s="1">
        <v>5.5511200000000002E-15</v>
      </c>
      <c r="J18">
        <v>302.28699999999998</v>
      </c>
      <c r="K18">
        <v>-1068.8900000000001</v>
      </c>
      <c r="L18">
        <v>-766.60299999999995</v>
      </c>
      <c r="M18">
        <f t="shared" si="0"/>
        <v>-1.2802270099999999E-18</v>
      </c>
      <c r="N18">
        <f t="shared" si="1"/>
        <v>7.5132073713097511E-40</v>
      </c>
      <c r="P18">
        <v>700</v>
      </c>
      <c r="Q18">
        <v>96.803200000000004</v>
      </c>
      <c r="R18">
        <v>-2.1055299999999999E-2</v>
      </c>
      <c r="S18">
        <v>0.48581400000000002</v>
      </c>
      <c r="T18">
        <v>-0.50686900000000001</v>
      </c>
      <c r="U18">
        <v>7.5</v>
      </c>
      <c r="V18" s="1">
        <v>4.9627000000000003E-14</v>
      </c>
      <c r="W18" s="1">
        <v>-1.7985600000000001E-14</v>
      </c>
      <c r="X18" s="1">
        <v>2.1760400000000001E-14</v>
      </c>
      <c r="Y18">
        <v>306.10599999999999</v>
      </c>
      <c r="Z18">
        <v>-1055.21</v>
      </c>
      <c r="AA18">
        <v>-749.10599999999999</v>
      </c>
      <c r="AB18">
        <f t="shared" si="2"/>
        <v>-1.2510070199999999E-18</v>
      </c>
      <c r="AC18">
        <f t="shared" si="3"/>
        <v>5.5396929938606423E-43</v>
      </c>
      <c r="AE18">
        <v>700</v>
      </c>
      <c r="AF18">
        <v>97.302000000000007</v>
      </c>
      <c r="AG18">
        <v>-0.23380100000000001</v>
      </c>
      <c r="AH18">
        <v>0.451683</v>
      </c>
      <c r="AI18">
        <v>-0.68548399999999998</v>
      </c>
      <c r="AJ18">
        <v>7.7</v>
      </c>
      <c r="AK18" s="1">
        <v>-1.6653299999999999E-14</v>
      </c>
      <c r="AL18" s="1">
        <v>-2.66454E-14</v>
      </c>
      <c r="AM18" s="1">
        <v>-3.0086999999999998E-14</v>
      </c>
      <c r="AN18">
        <v>307.68400000000003</v>
      </c>
      <c r="AO18">
        <v>-1018.19</v>
      </c>
      <c r="AP18">
        <v>-710.51</v>
      </c>
      <c r="AQ18">
        <f t="shared" si="4"/>
        <v>-1.1865517E-18</v>
      </c>
      <c r="AR18">
        <f t="shared" si="5"/>
        <v>2.9645442983912424E-39</v>
      </c>
    </row>
    <row r="19" spans="1:44">
      <c r="A19">
        <v>800</v>
      </c>
      <c r="B19">
        <v>107.07</v>
      </c>
      <c r="C19">
        <v>0.30579800000000001</v>
      </c>
      <c r="D19">
        <v>0.536493</v>
      </c>
      <c r="E19">
        <v>-0.23069500000000001</v>
      </c>
      <c r="F19">
        <v>7.5</v>
      </c>
      <c r="G19" s="1">
        <v>1.55431E-15</v>
      </c>
      <c r="H19" s="1">
        <v>2.4647000000000002E-14</v>
      </c>
      <c r="I19" s="1">
        <v>3.4416900000000003E-14</v>
      </c>
      <c r="J19">
        <v>338.57100000000003</v>
      </c>
      <c r="K19">
        <v>-1047.9100000000001</v>
      </c>
      <c r="L19">
        <v>-709.34100000000001</v>
      </c>
      <c r="M19">
        <f t="shared" si="0"/>
        <v>-1.18459947E-18</v>
      </c>
      <c r="N19">
        <f t="shared" si="1"/>
        <v>4.6536013127611722E-39</v>
      </c>
      <c r="P19">
        <v>800</v>
      </c>
      <c r="Q19">
        <v>94.855900000000005</v>
      </c>
      <c r="R19">
        <v>-5.48256E-3</v>
      </c>
      <c r="S19">
        <v>0.47567799999999999</v>
      </c>
      <c r="T19">
        <v>-0.48116100000000001</v>
      </c>
      <c r="U19">
        <v>7.5</v>
      </c>
      <c r="V19" s="1">
        <v>4.95159E-14</v>
      </c>
      <c r="W19" s="1">
        <v>-1.6417399999999999E-14</v>
      </c>
      <c r="X19" s="1">
        <v>2.2398699999999999E-14</v>
      </c>
      <c r="Y19">
        <v>299.94900000000001</v>
      </c>
      <c r="Z19">
        <v>-1047.07</v>
      </c>
      <c r="AA19">
        <v>-747.11800000000005</v>
      </c>
      <c r="AB19">
        <f t="shared" si="2"/>
        <v>-1.24768706E-18</v>
      </c>
      <c r="AC19">
        <f t="shared" si="3"/>
        <v>1.6518137319727353E-41</v>
      </c>
      <c r="AE19">
        <v>800</v>
      </c>
      <c r="AF19">
        <v>97.277799999999999</v>
      </c>
      <c r="AG19">
        <v>0.110527</v>
      </c>
      <c r="AH19">
        <v>0.45169999999999999</v>
      </c>
      <c r="AI19">
        <v>-0.341173</v>
      </c>
      <c r="AJ19">
        <v>7.7</v>
      </c>
      <c r="AK19" s="1">
        <v>-1.9095800000000001E-14</v>
      </c>
      <c r="AL19" s="1">
        <v>-3.36398E-14</v>
      </c>
      <c r="AM19" s="1">
        <v>-3.4028299999999998E-14</v>
      </c>
      <c r="AN19">
        <v>307.60700000000003</v>
      </c>
      <c r="AO19">
        <v>-992.447</v>
      </c>
      <c r="AP19">
        <v>-684.84</v>
      </c>
      <c r="AQ19">
        <f t="shared" si="4"/>
        <v>-1.1436828000000001E-18</v>
      </c>
      <c r="AR19">
        <f t="shared" si="5"/>
        <v>1.3406696412189157E-40</v>
      </c>
    </row>
    <row r="20" spans="1:44">
      <c r="A20">
        <v>900</v>
      </c>
      <c r="B20">
        <v>101.526</v>
      </c>
      <c r="C20">
        <v>-0.14104800000000001</v>
      </c>
      <c r="D20">
        <v>0.50790999999999997</v>
      </c>
      <c r="E20">
        <v>-0.64895899999999995</v>
      </c>
      <c r="F20">
        <v>7.5</v>
      </c>
      <c r="G20" s="1">
        <v>-1.9983999999999999E-15</v>
      </c>
      <c r="H20" s="1">
        <v>2.2315499999999999E-14</v>
      </c>
      <c r="I20" s="1">
        <v>2.9865000000000001E-14</v>
      </c>
      <c r="J20">
        <v>321.04199999999997</v>
      </c>
      <c r="K20">
        <v>-1077.57</v>
      </c>
      <c r="L20">
        <v>-756.52700000000004</v>
      </c>
      <c r="M20">
        <f t="shared" si="0"/>
        <v>-1.2634000900000001E-18</v>
      </c>
      <c r="N20">
        <f t="shared" si="1"/>
        <v>1.1200646155171727E-40</v>
      </c>
      <c r="P20">
        <v>900</v>
      </c>
      <c r="Q20">
        <v>102.39400000000001</v>
      </c>
      <c r="R20">
        <v>-0.20721700000000001</v>
      </c>
      <c r="S20">
        <v>0.51329899999999995</v>
      </c>
      <c r="T20">
        <v>-0.72051600000000005</v>
      </c>
      <c r="U20">
        <v>7.5</v>
      </c>
      <c r="V20" s="1">
        <v>2.8199699999999999E-14</v>
      </c>
      <c r="W20" s="1">
        <v>-1.4988000000000001E-14</v>
      </c>
      <c r="X20" s="1">
        <v>3.72202E-14</v>
      </c>
      <c r="Y20">
        <v>323.786</v>
      </c>
      <c r="Z20">
        <v>-1065.17</v>
      </c>
      <c r="AA20">
        <v>-741.38400000000001</v>
      </c>
      <c r="AB20">
        <f t="shared" si="2"/>
        <v>-1.2381112799999999E-18</v>
      </c>
      <c r="AC20">
        <f t="shared" si="3"/>
        <v>1.8605044946908091E-40</v>
      </c>
      <c r="AE20">
        <v>900</v>
      </c>
      <c r="AF20">
        <v>93.872299999999996</v>
      </c>
      <c r="AG20">
        <v>-0.101853</v>
      </c>
      <c r="AH20">
        <v>0.43653399999999998</v>
      </c>
      <c r="AI20">
        <v>-0.53838699999999995</v>
      </c>
      <c r="AJ20">
        <v>7.7</v>
      </c>
      <c r="AK20" s="1">
        <v>-2.86993E-14</v>
      </c>
      <c r="AL20" s="1">
        <v>-3.0392400000000001E-14</v>
      </c>
      <c r="AM20" s="1">
        <v>-3.36398E-14</v>
      </c>
      <c r="AN20">
        <v>296.839</v>
      </c>
      <c r="AO20">
        <v>-997.33199999999999</v>
      </c>
      <c r="AP20">
        <v>-700.49300000000005</v>
      </c>
      <c r="AQ20">
        <f t="shared" si="4"/>
        <v>-1.16982331E-18</v>
      </c>
      <c r="AR20">
        <f t="shared" si="5"/>
        <v>1.4227409870464304E-39</v>
      </c>
    </row>
    <row r="21" spans="1:44">
      <c r="A21">
        <v>1000</v>
      </c>
      <c r="B21">
        <v>101.18899999999999</v>
      </c>
      <c r="C21">
        <v>-0.173267</v>
      </c>
      <c r="D21">
        <v>0.50440600000000002</v>
      </c>
      <c r="E21">
        <v>-0.677674</v>
      </c>
      <c r="F21">
        <v>7.5</v>
      </c>
      <c r="G21" s="1">
        <v>2.8865800000000001E-15</v>
      </c>
      <c r="H21" s="1">
        <v>1.7819100000000001E-14</v>
      </c>
      <c r="I21" s="1">
        <v>4.0523099999999998E-14</v>
      </c>
      <c r="J21">
        <v>319.97500000000002</v>
      </c>
      <c r="K21">
        <v>-1082.1400000000001</v>
      </c>
      <c r="L21">
        <v>-762.16099999999994</v>
      </c>
      <c r="M21">
        <f t="shared" si="0"/>
        <v>-1.2728088699999998E-18</v>
      </c>
      <c r="N21">
        <f t="shared" si="1"/>
        <v>3.9968368333903657E-40</v>
      </c>
      <c r="P21">
        <v>1000</v>
      </c>
      <c r="Q21">
        <v>105.86</v>
      </c>
      <c r="R21">
        <v>-0.35950399999999999</v>
      </c>
      <c r="S21">
        <v>0.53162900000000002</v>
      </c>
      <c r="T21">
        <v>-0.89113299999999995</v>
      </c>
      <c r="U21">
        <v>7.5</v>
      </c>
      <c r="V21" s="1">
        <v>2.7533500000000001E-14</v>
      </c>
      <c r="W21" s="1">
        <v>-6.5503200000000003E-15</v>
      </c>
      <c r="X21" s="1">
        <v>2.7949899999999999E-14</v>
      </c>
      <c r="Y21">
        <v>334.74700000000001</v>
      </c>
      <c r="Z21">
        <v>-1069.67</v>
      </c>
      <c r="AA21">
        <v>-734.92</v>
      </c>
      <c r="AB21">
        <f t="shared" si="2"/>
        <v>-1.2273164E-18</v>
      </c>
      <c r="AC21">
        <f t="shared" si="3"/>
        <v>5.9706488236399911E-40</v>
      </c>
      <c r="AE21">
        <v>1000</v>
      </c>
      <c r="AF21">
        <v>98.594099999999997</v>
      </c>
      <c r="AG21">
        <v>5.8506500000000003E-2</v>
      </c>
      <c r="AH21">
        <v>0.45675700000000002</v>
      </c>
      <c r="AI21">
        <v>-0.39824999999999999</v>
      </c>
      <c r="AJ21">
        <v>7.7</v>
      </c>
      <c r="AK21" s="1">
        <v>-4.1966400000000001E-14</v>
      </c>
      <c r="AL21" s="1">
        <v>-3.1974399999999998E-14</v>
      </c>
      <c r="AM21" s="1">
        <v>-5.0848200000000001E-14</v>
      </c>
      <c r="AN21">
        <v>311.77</v>
      </c>
      <c r="AO21">
        <v>-981.98199999999997</v>
      </c>
      <c r="AP21">
        <v>-670.21199999999999</v>
      </c>
      <c r="AQ21">
        <f t="shared" si="4"/>
        <v>-1.1192540399999999E-18</v>
      </c>
      <c r="AR21">
        <f t="shared" si="5"/>
        <v>1.6512329795897368E-40</v>
      </c>
    </row>
    <row r="22" spans="1:44">
      <c r="A22">
        <v>1100</v>
      </c>
      <c r="B22">
        <v>96.507199999999997</v>
      </c>
      <c r="C22">
        <v>0.16253600000000001</v>
      </c>
      <c r="D22">
        <v>0.48719400000000002</v>
      </c>
      <c r="E22">
        <v>-0.324658</v>
      </c>
      <c r="F22">
        <v>7.5</v>
      </c>
      <c r="G22" s="1">
        <v>1.1102199999999999E-15</v>
      </c>
      <c r="H22" s="1">
        <v>1.6375800000000001E-14</v>
      </c>
      <c r="I22" s="1">
        <v>2.9753999999999999E-14</v>
      </c>
      <c r="J22">
        <v>305.17</v>
      </c>
      <c r="K22">
        <v>-1056.8699999999999</v>
      </c>
      <c r="L22">
        <v>-751.697</v>
      </c>
      <c r="M22">
        <f t="shared" si="0"/>
        <v>-1.2553339900000001E-18</v>
      </c>
      <c r="N22">
        <f t="shared" si="1"/>
        <v>6.3363487993760929E-42</v>
      </c>
      <c r="P22">
        <v>1100</v>
      </c>
      <c r="Q22">
        <v>102.551</v>
      </c>
      <c r="R22">
        <v>-0.16286500000000001</v>
      </c>
      <c r="S22">
        <v>0.51418600000000003</v>
      </c>
      <c r="T22">
        <v>-0.67705099999999996</v>
      </c>
      <c r="U22">
        <v>7.5</v>
      </c>
      <c r="V22" s="1">
        <v>2.34812E-14</v>
      </c>
      <c r="W22" s="1">
        <v>6.02535E-15</v>
      </c>
      <c r="X22" s="1">
        <v>3.9301899999999999E-14</v>
      </c>
      <c r="Y22">
        <v>324.28199999999998</v>
      </c>
      <c r="Z22">
        <v>-1056.27</v>
      </c>
      <c r="AA22">
        <v>-731.98500000000001</v>
      </c>
      <c r="AB22">
        <f t="shared" si="2"/>
        <v>-1.2224149499999999E-18</v>
      </c>
      <c r="AC22">
        <f t="shared" si="3"/>
        <v>8.6062208486963814E-40</v>
      </c>
      <c r="AE22">
        <v>1100</v>
      </c>
      <c r="AF22">
        <v>99.443600000000004</v>
      </c>
      <c r="AG22">
        <v>6.21583E-2</v>
      </c>
      <c r="AH22">
        <v>0.45918700000000001</v>
      </c>
      <c r="AI22">
        <v>-0.39702900000000002</v>
      </c>
      <c r="AJ22">
        <v>7.7</v>
      </c>
      <c r="AK22" s="1">
        <v>-4.4131399999999998E-14</v>
      </c>
      <c r="AL22" s="1">
        <v>-8.8817800000000005E-15</v>
      </c>
      <c r="AM22" s="1">
        <v>-5.17364E-14</v>
      </c>
      <c r="AN22">
        <v>314.45600000000002</v>
      </c>
      <c r="AO22">
        <v>-989.43200000000002</v>
      </c>
      <c r="AP22">
        <v>-674.976</v>
      </c>
      <c r="AQ22">
        <f t="shared" si="4"/>
        <v>-1.1272099199999999E-18</v>
      </c>
      <c r="AR22">
        <f t="shared" si="5"/>
        <v>2.3952714489936472E-41</v>
      </c>
    </row>
    <row r="23" spans="1:44">
      <c r="A23">
        <v>1200</v>
      </c>
      <c r="B23">
        <v>101.753</v>
      </c>
      <c r="C23">
        <v>-0.2321</v>
      </c>
      <c r="D23">
        <v>0.51186200000000004</v>
      </c>
      <c r="E23">
        <v>-0.74396300000000004</v>
      </c>
      <c r="F23">
        <v>7.5</v>
      </c>
      <c r="G23" s="1">
        <v>1.7763599999999999E-15</v>
      </c>
      <c r="H23" s="1">
        <v>2.03171E-14</v>
      </c>
      <c r="I23" s="1">
        <v>1.88738E-14</v>
      </c>
      <c r="J23">
        <v>321.75900000000001</v>
      </c>
      <c r="K23">
        <v>-1068.74</v>
      </c>
      <c r="L23">
        <v>-746.976</v>
      </c>
      <c r="M23">
        <f t="shared" si="0"/>
        <v>-1.24744992E-18</v>
      </c>
      <c r="N23">
        <f t="shared" si="1"/>
        <v>2.8803180683658047E-41</v>
      </c>
      <c r="P23">
        <v>1200</v>
      </c>
      <c r="Q23">
        <v>101.532</v>
      </c>
      <c r="R23">
        <v>0.26880300000000001</v>
      </c>
      <c r="S23">
        <v>0.50870899999999997</v>
      </c>
      <c r="T23">
        <v>-0.23990600000000001</v>
      </c>
      <c r="U23">
        <v>7.5</v>
      </c>
      <c r="V23" s="1">
        <v>1.39888E-14</v>
      </c>
      <c r="W23" s="1">
        <v>1.7763599999999999E-15</v>
      </c>
      <c r="X23" s="1">
        <v>2.8643800000000002E-14</v>
      </c>
      <c r="Y23">
        <v>321.06</v>
      </c>
      <c r="Z23">
        <v>-1052.51</v>
      </c>
      <c r="AA23">
        <v>-731.452</v>
      </c>
      <c r="AB23">
        <f t="shared" si="2"/>
        <v>-1.22152484E-18</v>
      </c>
      <c r="AC23">
        <f t="shared" si="3"/>
        <v>9.1363955750835509E-40</v>
      </c>
      <c r="AE23">
        <v>1200</v>
      </c>
      <c r="AF23">
        <v>93.306200000000004</v>
      </c>
      <c r="AG23">
        <v>-0.16324</v>
      </c>
      <c r="AH23">
        <v>0.43348700000000001</v>
      </c>
      <c r="AI23">
        <v>-0.59672700000000001</v>
      </c>
      <c r="AJ23">
        <v>7.7</v>
      </c>
      <c r="AK23" s="1">
        <v>-5.55112E-14</v>
      </c>
      <c r="AL23" s="1">
        <v>-2.2426500000000001E-14</v>
      </c>
      <c r="AM23" s="1">
        <v>-6.1173300000000005E-14</v>
      </c>
      <c r="AN23">
        <v>295.04899999999998</v>
      </c>
      <c r="AO23">
        <v>-996.77800000000002</v>
      </c>
      <c r="AP23">
        <v>-701.73</v>
      </c>
      <c r="AQ23">
        <f t="shared" si="4"/>
        <v>-1.1718891000000001E-18</v>
      </c>
      <c r="AR23">
        <f t="shared" si="5"/>
        <v>1.582848528635916E-39</v>
      </c>
    </row>
    <row r="24" spans="1:44">
      <c r="A24">
        <v>1300</v>
      </c>
      <c r="B24">
        <v>105.086</v>
      </c>
      <c r="C24">
        <v>-0.16772500000000001</v>
      </c>
      <c r="D24">
        <v>0.52725900000000003</v>
      </c>
      <c r="E24">
        <v>-0.69498300000000002</v>
      </c>
      <c r="F24">
        <v>7.5</v>
      </c>
      <c r="G24" s="1">
        <v>-3.9967999999999998E-15</v>
      </c>
      <c r="H24" s="1">
        <v>9.7699599999999999E-15</v>
      </c>
      <c r="I24" s="1">
        <v>3.3861799999999998E-14</v>
      </c>
      <c r="J24">
        <v>332.29700000000003</v>
      </c>
      <c r="K24">
        <v>-1060.82</v>
      </c>
      <c r="L24">
        <v>-728.51900000000001</v>
      </c>
      <c r="M24">
        <f t="shared" si="0"/>
        <v>-1.21662673E-18</v>
      </c>
      <c r="N24">
        <f t="shared" si="1"/>
        <v>1.309719681402556E-39</v>
      </c>
      <c r="P24">
        <v>1300</v>
      </c>
      <c r="Q24">
        <v>100.934</v>
      </c>
      <c r="R24">
        <v>0.37478800000000001</v>
      </c>
      <c r="S24">
        <v>0.50686399999999998</v>
      </c>
      <c r="T24">
        <v>-0.132077</v>
      </c>
      <c r="U24">
        <v>7.5</v>
      </c>
      <c r="V24" s="1">
        <v>3.0198100000000001E-14</v>
      </c>
      <c r="W24" s="1">
        <v>3.60822E-16</v>
      </c>
      <c r="X24" s="1">
        <v>2.3092600000000001E-14</v>
      </c>
      <c r="Y24">
        <v>319.16899999999998</v>
      </c>
      <c r="Z24">
        <v>-1051.43</v>
      </c>
      <c r="AA24">
        <v>-732.26199999999994</v>
      </c>
      <c r="AB24">
        <f t="shared" si="2"/>
        <v>-1.22287754E-18</v>
      </c>
      <c r="AC24">
        <f t="shared" si="3"/>
        <v>8.33694659779283E-40</v>
      </c>
      <c r="AE24">
        <v>1300</v>
      </c>
      <c r="AF24">
        <v>98.967699999999994</v>
      </c>
      <c r="AG24">
        <v>1.8646699999999999E-2</v>
      </c>
      <c r="AH24">
        <v>0.45894699999999999</v>
      </c>
      <c r="AI24">
        <v>-0.44030000000000002</v>
      </c>
      <c r="AJ24">
        <v>7.7</v>
      </c>
      <c r="AK24" s="1">
        <v>-5.1847400000000002E-14</v>
      </c>
      <c r="AL24" s="1">
        <v>-2.4535899999999999E-14</v>
      </c>
      <c r="AM24" s="1">
        <v>-7.4828999999999999E-14</v>
      </c>
      <c r="AN24">
        <v>312.95100000000002</v>
      </c>
      <c r="AO24">
        <v>-985.97299999999996</v>
      </c>
      <c r="AP24">
        <v>-673.02200000000005</v>
      </c>
      <c r="AQ24">
        <f t="shared" si="4"/>
        <v>-1.1239467400000001E-18</v>
      </c>
      <c r="AR24">
        <f t="shared" si="5"/>
        <v>6.6542049842158378E-41</v>
      </c>
    </row>
    <row r="25" spans="1:44">
      <c r="A25">
        <v>1400</v>
      </c>
      <c r="B25">
        <v>89.306100000000001</v>
      </c>
      <c r="C25">
        <v>-0.13943800000000001</v>
      </c>
      <c r="D25">
        <v>0.44903700000000002</v>
      </c>
      <c r="E25">
        <v>-0.58847499999999997</v>
      </c>
      <c r="F25">
        <v>7.5</v>
      </c>
      <c r="G25" s="1">
        <v>8.6597400000000006E-15</v>
      </c>
      <c r="H25" s="1">
        <v>8.4793299999999997E-15</v>
      </c>
      <c r="I25" s="1">
        <v>4.1022699999999998E-14</v>
      </c>
      <c r="J25">
        <v>282.39999999999998</v>
      </c>
      <c r="K25">
        <v>-1050.94</v>
      </c>
      <c r="L25">
        <v>-768.54200000000003</v>
      </c>
      <c r="M25">
        <f t="shared" si="0"/>
        <v>-1.2834651400000001E-18</v>
      </c>
      <c r="N25">
        <f t="shared" si="1"/>
        <v>9.3932200253196319E-40</v>
      </c>
      <c r="P25">
        <v>1400</v>
      </c>
      <c r="Q25">
        <v>101.08</v>
      </c>
      <c r="R25">
        <v>0.15308099999999999</v>
      </c>
      <c r="S25">
        <v>0.50729100000000005</v>
      </c>
      <c r="T25">
        <v>-0.35421000000000002</v>
      </c>
      <c r="U25">
        <v>7.5</v>
      </c>
      <c r="V25" s="1">
        <v>3.10862E-15</v>
      </c>
      <c r="W25" s="1">
        <v>6.2172499999999998E-15</v>
      </c>
      <c r="X25" s="1">
        <v>3.1530300000000002E-14</v>
      </c>
      <c r="Y25">
        <v>319.63200000000001</v>
      </c>
      <c r="Z25">
        <v>-1054.1500000000001</v>
      </c>
      <c r="AA25">
        <v>-734.52200000000005</v>
      </c>
      <c r="AB25">
        <f t="shared" si="2"/>
        <v>-1.2266517400000002E-18</v>
      </c>
      <c r="AC25">
        <f t="shared" si="3"/>
        <v>6.2998847135470155E-40</v>
      </c>
      <c r="AE25">
        <v>1400</v>
      </c>
      <c r="AF25">
        <v>108.67100000000001</v>
      </c>
      <c r="AG25">
        <v>-7.6012800000000005E-2</v>
      </c>
      <c r="AH25">
        <v>0.50451299999999999</v>
      </c>
      <c r="AI25">
        <v>-0.58052499999999996</v>
      </c>
      <c r="AJ25">
        <v>7.7</v>
      </c>
      <c r="AK25" s="1">
        <v>-6.8722799999999997E-14</v>
      </c>
      <c r="AL25" s="1">
        <v>-2.7450299999999999E-14</v>
      </c>
      <c r="AM25" s="1">
        <v>-9.5257099999999995E-14</v>
      </c>
      <c r="AN25">
        <v>343.63400000000001</v>
      </c>
      <c r="AO25">
        <v>-991.15599999999995</v>
      </c>
      <c r="AP25">
        <v>-647.52200000000005</v>
      </c>
      <c r="AQ25">
        <f t="shared" si="4"/>
        <v>-1.08136174E-18</v>
      </c>
      <c r="AR25">
        <f t="shared" si="5"/>
        <v>2.5747841602812091E-39</v>
      </c>
    </row>
    <row r="26" spans="1:44">
      <c r="A26">
        <v>1500</v>
      </c>
      <c r="B26">
        <v>109.70699999999999</v>
      </c>
      <c r="C26">
        <v>-4.2326200000000001E-2</v>
      </c>
      <c r="D26">
        <v>0.54900300000000002</v>
      </c>
      <c r="E26">
        <v>-0.59132899999999999</v>
      </c>
      <c r="F26">
        <v>7.5</v>
      </c>
      <c r="G26" s="1">
        <v>-8.2156499999999993E-15</v>
      </c>
      <c r="H26" s="1">
        <v>-4.3853800000000003E-15</v>
      </c>
      <c r="I26" s="1">
        <v>5.1292299999999998E-14</v>
      </c>
      <c r="J26">
        <v>346.91199999999998</v>
      </c>
      <c r="K26">
        <v>-1058.8499999999999</v>
      </c>
      <c r="L26">
        <v>-711.93399999999997</v>
      </c>
      <c r="M26">
        <f t="shared" si="0"/>
        <v>-1.1889297799999999E-18</v>
      </c>
      <c r="N26">
        <f t="shared" si="1"/>
        <v>4.0815487026241065E-39</v>
      </c>
      <c r="P26">
        <v>1500</v>
      </c>
      <c r="Q26">
        <v>101.69499999999999</v>
      </c>
      <c r="R26">
        <v>-0.136209</v>
      </c>
      <c r="S26">
        <v>0.51011799999999996</v>
      </c>
      <c r="T26">
        <v>-0.64632699999999998</v>
      </c>
      <c r="U26">
        <v>7.5</v>
      </c>
      <c r="V26" s="1">
        <v>-5.9952000000000001E-15</v>
      </c>
      <c r="W26" s="1">
        <v>5.9952000000000001E-15</v>
      </c>
      <c r="X26" s="1">
        <v>5.1292299999999998E-14</v>
      </c>
      <c r="Y26">
        <v>321.57400000000001</v>
      </c>
      <c r="Z26">
        <v>-1060.9100000000001</v>
      </c>
      <c r="AA26">
        <v>-739.33799999999997</v>
      </c>
      <c r="AB26">
        <f t="shared" si="2"/>
        <v>-1.2346944599999999E-18</v>
      </c>
      <c r="AC26">
        <f t="shared" si="3"/>
        <v>2.9093617077324299E-40</v>
      </c>
      <c r="AE26">
        <v>1500</v>
      </c>
      <c r="AF26">
        <v>113.738</v>
      </c>
      <c r="AG26">
        <v>-0.22567300000000001</v>
      </c>
      <c r="AH26">
        <v>0.52564200000000005</v>
      </c>
      <c r="AI26">
        <v>-0.75131599999999998</v>
      </c>
      <c r="AJ26">
        <v>7.7</v>
      </c>
      <c r="AK26" s="1">
        <v>-6.3560300000000005E-14</v>
      </c>
      <c r="AL26" s="1">
        <v>-1.36557E-14</v>
      </c>
      <c r="AM26" s="1">
        <v>-1.01474E-13</v>
      </c>
      <c r="AN26">
        <v>359.65600000000001</v>
      </c>
      <c r="AO26">
        <v>-1001.75</v>
      </c>
      <c r="AP26">
        <v>-642.09799999999996</v>
      </c>
      <c r="AQ26">
        <f t="shared" si="4"/>
        <v>-1.07230366E-18</v>
      </c>
      <c r="AR26">
        <f t="shared" si="5"/>
        <v>3.5760891616233469E-39</v>
      </c>
    </row>
    <row r="27" spans="1:44">
      <c r="A27">
        <v>1600</v>
      </c>
      <c r="B27">
        <v>95.480199999999996</v>
      </c>
      <c r="C27">
        <v>3.1076799999999998E-3</v>
      </c>
      <c r="D27">
        <v>0.478796</v>
      </c>
      <c r="E27">
        <v>-0.475688</v>
      </c>
      <c r="F27">
        <v>7.5</v>
      </c>
      <c r="G27" s="1">
        <v>-9.5479199999999999E-15</v>
      </c>
      <c r="H27" s="1">
        <v>-5.7731600000000001E-15</v>
      </c>
      <c r="I27" s="1">
        <v>2.9753999999999999E-14</v>
      </c>
      <c r="J27">
        <v>301.923</v>
      </c>
      <c r="K27">
        <v>-1061.8499999999999</v>
      </c>
      <c r="L27">
        <v>-759.93100000000004</v>
      </c>
      <c r="M27">
        <f t="shared" si="0"/>
        <v>-1.2690847700000001E-18</v>
      </c>
      <c r="N27">
        <f t="shared" si="1"/>
        <v>2.6464751554186381E-40</v>
      </c>
      <c r="P27">
        <v>1600</v>
      </c>
      <c r="Q27">
        <v>101.887</v>
      </c>
      <c r="R27">
        <v>-0.19672600000000001</v>
      </c>
      <c r="S27">
        <v>0.511911</v>
      </c>
      <c r="T27">
        <v>-0.70863699999999996</v>
      </c>
      <c r="U27">
        <v>7.5</v>
      </c>
      <c r="V27" s="1">
        <v>5.55112E-16</v>
      </c>
      <c r="W27" s="1">
        <v>-1.11022E-14</v>
      </c>
      <c r="X27" s="1">
        <v>2.8144199999999998E-14</v>
      </c>
      <c r="Y27">
        <v>322.18200000000002</v>
      </c>
      <c r="Z27">
        <v>-1069.56</v>
      </c>
      <c r="AA27">
        <v>-747.38099999999997</v>
      </c>
      <c r="AB27">
        <f t="shared" si="2"/>
        <v>-1.24812627E-18</v>
      </c>
      <c r="AC27">
        <f t="shared" si="3"/>
        <v>1.314092325842979E-41</v>
      </c>
      <c r="AE27">
        <v>1600</v>
      </c>
      <c r="AF27">
        <v>102.039</v>
      </c>
      <c r="AG27">
        <v>-0.100245</v>
      </c>
      <c r="AH27">
        <v>0.46964299999999998</v>
      </c>
      <c r="AI27">
        <v>-0.56988799999999995</v>
      </c>
      <c r="AJ27">
        <v>7.7</v>
      </c>
      <c r="AK27" s="1">
        <v>-5.4623000000000001E-14</v>
      </c>
      <c r="AL27" s="1">
        <v>-3.3861799999999998E-14</v>
      </c>
      <c r="AM27" s="1">
        <v>-1.07359E-13</v>
      </c>
      <c r="AN27">
        <v>322.66199999999998</v>
      </c>
      <c r="AO27">
        <v>-987.48199999999997</v>
      </c>
      <c r="AP27">
        <v>-664.82100000000003</v>
      </c>
      <c r="AQ27">
        <f t="shared" si="4"/>
        <v>-1.11025107E-18</v>
      </c>
      <c r="AR27">
        <f t="shared" si="5"/>
        <v>4.7755365484539819E-40</v>
      </c>
    </row>
    <row r="28" spans="1:44">
      <c r="A28">
        <v>1700</v>
      </c>
      <c r="B28">
        <v>98.386399999999995</v>
      </c>
      <c r="C28">
        <v>-6.9046700000000003E-2</v>
      </c>
      <c r="D28">
        <v>0.491568</v>
      </c>
      <c r="E28">
        <v>-0.56061499999999997</v>
      </c>
      <c r="F28">
        <v>7.5</v>
      </c>
      <c r="G28" s="1">
        <v>-1.9761999999999999E-14</v>
      </c>
      <c r="H28" s="1">
        <v>-9.6589399999999999E-15</v>
      </c>
      <c r="I28" s="1">
        <v>2.4647000000000002E-14</v>
      </c>
      <c r="J28">
        <v>311.113</v>
      </c>
      <c r="K28">
        <v>-1076.06</v>
      </c>
      <c r="L28">
        <v>-764.95</v>
      </c>
      <c r="M28">
        <f t="shared" si="0"/>
        <v>-1.2774665000000001E-18</v>
      </c>
      <c r="N28">
        <f t="shared" si="1"/>
        <v>6.0760872168843082E-40</v>
      </c>
      <c r="P28">
        <v>1700</v>
      </c>
      <c r="Q28">
        <v>97.621799999999993</v>
      </c>
      <c r="R28">
        <v>-0.12572700000000001</v>
      </c>
      <c r="S28">
        <v>0.49152600000000002</v>
      </c>
      <c r="T28">
        <v>-0.61725300000000005</v>
      </c>
      <c r="U28">
        <v>7.5</v>
      </c>
      <c r="V28" s="1">
        <v>-6.57807E-15</v>
      </c>
      <c r="W28" s="1">
        <v>-8.96505E-15</v>
      </c>
      <c r="X28" s="1">
        <v>1.88738E-14</v>
      </c>
      <c r="Y28">
        <v>308.69499999999999</v>
      </c>
      <c r="Z28">
        <v>-1066.19</v>
      </c>
      <c r="AA28">
        <v>-757.49699999999996</v>
      </c>
      <c r="AB28">
        <f t="shared" si="2"/>
        <v>-1.26501999E-18</v>
      </c>
      <c r="AC28">
        <f t="shared" si="3"/>
        <v>1.7605783872005482E-40</v>
      </c>
      <c r="AE28">
        <v>1700</v>
      </c>
      <c r="AF28">
        <v>96.909400000000005</v>
      </c>
      <c r="AG28">
        <v>-0.13961000000000001</v>
      </c>
      <c r="AH28">
        <v>0.44900899999999999</v>
      </c>
      <c r="AI28">
        <v>-0.588619</v>
      </c>
      <c r="AJ28">
        <v>7.7</v>
      </c>
      <c r="AK28" s="1">
        <v>-4.1300300000000001E-14</v>
      </c>
      <c r="AL28" s="1">
        <v>-4.1744399999999997E-14</v>
      </c>
      <c r="AM28" s="1">
        <v>-8.5043099999999994E-14</v>
      </c>
      <c r="AN28">
        <v>306.44200000000001</v>
      </c>
      <c r="AO28">
        <v>-996.05499999999995</v>
      </c>
      <c r="AP28">
        <v>-689.61199999999997</v>
      </c>
      <c r="AQ28">
        <f t="shared" si="4"/>
        <v>-1.1516520399999999E-18</v>
      </c>
      <c r="AR28">
        <f t="shared" si="5"/>
        <v>3.821230901112204E-40</v>
      </c>
    </row>
    <row r="29" spans="1:44">
      <c r="A29">
        <v>1800</v>
      </c>
      <c r="B29">
        <v>103.876</v>
      </c>
      <c r="C29">
        <v>0.14380799999999999</v>
      </c>
      <c r="D29">
        <v>0.52242200000000005</v>
      </c>
      <c r="E29">
        <v>-0.37861400000000001</v>
      </c>
      <c r="F29">
        <v>7.5</v>
      </c>
      <c r="G29" s="1">
        <v>-1.4543899999999999E-14</v>
      </c>
      <c r="H29" s="1">
        <v>1.82077E-14</v>
      </c>
      <c r="I29" s="1">
        <v>1.7541500000000002E-14</v>
      </c>
      <c r="J29">
        <v>328.47300000000001</v>
      </c>
      <c r="K29">
        <v>-1066.8399999999999</v>
      </c>
      <c r="L29">
        <v>-738.37</v>
      </c>
      <c r="M29">
        <f t="shared" si="0"/>
        <v>-1.2330778999999999E-18</v>
      </c>
      <c r="N29">
        <f t="shared" si="1"/>
        <v>3.8962336314653482E-40</v>
      </c>
      <c r="P29">
        <v>1800</v>
      </c>
      <c r="Q29">
        <v>94.694699999999997</v>
      </c>
      <c r="R29">
        <v>4.6765300000000003E-2</v>
      </c>
      <c r="S29">
        <v>0.47492000000000001</v>
      </c>
      <c r="T29">
        <v>-0.42815500000000001</v>
      </c>
      <c r="U29">
        <v>7.5</v>
      </c>
      <c r="V29" s="1">
        <v>-2.18714E-14</v>
      </c>
      <c r="W29" s="1">
        <v>-5.3915199999999997E-15</v>
      </c>
      <c r="X29" s="1">
        <v>1.4766000000000001E-14</v>
      </c>
      <c r="Y29">
        <v>299.43900000000002</v>
      </c>
      <c r="Z29">
        <v>-1063.2</v>
      </c>
      <c r="AA29">
        <v>-763.75599999999997</v>
      </c>
      <c r="AB29">
        <f t="shared" si="2"/>
        <v>-1.27547252E-18</v>
      </c>
      <c r="AC29">
        <f t="shared" si="3"/>
        <v>5.6269574983381095E-40</v>
      </c>
      <c r="AE29">
        <v>1800</v>
      </c>
      <c r="AF29">
        <v>94.897900000000007</v>
      </c>
      <c r="AG29">
        <v>-7.8154699999999994E-2</v>
      </c>
      <c r="AH29">
        <v>0.442222</v>
      </c>
      <c r="AI29">
        <v>-0.52037599999999995</v>
      </c>
      <c r="AJ29">
        <v>7.7</v>
      </c>
      <c r="AK29" s="1">
        <v>-5.3637600000000002E-14</v>
      </c>
      <c r="AL29" s="1">
        <v>-2.11497E-14</v>
      </c>
      <c r="AM29" s="1">
        <v>-8.8262700000000001E-14</v>
      </c>
      <c r="AN29">
        <v>300.08199999999999</v>
      </c>
      <c r="AO29">
        <v>-992.34900000000005</v>
      </c>
      <c r="AP29">
        <v>-692.26800000000003</v>
      </c>
      <c r="AQ29">
        <f t="shared" si="4"/>
        <v>-1.15608756E-18</v>
      </c>
      <c r="AR29">
        <f t="shared" si="5"/>
        <v>5.7520774226514977E-40</v>
      </c>
    </row>
    <row r="30" spans="1:44">
      <c r="A30">
        <v>1900</v>
      </c>
      <c r="B30">
        <v>100.197</v>
      </c>
      <c r="C30">
        <v>-4.5939099999999997E-2</v>
      </c>
      <c r="D30">
        <v>0.50151100000000004</v>
      </c>
      <c r="E30">
        <v>-0.54744999999999999</v>
      </c>
      <c r="F30">
        <v>7.5</v>
      </c>
      <c r="G30" s="1">
        <v>-8.7707600000000005E-15</v>
      </c>
      <c r="H30" s="1">
        <v>3.0420099999999999E-14</v>
      </c>
      <c r="I30" s="1">
        <v>2.88658E-14</v>
      </c>
      <c r="J30">
        <v>316.83699999999999</v>
      </c>
      <c r="K30">
        <v>-1067.0999999999999</v>
      </c>
      <c r="L30">
        <v>-750.26700000000005</v>
      </c>
      <c r="M30">
        <f t="shared" si="0"/>
        <v>-1.2529458900000001E-18</v>
      </c>
      <c r="N30">
        <f t="shared" si="1"/>
        <v>1.6669526240156566E-44</v>
      </c>
      <c r="P30">
        <v>1900</v>
      </c>
      <c r="Q30">
        <v>95.104500000000002</v>
      </c>
      <c r="R30">
        <v>-0.20154</v>
      </c>
      <c r="S30">
        <v>0.47756700000000002</v>
      </c>
      <c r="T30">
        <v>-0.67910700000000002</v>
      </c>
      <c r="U30">
        <v>7.5</v>
      </c>
      <c r="V30" s="1">
        <v>-1.9761999999999999E-14</v>
      </c>
      <c r="W30" s="1">
        <v>3.3306700000000001E-15</v>
      </c>
      <c r="X30" s="1">
        <v>2.4147400000000001E-14</v>
      </c>
      <c r="Y30">
        <v>300.73500000000001</v>
      </c>
      <c r="Z30">
        <v>-1065.49</v>
      </c>
      <c r="AA30">
        <v>-764.75800000000004</v>
      </c>
      <c r="AB30">
        <f t="shared" si="2"/>
        <v>-1.27714586E-18</v>
      </c>
      <c r="AC30">
        <f t="shared" si="3"/>
        <v>6.4488311186081308E-40</v>
      </c>
      <c r="AE30">
        <v>1900</v>
      </c>
      <c r="AF30">
        <v>98.421800000000005</v>
      </c>
      <c r="AG30">
        <v>8.8268700000000005E-2</v>
      </c>
      <c r="AH30">
        <v>0.45980500000000002</v>
      </c>
      <c r="AI30">
        <v>-0.37153599999999998</v>
      </c>
      <c r="AJ30">
        <v>7.7</v>
      </c>
      <c r="AK30" s="1">
        <v>-5.6704599999999999E-14</v>
      </c>
      <c r="AL30" s="1">
        <v>-2.2065699999999999E-14</v>
      </c>
      <c r="AM30" s="1">
        <v>-7.8603799999999998E-14</v>
      </c>
      <c r="AN30">
        <v>311.22500000000002</v>
      </c>
      <c r="AO30">
        <v>-985.52</v>
      </c>
      <c r="AP30">
        <v>-674.29499999999996</v>
      </c>
      <c r="AQ30">
        <f t="shared" si="4"/>
        <v>-1.1260726499999999E-18</v>
      </c>
      <c r="AR30">
        <f t="shared" si="5"/>
        <v>3.6378039869714979E-41</v>
      </c>
    </row>
    <row r="31" spans="1:44">
      <c r="A31">
        <v>2000</v>
      </c>
      <c r="B31">
        <v>103.901</v>
      </c>
      <c r="C31">
        <v>-0.136076</v>
      </c>
      <c r="D31">
        <v>0.51918799999999998</v>
      </c>
      <c r="E31">
        <v>-0.65526399999999996</v>
      </c>
      <c r="F31">
        <v>7.5</v>
      </c>
      <c r="G31" s="1">
        <v>-2.6090200000000001E-14</v>
      </c>
      <c r="H31" s="1">
        <v>4.2410499999999998E-14</v>
      </c>
      <c r="I31" s="1">
        <v>1.4210899999999999E-14</v>
      </c>
      <c r="J31">
        <v>328.55099999999999</v>
      </c>
      <c r="K31">
        <v>-1071.3699999999999</v>
      </c>
      <c r="L31">
        <v>-742.81700000000001</v>
      </c>
      <c r="M31">
        <f t="shared" si="0"/>
        <v>-1.2405043900000001E-18</v>
      </c>
      <c r="N31">
        <f t="shared" si="1"/>
        <v>1.5159493472004206E-40</v>
      </c>
      <c r="P31">
        <v>2000</v>
      </c>
      <c r="Q31">
        <v>97.887500000000003</v>
      </c>
      <c r="R31">
        <v>-0.180893</v>
      </c>
      <c r="S31">
        <v>0.49158499999999999</v>
      </c>
      <c r="T31">
        <v>-0.67247800000000002</v>
      </c>
      <c r="U31">
        <v>7.5</v>
      </c>
      <c r="V31" s="1">
        <v>-6.93889E-16</v>
      </c>
      <c r="W31" s="1">
        <v>-1.7985600000000001E-14</v>
      </c>
      <c r="X31" s="1">
        <v>1.3156099999999999E-14</v>
      </c>
      <c r="Y31">
        <v>309.53500000000003</v>
      </c>
      <c r="Z31">
        <v>-1070.8699999999999</v>
      </c>
      <c r="AA31">
        <v>-761.33600000000001</v>
      </c>
      <c r="AB31">
        <f t="shared" si="2"/>
        <v>-1.2714311200000001E-18</v>
      </c>
      <c r="AC31">
        <f t="shared" si="3"/>
        <v>3.8729487681099625E-40</v>
      </c>
      <c r="AE31">
        <v>2000</v>
      </c>
      <c r="AF31">
        <v>106.20699999999999</v>
      </c>
      <c r="AG31">
        <v>0.26778999999999997</v>
      </c>
      <c r="AH31">
        <v>0.49431000000000003</v>
      </c>
      <c r="AI31">
        <v>-0.22652</v>
      </c>
      <c r="AJ31">
        <v>7.7</v>
      </c>
      <c r="AK31" s="1">
        <v>-6.4531700000000001E-14</v>
      </c>
      <c r="AL31" s="1">
        <v>-1.13243E-14</v>
      </c>
      <c r="AM31" s="1">
        <v>-6.6169299999999997E-14</v>
      </c>
      <c r="AN31">
        <v>335.84199999999998</v>
      </c>
      <c r="AO31">
        <v>-983.64499999999998</v>
      </c>
      <c r="AP31">
        <v>-647.803</v>
      </c>
      <c r="AQ31">
        <f t="shared" si="4"/>
        <v>-1.0818310100000001E-18</v>
      </c>
      <c r="AR31">
        <f t="shared" si="5"/>
        <v>2.5273806672314209E-39</v>
      </c>
    </row>
    <row r="32" spans="1:44">
      <c r="A32">
        <v>2100</v>
      </c>
      <c r="B32">
        <v>89.884799999999998</v>
      </c>
      <c r="C32">
        <v>3.1132099999999999E-2</v>
      </c>
      <c r="D32">
        <v>0.45021</v>
      </c>
      <c r="E32">
        <v>-0.41907800000000001</v>
      </c>
      <c r="F32">
        <v>7.5</v>
      </c>
      <c r="G32" s="1">
        <v>-1.36557E-14</v>
      </c>
      <c r="H32" s="1">
        <v>6.50591E-14</v>
      </c>
      <c r="I32" s="1">
        <v>3.4860999999999999E-14</v>
      </c>
      <c r="J32">
        <v>284.22899999999998</v>
      </c>
      <c r="K32">
        <v>-1059.6600000000001</v>
      </c>
      <c r="L32">
        <v>-775.42600000000004</v>
      </c>
      <c r="M32">
        <f t="shared" si="0"/>
        <v>-1.2949614200000001E-18</v>
      </c>
      <c r="N32">
        <f t="shared" si="1"/>
        <v>1.7761707245161207E-39</v>
      </c>
      <c r="P32">
        <v>2100</v>
      </c>
      <c r="Q32">
        <v>97.605699999999999</v>
      </c>
      <c r="R32">
        <v>5.1547600000000004E-3</v>
      </c>
      <c r="S32">
        <v>0.488734</v>
      </c>
      <c r="T32">
        <v>-0.48357899999999998</v>
      </c>
      <c r="U32">
        <v>7.5</v>
      </c>
      <c r="V32" s="1">
        <v>2.8865800000000001E-15</v>
      </c>
      <c r="W32" s="1">
        <v>-1.01585E-14</v>
      </c>
      <c r="X32" s="1">
        <v>1.2198600000000001E-14</v>
      </c>
      <c r="Y32">
        <v>308.64400000000001</v>
      </c>
      <c r="Z32">
        <v>-1062.08</v>
      </c>
      <c r="AA32">
        <v>-753.43799999999999</v>
      </c>
      <c r="AB32">
        <f t="shared" si="2"/>
        <v>-1.25824146E-18</v>
      </c>
      <c r="AC32">
        <f t="shared" si="3"/>
        <v>4.212203223975281E-41</v>
      </c>
      <c r="AE32">
        <v>2100</v>
      </c>
      <c r="AF32">
        <v>106.952</v>
      </c>
      <c r="AG32">
        <v>-6.9561299999999996E-3</v>
      </c>
      <c r="AH32">
        <v>0.49329400000000001</v>
      </c>
      <c r="AI32">
        <v>-0.50024999999999997</v>
      </c>
      <c r="AJ32">
        <v>7.7</v>
      </c>
      <c r="AK32" s="1">
        <v>-5.8730800000000001E-14</v>
      </c>
      <c r="AL32" s="1">
        <v>-1.80966E-14</v>
      </c>
      <c r="AM32" s="1">
        <v>-4.6490599999999999E-14</v>
      </c>
      <c r="AN32">
        <v>338.19900000000001</v>
      </c>
      <c r="AO32">
        <v>-1008.93</v>
      </c>
      <c r="AP32">
        <v>-670.72699999999998</v>
      </c>
      <c r="AQ32">
        <f t="shared" si="4"/>
        <v>-1.12011409E-18</v>
      </c>
      <c r="AR32">
        <f t="shared" si="5"/>
        <v>1.4375964555417458E-40</v>
      </c>
    </row>
    <row r="33" spans="1:44">
      <c r="A33">
        <v>2200</v>
      </c>
      <c r="B33">
        <v>100.149</v>
      </c>
      <c r="C33">
        <v>-6.3775799999999994E-2</v>
      </c>
      <c r="D33">
        <v>0.50336199999999998</v>
      </c>
      <c r="E33">
        <v>-0.56713800000000003</v>
      </c>
      <c r="F33">
        <v>7.5</v>
      </c>
      <c r="G33" s="1">
        <v>-1.9813999999999999E-14</v>
      </c>
      <c r="H33" s="1">
        <v>6.6391300000000001E-14</v>
      </c>
      <c r="I33" s="1">
        <v>3.2196499999999997E-14</v>
      </c>
      <c r="J33">
        <v>316.685</v>
      </c>
      <c r="K33">
        <v>-1054.1099999999999</v>
      </c>
      <c r="L33">
        <v>-737.423</v>
      </c>
      <c r="M33">
        <f t="shared" si="0"/>
        <v>-1.23149641E-18</v>
      </c>
      <c r="N33">
        <f t="shared" si="1"/>
        <v>4.5455815478593124E-40</v>
      </c>
      <c r="P33">
        <v>2200</v>
      </c>
      <c r="Q33">
        <v>101.11199999999999</v>
      </c>
      <c r="R33">
        <v>2.74773E-2</v>
      </c>
      <c r="S33">
        <v>0.50561999999999996</v>
      </c>
      <c r="T33">
        <v>-0.47814299999999998</v>
      </c>
      <c r="U33">
        <v>7.5</v>
      </c>
      <c r="V33" s="1">
        <v>6.6613400000000001E-16</v>
      </c>
      <c r="W33" s="1">
        <v>-1.1019E-14</v>
      </c>
      <c r="X33" s="1">
        <v>2.55351E-14</v>
      </c>
      <c r="Y33">
        <v>319.73</v>
      </c>
      <c r="Z33">
        <v>-1063.9100000000001</v>
      </c>
      <c r="AA33">
        <v>-744.17600000000004</v>
      </c>
      <c r="AB33">
        <f t="shared" si="2"/>
        <v>-1.2427739200000002E-18</v>
      </c>
      <c r="AC33">
        <f t="shared" si="3"/>
        <v>8.0593551660084891E-41</v>
      </c>
      <c r="AE33">
        <v>2200</v>
      </c>
      <c r="AF33">
        <v>104.971</v>
      </c>
      <c r="AG33">
        <v>-7.8189999999999996E-2</v>
      </c>
      <c r="AH33">
        <v>0.48578199999999999</v>
      </c>
      <c r="AI33">
        <v>-0.56397200000000003</v>
      </c>
      <c r="AJ33">
        <v>7.7</v>
      </c>
      <c r="AK33" s="1">
        <v>-6.4059899999999999E-14</v>
      </c>
      <c r="AL33" s="1">
        <v>1.9983999999999999E-15</v>
      </c>
      <c r="AM33" s="1">
        <v>-4.1522299999999999E-14</v>
      </c>
      <c r="AN33">
        <v>331.93400000000003</v>
      </c>
      <c r="AO33">
        <v>-1007.91</v>
      </c>
      <c r="AP33">
        <v>-675.97799999999995</v>
      </c>
      <c r="AQ33">
        <f t="shared" si="4"/>
        <v>-1.12888326E-18</v>
      </c>
      <c r="AR33">
        <f t="shared" si="5"/>
        <v>1.0373623813036726E-41</v>
      </c>
    </row>
    <row r="34" spans="1:44">
      <c r="A34">
        <v>2300</v>
      </c>
      <c r="B34">
        <v>99.516199999999998</v>
      </c>
      <c r="C34">
        <v>-0.104132</v>
      </c>
      <c r="D34">
        <v>0.50005200000000005</v>
      </c>
      <c r="E34">
        <v>-0.60418300000000003</v>
      </c>
      <c r="F34">
        <v>7.5</v>
      </c>
      <c r="G34" s="1">
        <v>-8.3266699999999993E-15</v>
      </c>
      <c r="H34" s="1">
        <v>5.3068700000000002E-14</v>
      </c>
      <c r="I34" s="1">
        <v>2.7422499999999999E-14</v>
      </c>
      <c r="J34">
        <v>314.685</v>
      </c>
      <c r="K34">
        <v>-1053.1099999999999</v>
      </c>
      <c r="L34">
        <v>-738.428</v>
      </c>
      <c r="M34">
        <f t="shared" si="0"/>
        <v>-1.23317476E-18</v>
      </c>
      <c r="N34">
        <f t="shared" si="1"/>
        <v>3.8580892927316592E-40</v>
      </c>
      <c r="P34">
        <v>2300</v>
      </c>
      <c r="Q34">
        <v>103.699</v>
      </c>
      <c r="R34">
        <v>5.3446500000000001E-2</v>
      </c>
      <c r="S34">
        <v>0.52080499999999996</v>
      </c>
      <c r="T34">
        <v>-0.467358</v>
      </c>
      <c r="U34">
        <v>7.5</v>
      </c>
      <c r="V34" s="1">
        <v>-1.7319500000000001E-14</v>
      </c>
      <c r="W34" s="1">
        <v>-1.6153699999999999E-14</v>
      </c>
      <c r="X34" s="1">
        <v>2.53061E-14</v>
      </c>
      <c r="Y34">
        <v>327.91199999999998</v>
      </c>
      <c r="Z34">
        <v>-1064.27</v>
      </c>
      <c r="AA34">
        <v>-736.36099999999999</v>
      </c>
      <c r="AB34">
        <f t="shared" si="2"/>
        <v>-1.22972287E-18</v>
      </c>
      <c r="AC34">
        <f t="shared" si="3"/>
        <v>4.8525221900823542E-40</v>
      </c>
      <c r="AE34">
        <v>2300</v>
      </c>
      <c r="AF34">
        <v>99.498599999999996</v>
      </c>
      <c r="AG34">
        <v>-7.4005600000000005E-2</v>
      </c>
      <c r="AH34">
        <v>0.45978200000000002</v>
      </c>
      <c r="AI34">
        <v>-0.53378800000000004</v>
      </c>
      <c r="AJ34">
        <v>7.7</v>
      </c>
      <c r="AK34" s="1">
        <v>-6.9721999999999998E-14</v>
      </c>
      <c r="AL34" s="1">
        <v>-1.7541500000000002E-14</v>
      </c>
      <c r="AM34" s="1">
        <v>-4.0190099999999998E-14</v>
      </c>
      <c r="AN34">
        <v>314.63</v>
      </c>
      <c r="AO34">
        <v>-1000.82</v>
      </c>
      <c r="AP34">
        <v>-686.19500000000005</v>
      </c>
      <c r="AQ34">
        <f t="shared" si="4"/>
        <v>-1.1459456500000002E-18</v>
      </c>
      <c r="AR34">
        <f t="shared" si="5"/>
        <v>1.9158930785816264E-40</v>
      </c>
    </row>
    <row r="35" spans="1:44">
      <c r="A35">
        <v>2400</v>
      </c>
      <c r="B35">
        <v>95.418000000000006</v>
      </c>
      <c r="C35">
        <v>4.4859000000000003E-2</v>
      </c>
      <c r="D35">
        <v>0.47790100000000002</v>
      </c>
      <c r="E35">
        <v>-0.43304199999999998</v>
      </c>
      <c r="F35">
        <v>7.5</v>
      </c>
      <c r="G35" s="1">
        <v>-1.6375800000000001E-14</v>
      </c>
      <c r="H35" s="1">
        <v>4.21885E-14</v>
      </c>
      <c r="I35" s="1">
        <v>3.6859400000000001E-14</v>
      </c>
      <c r="J35">
        <v>301.726</v>
      </c>
      <c r="K35">
        <v>-1054.79</v>
      </c>
      <c r="L35">
        <v>-753.06500000000005</v>
      </c>
      <c r="M35">
        <f t="shared" si="0"/>
        <v>-1.25761855E-18</v>
      </c>
      <c r="N35">
        <f t="shared" si="1"/>
        <v>2.30570001217377E-41</v>
      </c>
      <c r="P35">
        <v>2400</v>
      </c>
      <c r="Q35">
        <v>107.566</v>
      </c>
      <c r="R35">
        <v>0.13495699999999999</v>
      </c>
      <c r="S35">
        <v>0.54039199999999998</v>
      </c>
      <c r="T35">
        <v>-0.40543600000000002</v>
      </c>
      <c r="U35">
        <v>7.5</v>
      </c>
      <c r="V35" s="1">
        <v>-1.15741E-14</v>
      </c>
      <c r="W35" s="1">
        <v>-9.3258700000000002E-15</v>
      </c>
      <c r="X35" s="1">
        <v>3.0642199999999998E-14</v>
      </c>
      <c r="Y35">
        <v>340.14100000000002</v>
      </c>
      <c r="Z35">
        <v>-1071.6300000000001</v>
      </c>
      <c r="AA35">
        <v>-731.48900000000003</v>
      </c>
      <c r="AB35">
        <f t="shared" si="2"/>
        <v>-1.22158663E-18</v>
      </c>
      <c r="AC35">
        <f t="shared" si="3"/>
        <v>9.099079882091132E-40</v>
      </c>
      <c r="AE35">
        <v>2400</v>
      </c>
      <c r="AF35">
        <v>104.982</v>
      </c>
      <c r="AG35">
        <v>-0.200797</v>
      </c>
      <c r="AH35">
        <v>0.48808600000000002</v>
      </c>
      <c r="AI35">
        <v>-0.68888300000000002</v>
      </c>
      <c r="AJ35">
        <v>7.7</v>
      </c>
      <c r="AK35" s="1">
        <v>-6.9888499999999998E-14</v>
      </c>
      <c r="AL35" s="1">
        <v>-2.39808E-14</v>
      </c>
      <c r="AM35" s="1">
        <v>-3.1641399999999999E-14</v>
      </c>
      <c r="AN35">
        <v>331.96800000000002</v>
      </c>
      <c r="AO35">
        <v>-996.23099999999999</v>
      </c>
      <c r="AP35">
        <v>-664.26199999999994</v>
      </c>
      <c r="AQ35">
        <f t="shared" si="4"/>
        <v>-1.1093175399999998E-18</v>
      </c>
      <c r="AR35">
        <f t="shared" si="5"/>
        <v>5.1922599724475894E-40</v>
      </c>
    </row>
    <row r="36" spans="1:44">
      <c r="A36">
        <v>2500</v>
      </c>
      <c r="B36">
        <v>101.54900000000001</v>
      </c>
      <c r="C36">
        <v>-0.23407</v>
      </c>
      <c r="D36">
        <v>0.50933799999999996</v>
      </c>
      <c r="E36">
        <v>-0.74340799999999996</v>
      </c>
      <c r="F36">
        <v>7.5</v>
      </c>
      <c r="G36" s="1">
        <v>-1.03806E-14</v>
      </c>
      <c r="H36" s="1">
        <v>3.0642199999999998E-14</v>
      </c>
      <c r="I36" s="1">
        <v>4.1744399999999997E-14</v>
      </c>
      <c r="J36">
        <v>321.11399999999998</v>
      </c>
      <c r="K36">
        <v>-1070.98</v>
      </c>
      <c r="L36">
        <v>-749.86699999999996</v>
      </c>
      <c r="M36">
        <f t="shared" si="0"/>
        <v>-1.2522778899999999E-18</v>
      </c>
      <c r="N36">
        <f t="shared" si="1"/>
        <v>2.9040187221626518E-43</v>
      </c>
      <c r="P36">
        <v>2500</v>
      </c>
      <c r="Q36">
        <v>102.245</v>
      </c>
      <c r="R36">
        <v>0.16597500000000001</v>
      </c>
      <c r="S36">
        <v>0.51465499999999997</v>
      </c>
      <c r="T36">
        <v>-0.34867999999999999</v>
      </c>
      <c r="U36">
        <v>7.5</v>
      </c>
      <c r="V36" s="1">
        <v>-2.4313900000000001E-14</v>
      </c>
      <c r="W36" s="1">
        <v>-1.1102199999999999E-15</v>
      </c>
      <c r="X36" s="1">
        <v>1.44329E-14</v>
      </c>
      <c r="Y36">
        <v>323.315</v>
      </c>
      <c r="Z36">
        <v>-1056.08</v>
      </c>
      <c r="AA36">
        <v>-732.76900000000001</v>
      </c>
      <c r="AB36">
        <f t="shared" si="2"/>
        <v>-1.22372423E-18</v>
      </c>
      <c r="AC36">
        <f t="shared" si="3"/>
        <v>7.8551727716425823E-40</v>
      </c>
      <c r="AE36">
        <v>2500</v>
      </c>
      <c r="AF36">
        <v>104.059</v>
      </c>
      <c r="AG36">
        <v>-0.34203800000000001</v>
      </c>
      <c r="AH36">
        <v>0.48427300000000001</v>
      </c>
      <c r="AI36">
        <v>-0.82631100000000002</v>
      </c>
      <c r="AJ36">
        <v>7.7</v>
      </c>
      <c r="AK36" s="1">
        <v>-7.9325399999999996E-14</v>
      </c>
      <c r="AL36" s="1">
        <v>-3.9523900000000003E-14</v>
      </c>
      <c r="AM36" s="1">
        <v>-2.66454E-14</v>
      </c>
      <c r="AN36">
        <v>329.05200000000002</v>
      </c>
      <c r="AO36">
        <v>-1001.34</v>
      </c>
      <c r="AP36">
        <v>-672.28499999999997</v>
      </c>
      <c r="AQ36">
        <f t="shared" si="4"/>
        <v>-1.1227159499999999E-18</v>
      </c>
      <c r="AR36">
        <f t="shared" si="5"/>
        <v>8.8136816829735245E-41</v>
      </c>
    </row>
    <row r="37" spans="1:44">
      <c r="A37">
        <v>2600</v>
      </c>
      <c r="B37">
        <v>100.084</v>
      </c>
      <c r="C37">
        <v>6.9557499999999994E-2</v>
      </c>
      <c r="D37">
        <v>0.50211499999999998</v>
      </c>
      <c r="E37">
        <v>-0.43255700000000002</v>
      </c>
      <c r="F37">
        <v>7.5</v>
      </c>
      <c r="G37" s="1">
        <v>-2.2842800000000001E-14</v>
      </c>
      <c r="H37" s="1">
        <v>2.9309900000000002E-14</v>
      </c>
      <c r="I37" s="1">
        <v>3.6415299999999998E-14</v>
      </c>
      <c r="J37">
        <v>316.48</v>
      </c>
      <c r="K37">
        <v>-1054.3599999999999</v>
      </c>
      <c r="L37">
        <v>-737.88300000000004</v>
      </c>
      <c r="M37">
        <f t="shared" si="0"/>
        <v>-1.2322646100000001E-18</v>
      </c>
      <c r="N37">
        <f t="shared" si="1"/>
        <v>4.2239167035605452E-40</v>
      </c>
      <c r="P37">
        <v>2600</v>
      </c>
      <c r="Q37">
        <v>103.196</v>
      </c>
      <c r="R37">
        <v>-5.4449499999999998E-2</v>
      </c>
      <c r="S37">
        <v>0.51883500000000005</v>
      </c>
      <c r="T37">
        <v>-0.57328400000000002</v>
      </c>
      <c r="U37">
        <v>7.5</v>
      </c>
      <c r="V37" s="1">
        <v>-3.8358200000000002E-14</v>
      </c>
      <c r="W37" s="1">
        <v>-5.3568299999999999E-15</v>
      </c>
      <c r="X37" s="1">
        <v>-6.8833800000000002E-15</v>
      </c>
      <c r="Y37">
        <v>326.322</v>
      </c>
      <c r="Z37">
        <v>-1064.07</v>
      </c>
      <c r="AA37">
        <v>-737.74300000000005</v>
      </c>
      <c r="AB37">
        <f t="shared" si="2"/>
        <v>-1.2320308100000002E-18</v>
      </c>
      <c r="AC37">
        <f t="shared" si="3"/>
        <v>3.8889816516778413E-40</v>
      </c>
      <c r="AE37">
        <v>2600</v>
      </c>
      <c r="AF37">
        <v>106.93600000000001</v>
      </c>
      <c r="AG37">
        <v>1.06024E-2</v>
      </c>
      <c r="AH37">
        <v>0.497751</v>
      </c>
      <c r="AI37">
        <v>-0.48714800000000003</v>
      </c>
      <c r="AJ37">
        <v>7.7</v>
      </c>
      <c r="AK37" s="1">
        <v>-6.2061499999999998E-14</v>
      </c>
      <c r="AL37" s="1">
        <v>-6.3060699999999999E-14</v>
      </c>
      <c r="AM37" s="1">
        <v>-1.8540699999999999E-14</v>
      </c>
      <c r="AN37">
        <v>338.149</v>
      </c>
      <c r="AO37">
        <v>-979.69600000000003</v>
      </c>
      <c r="AP37">
        <v>-641.54700000000003</v>
      </c>
      <c r="AQ37">
        <f t="shared" si="4"/>
        <v>-1.07138349E-18</v>
      </c>
      <c r="AR37">
        <f t="shared" si="5"/>
        <v>3.6869889629220711E-39</v>
      </c>
    </row>
    <row r="38" spans="1:44">
      <c r="A38">
        <v>2700</v>
      </c>
      <c r="B38">
        <v>102.771</v>
      </c>
      <c r="C38">
        <v>0.10741000000000001</v>
      </c>
      <c r="D38">
        <v>0.51400500000000005</v>
      </c>
      <c r="E38">
        <v>-0.40659499999999998</v>
      </c>
      <c r="F38">
        <v>7.5</v>
      </c>
      <c r="G38" s="1">
        <v>-2.9309900000000002E-14</v>
      </c>
      <c r="H38" s="1">
        <v>1.3322700000000001E-15</v>
      </c>
      <c r="I38" s="1">
        <v>2.3092600000000001E-14</v>
      </c>
      <c r="J38">
        <v>324.97899999999998</v>
      </c>
      <c r="K38">
        <v>-1066.76</v>
      </c>
      <c r="L38">
        <v>-741.78399999999999</v>
      </c>
      <c r="M38">
        <f t="shared" si="0"/>
        <v>-1.2387792800000001E-18</v>
      </c>
      <c r="N38">
        <f t="shared" si="1"/>
        <v>1.9705139166562486E-40</v>
      </c>
      <c r="P38">
        <v>2700</v>
      </c>
      <c r="Q38">
        <v>94.677000000000007</v>
      </c>
      <c r="R38">
        <v>0.186829</v>
      </c>
      <c r="S38">
        <v>0.47684100000000001</v>
      </c>
      <c r="T38">
        <v>-0.29001100000000002</v>
      </c>
      <c r="U38">
        <v>7.5</v>
      </c>
      <c r="V38" s="1">
        <v>-4.7004100000000002E-14</v>
      </c>
      <c r="W38" s="1">
        <v>4.9127400000000002E-15</v>
      </c>
      <c r="X38" s="1">
        <v>3.3306700000000001E-15</v>
      </c>
      <c r="Y38">
        <v>299.38299999999998</v>
      </c>
      <c r="Z38">
        <v>-1043.78</v>
      </c>
      <c r="AA38">
        <v>-744.39300000000003</v>
      </c>
      <c r="AB38">
        <f t="shared" si="2"/>
        <v>-1.2431363100000001E-18</v>
      </c>
      <c r="AC38">
        <f t="shared" si="3"/>
        <v>7.4218244622563275E-41</v>
      </c>
      <c r="AE38">
        <v>2700</v>
      </c>
      <c r="AF38">
        <v>100.627</v>
      </c>
      <c r="AG38">
        <v>-1.8450500000000002E-2</v>
      </c>
      <c r="AH38">
        <v>0.46663300000000002</v>
      </c>
      <c r="AI38">
        <v>-0.48508400000000002</v>
      </c>
      <c r="AJ38">
        <v>7.7</v>
      </c>
      <c r="AK38" s="1">
        <v>-6.9611000000000002E-14</v>
      </c>
      <c r="AL38" s="1">
        <v>-3.9079900000000001E-14</v>
      </c>
      <c r="AM38" s="1">
        <v>-2.4647000000000002E-14</v>
      </c>
      <c r="AN38">
        <v>318.19900000000001</v>
      </c>
      <c r="AO38">
        <v>-978.85599999999999</v>
      </c>
      <c r="AP38">
        <v>-660.65700000000004</v>
      </c>
      <c r="AQ38">
        <f t="shared" si="4"/>
        <v>-1.10329719E-18</v>
      </c>
      <c r="AR38">
        <f t="shared" si="5"/>
        <v>8.2983639576833754E-40</v>
      </c>
    </row>
    <row r="39" spans="1:44">
      <c r="A39">
        <v>2800</v>
      </c>
      <c r="B39">
        <v>99.560100000000006</v>
      </c>
      <c r="C39">
        <v>-0.15895200000000001</v>
      </c>
      <c r="D39">
        <v>0.49888199999999999</v>
      </c>
      <c r="E39">
        <v>-0.65783400000000003</v>
      </c>
      <c r="F39">
        <v>7.5</v>
      </c>
      <c r="G39" s="1">
        <v>-2.4813500000000001E-14</v>
      </c>
      <c r="H39" s="1">
        <v>2.9837200000000001E-14</v>
      </c>
      <c r="I39" s="1">
        <v>4.2410499999999998E-14</v>
      </c>
      <c r="J39">
        <v>314.82400000000001</v>
      </c>
      <c r="K39">
        <v>-1092.21</v>
      </c>
      <c r="L39">
        <v>-777.38599999999997</v>
      </c>
      <c r="M39">
        <f t="shared" si="0"/>
        <v>-1.2982346199999999E-18</v>
      </c>
      <c r="N39">
        <f t="shared" si="1"/>
        <v>2.0627802374528177E-39</v>
      </c>
      <c r="P39">
        <v>2800</v>
      </c>
      <c r="Q39">
        <v>102.27</v>
      </c>
      <c r="R39">
        <v>-0.30685000000000001</v>
      </c>
      <c r="S39">
        <v>0.51499799999999996</v>
      </c>
      <c r="T39">
        <v>-0.82184800000000002</v>
      </c>
      <c r="U39">
        <v>7.5</v>
      </c>
      <c r="V39" s="1">
        <v>-3.7192500000000002E-14</v>
      </c>
      <c r="W39" s="1">
        <v>-1.1657299999999999E-15</v>
      </c>
      <c r="X39" s="1">
        <v>-9.6589399999999999E-15</v>
      </c>
      <c r="Y39">
        <v>323.392</v>
      </c>
      <c r="Z39">
        <v>-1072.97</v>
      </c>
      <c r="AA39">
        <v>-749.577</v>
      </c>
      <c r="AB39">
        <f t="shared" si="2"/>
        <v>-1.25179359E-18</v>
      </c>
      <c r="AC39">
        <f t="shared" si="3"/>
        <v>1.7875020992684957E-45</v>
      </c>
      <c r="AE39">
        <v>2800</v>
      </c>
      <c r="AF39">
        <v>95.584000000000003</v>
      </c>
      <c r="AG39">
        <v>-9.7595500000000002E-2</v>
      </c>
      <c r="AH39">
        <v>0.440442</v>
      </c>
      <c r="AI39">
        <v>-0.53803699999999999</v>
      </c>
      <c r="AJ39">
        <v>7.7</v>
      </c>
      <c r="AK39" s="1">
        <v>-6.50591E-14</v>
      </c>
      <c r="AL39" s="1">
        <v>-4.0634200000000001E-14</v>
      </c>
      <c r="AM39" s="1">
        <v>-4.0412100000000002E-14</v>
      </c>
      <c r="AN39">
        <v>302.25099999999998</v>
      </c>
      <c r="AO39">
        <v>-992.75699999999995</v>
      </c>
      <c r="AP39">
        <v>-690.50599999999997</v>
      </c>
      <c r="AQ39">
        <f t="shared" si="4"/>
        <v>-1.15314502E-18</v>
      </c>
      <c r="AR39">
        <f t="shared" si="5"/>
        <v>4.4272153276070349E-40</v>
      </c>
    </row>
    <row r="40" spans="1:44">
      <c r="A40">
        <v>2900</v>
      </c>
      <c r="B40">
        <v>102.496</v>
      </c>
      <c r="C40">
        <v>2.30803E-3</v>
      </c>
      <c r="D40">
        <v>0.51315699999999997</v>
      </c>
      <c r="E40">
        <v>-0.510849</v>
      </c>
      <c r="F40">
        <v>7.5</v>
      </c>
      <c r="G40" s="1">
        <v>-3.1911999999999999E-14</v>
      </c>
      <c r="H40" s="1">
        <v>2.69784E-14</v>
      </c>
      <c r="I40" s="1">
        <v>2.9976000000000003E-14</v>
      </c>
      <c r="J40">
        <v>324.10700000000003</v>
      </c>
      <c r="K40">
        <v>-1080.95</v>
      </c>
      <c r="L40">
        <v>-756.84100000000001</v>
      </c>
      <c r="M40">
        <f t="shared" si="0"/>
        <v>-1.26392447E-18</v>
      </c>
      <c r="N40">
        <f t="shared" si="1"/>
        <v>1.2338078867652409E-40</v>
      </c>
      <c r="P40">
        <v>2900</v>
      </c>
      <c r="Q40">
        <v>99.605699999999999</v>
      </c>
      <c r="R40">
        <v>-3.2913600000000001E-2</v>
      </c>
      <c r="S40">
        <v>0.49939699999999998</v>
      </c>
      <c r="T40">
        <v>-0.53231099999999998</v>
      </c>
      <c r="U40">
        <v>7.5</v>
      </c>
      <c r="V40" s="1">
        <v>-5.2291499999999999E-14</v>
      </c>
      <c r="W40" s="1">
        <v>4.70414E-15</v>
      </c>
      <c r="X40" s="1">
        <v>-8.8817800000000003E-16</v>
      </c>
      <c r="Y40">
        <v>314.96800000000002</v>
      </c>
      <c r="Z40">
        <v>-1068.45</v>
      </c>
      <c r="AA40">
        <v>-753.48599999999999</v>
      </c>
      <c r="AB40">
        <f t="shared" si="2"/>
        <v>-1.25832162E-18</v>
      </c>
      <c r="AC40">
        <f t="shared" si="3"/>
        <v>4.3168958530770343E-41</v>
      </c>
      <c r="AE40">
        <v>2900</v>
      </c>
      <c r="AF40">
        <v>92.924899999999994</v>
      </c>
      <c r="AG40">
        <v>-0.13520399999999999</v>
      </c>
      <c r="AH40">
        <v>0.43076500000000001</v>
      </c>
      <c r="AI40">
        <v>-0.56596999999999997</v>
      </c>
      <c r="AJ40">
        <v>7.7</v>
      </c>
      <c r="AK40" s="1">
        <v>-6.4837000000000002E-14</v>
      </c>
      <c r="AL40" s="1">
        <v>-3.26406E-14</v>
      </c>
      <c r="AM40" s="1">
        <v>-3.2529500000000003E-14</v>
      </c>
      <c r="AN40">
        <v>293.84300000000002</v>
      </c>
      <c r="AO40">
        <v>-998.346</v>
      </c>
      <c r="AP40">
        <v>-704.50300000000004</v>
      </c>
      <c r="AQ40">
        <f t="shared" si="4"/>
        <v>-1.17652001E-18</v>
      </c>
      <c r="AR40">
        <f t="shared" si="5"/>
        <v>1.9727756329034243E-39</v>
      </c>
    </row>
    <row r="41" spans="1:44">
      <c r="A41">
        <v>3000</v>
      </c>
      <c r="B41">
        <v>101.958</v>
      </c>
      <c r="C41">
        <v>-2.94805E-2</v>
      </c>
      <c r="D41">
        <v>0.51092899999999997</v>
      </c>
      <c r="E41">
        <v>-0.54040999999999995</v>
      </c>
      <c r="F41">
        <v>7.5</v>
      </c>
      <c r="G41" s="1">
        <v>-2.0428099999999999E-14</v>
      </c>
      <c r="H41" s="1">
        <v>2.8060900000000001E-14</v>
      </c>
      <c r="I41" s="1">
        <v>4.3409699999999999E-14</v>
      </c>
      <c r="J41">
        <v>322.40699999999998</v>
      </c>
      <c r="K41">
        <v>-1084.83</v>
      </c>
      <c r="L41">
        <v>-762.41800000000001</v>
      </c>
      <c r="M41">
        <f t="shared" si="0"/>
        <v>-1.2732380599999999E-18</v>
      </c>
      <c r="N41">
        <f t="shared" si="1"/>
        <v>4.1702869805525029E-40</v>
      </c>
      <c r="P41">
        <v>3000</v>
      </c>
      <c r="Q41">
        <v>97.289400000000001</v>
      </c>
      <c r="R41">
        <v>-7.0594100000000007E-2</v>
      </c>
      <c r="S41">
        <v>0.48680400000000001</v>
      </c>
      <c r="T41">
        <v>-0.55739799999999995</v>
      </c>
      <c r="U41">
        <v>7.5</v>
      </c>
      <c r="V41" s="1">
        <v>-5.3734800000000002E-14</v>
      </c>
      <c r="W41" s="1">
        <v>-1.08802E-14</v>
      </c>
      <c r="X41" s="1">
        <v>-9.4369E-15</v>
      </c>
      <c r="Y41">
        <v>307.64400000000001</v>
      </c>
      <c r="Z41">
        <v>-1062.1099999999999</v>
      </c>
      <c r="AA41">
        <v>-754.46199999999999</v>
      </c>
      <c r="AB41">
        <f t="shared" si="2"/>
        <v>-1.25995154E-18</v>
      </c>
      <c r="AC41">
        <f t="shared" si="3"/>
        <v>6.7243753375067576E-41</v>
      </c>
      <c r="AE41">
        <v>3000</v>
      </c>
      <c r="AF41">
        <v>92.917500000000004</v>
      </c>
      <c r="AG41">
        <v>-1.5713999999999999E-2</v>
      </c>
      <c r="AH41">
        <v>0.43112</v>
      </c>
      <c r="AI41">
        <v>-0.44683400000000001</v>
      </c>
      <c r="AJ41">
        <v>7.7</v>
      </c>
      <c r="AK41" s="1">
        <v>-7.0610200000000003E-14</v>
      </c>
      <c r="AL41" s="1">
        <v>-3.0086999999999998E-14</v>
      </c>
      <c r="AM41" s="1">
        <v>-1.31006E-14</v>
      </c>
      <c r="AN41">
        <v>293.81900000000002</v>
      </c>
      <c r="AO41">
        <v>-972.88400000000001</v>
      </c>
      <c r="AP41">
        <v>-679.06399999999996</v>
      </c>
      <c r="AQ41">
        <f t="shared" si="4"/>
        <v>-1.1340368799999999E-18</v>
      </c>
      <c r="AR41">
        <f t="shared" si="5"/>
        <v>3.7357504412598126E-42</v>
      </c>
    </row>
    <row r="42" spans="1:44">
      <c r="A42">
        <v>3100</v>
      </c>
      <c r="B42">
        <v>92.673199999999994</v>
      </c>
      <c r="C42">
        <v>-0.16828499999999999</v>
      </c>
      <c r="D42">
        <v>0.46582000000000001</v>
      </c>
      <c r="E42">
        <v>-0.634104</v>
      </c>
      <c r="F42">
        <v>7.5</v>
      </c>
      <c r="G42" s="1">
        <v>-4.7073500000000003E-14</v>
      </c>
      <c r="H42" s="1">
        <v>2.9670700000000001E-14</v>
      </c>
      <c r="I42" s="1">
        <v>3.1752400000000001E-14</v>
      </c>
      <c r="J42">
        <v>293.04700000000003</v>
      </c>
      <c r="K42">
        <v>-1085.29</v>
      </c>
      <c r="L42">
        <v>-792.24199999999996</v>
      </c>
      <c r="M42">
        <f t="shared" si="0"/>
        <v>-1.3230441399999999E-18</v>
      </c>
      <c r="N42">
        <f t="shared" si="1"/>
        <v>4.9318821655328616E-39</v>
      </c>
      <c r="P42">
        <v>3100</v>
      </c>
      <c r="Q42">
        <v>98.260800000000003</v>
      </c>
      <c r="R42">
        <v>-0.10276200000000001</v>
      </c>
      <c r="S42">
        <v>0.49270199999999997</v>
      </c>
      <c r="T42">
        <v>-0.59546399999999999</v>
      </c>
      <c r="U42">
        <v>7.5</v>
      </c>
      <c r="V42" s="1">
        <v>-2.8449500000000003E-14</v>
      </c>
      <c r="W42" s="1">
        <v>-1.52101E-14</v>
      </c>
      <c r="X42" s="1">
        <v>-3.5527100000000001E-15</v>
      </c>
      <c r="Y42">
        <v>310.71600000000001</v>
      </c>
      <c r="Z42">
        <v>-1063.4000000000001</v>
      </c>
      <c r="AA42">
        <v>-752.68799999999999</v>
      </c>
      <c r="AB42">
        <f t="shared" si="2"/>
        <v>-1.25698896E-18</v>
      </c>
      <c r="AC42">
        <f t="shared" si="3"/>
        <v>2.7432965592597632E-41</v>
      </c>
      <c r="AE42">
        <v>3100</v>
      </c>
      <c r="AF42">
        <v>96.213899999999995</v>
      </c>
      <c r="AG42">
        <v>-0.125997</v>
      </c>
      <c r="AH42">
        <v>0.446438</v>
      </c>
      <c r="AI42">
        <v>-0.57243500000000003</v>
      </c>
      <c r="AJ42">
        <v>7.7</v>
      </c>
      <c r="AK42" s="1">
        <v>-7.0443700000000004E-14</v>
      </c>
      <c r="AL42" s="1">
        <v>-2.7533500000000001E-14</v>
      </c>
      <c r="AM42" s="1">
        <v>1.60982E-15</v>
      </c>
      <c r="AN42">
        <v>304.24299999999999</v>
      </c>
      <c r="AO42">
        <v>-993.50099999999998</v>
      </c>
      <c r="AP42">
        <v>-689.25800000000004</v>
      </c>
      <c r="AQ42">
        <f t="shared" si="4"/>
        <v>-1.15106086E-18</v>
      </c>
      <c r="AR42">
        <f t="shared" si="5"/>
        <v>3.5935984733466125E-40</v>
      </c>
    </row>
    <row r="43" spans="1:44">
      <c r="A43">
        <v>3200</v>
      </c>
      <c r="B43">
        <v>105.48099999999999</v>
      </c>
      <c r="C43">
        <v>0.20547099999999999</v>
      </c>
      <c r="D43">
        <v>0.52901299999999996</v>
      </c>
      <c r="E43">
        <v>-0.32354100000000002</v>
      </c>
      <c r="F43">
        <v>7.5</v>
      </c>
      <c r="G43" s="1">
        <v>-5.9507999999999997E-14</v>
      </c>
      <c r="H43" s="1">
        <v>3.0198100000000001E-14</v>
      </c>
      <c r="I43" s="1">
        <v>1.37668E-14</v>
      </c>
      <c r="J43">
        <v>333.548</v>
      </c>
      <c r="K43">
        <v>-1065.18</v>
      </c>
      <c r="L43">
        <v>-731.63199999999995</v>
      </c>
      <c r="M43">
        <f t="shared" si="0"/>
        <v>-1.2218254399999999E-18</v>
      </c>
      <c r="N43">
        <f t="shared" si="1"/>
        <v>9.604631227969048E-40</v>
      </c>
      <c r="P43">
        <v>3200</v>
      </c>
      <c r="Q43">
        <v>99.868399999999994</v>
      </c>
      <c r="R43">
        <v>-8.0770400000000006E-2</v>
      </c>
      <c r="S43">
        <v>0.50180599999999997</v>
      </c>
      <c r="T43">
        <v>-0.58257700000000001</v>
      </c>
      <c r="U43">
        <v>7.5</v>
      </c>
      <c r="V43" s="1">
        <v>-3.1280499999999999E-14</v>
      </c>
      <c r="W43" s="1">
        <v>-1.69864E-14</v>
      </c>
      <c r="X43" s="1">
        <v>1.5987199999999999E-14</v>
      </c>
      <c r="Y43">
        <v>315.79899999999998</v>
      </c>
      <c r="Z43">
        <v>-1064.01</v>
      </c>
      <c r="AA43">
        <v>-748.21100000000001</v>
      </c>
      <c r="AB43">
        <f t="shared" si="2"/>
        <v>-1.24951237E-18</v>
      </c>
      <c r="AC43">
        <f t="shared" si="3"/>
        <v>5.0128574232812941E-42</v>
      </c>
      <c r="AE43">
        <v>3200</v>
      </c>
      <c r="AF43">
        <v>94.259900000000002</v>
      </c>
      <c r="AG43">
        <v>-8.5704900000000001E-2</v>
      </c>
      <c r="AH43">
        <v>0.440915</v>
      </c>
      <c r="AI43">
        <v>-0.52661999999999998</v>
      </c>
      <c r="AJ43">
        <v>7.7</v>
      </c>
      <c r="AK43" s="1">
        <v>-6.93334E-14</v>
      </c>
      <c r="AL43" s="1">
        <v>-5.7287499999999997E-14</v>
      </c>
      <c r="AM43" s="1">
        <v>-1.1102199999999999E-15</v>
      </c>
      <c r="AN43">
        <v>298.06400000000002</v>
      </c>
      <c r="AO43">
        <v>-986.37599999999998</v>
      </c>
      <c r="AP43">
        <v>-688.31200000000001</v>
      </c>
      <c r="AQ43">
        <f t="shared" si="4"/>
        <v>-1.1494810400000001E-18</v>
      </c>
      <c r="AR43">
        <f t="shared" si="5"/>
        <v>3.0195904992576811E-40</v>
      </c>
    </row>
    <row r="44" spans="1:44">
      <c r="A44">
        <v>3300</v>
      </c>
      <c r="B44">
        <v>99.093999999999994</v>
      </c>
      <c r="C44">
        <v>-5.1333499999999997E-2</v>
      </c>
      <c r="D44">
        <v>0.49664599999999998</v>
      </c>
      <c r="E44">
        <v>-0.54797899999999999</v>
      </c>
      <c r="F44">
        <v>7.5</v>
      </c>
      <c r="G44" s="1">
        <v>-5.3207400000000002E-14</v>
      </c>
      <c r="H44" s="1">
        <v>2.7089399999999999E-14</v>
      </c>
      <c r="I44" s="1">
        <v>-3.3306700000000001E-15</v>
      </c>
      <c r="J44">
        <v>313.351</v>
      </c>
      <c r="K44">
        <v>-1076.52</v>
      </c>
      <c r="L44">
        <v>-763.16600000000005</v>
      </c>
      <c r="M44">
        <f t="shared" si="0"/>
        <v>-1.2744872200000001E-18</v>
      </c>
      <c r="N44">
        <f t="shared" si="1"/>
        <v>4.6960799230828017E-40</v>
      </c>
      <c r="P44">
        <v>3300</v>
      </c>
      <c r="Q44">
        <v>101.163</v>
      </c>
      <c r="R44">
        <v>2.44628E-2</v>
      </c>
      <c r="S44">
        <v>0.50750300000000004</v>
      </c>
      <c r="T44">
        <v>-0.48304000000000002</v>
      </c>
      <c r="U44">
        <v>7.5</v>
      </c>
      <c r="V44" s="1">
        <v>-5.0404099999999999E-14</v>
      </c>
      <c r="W44" s="1">
        <v>-3.0531100000000001E-14</v>
      </c>
      <c r="X44" s="1">
        <v>-9.1038300000000003E-15</v>
      </c>
      <c r="Y44">
        <v>319.892</v>
      </c>
      <c r="Z44">
        <v>-1063.48</v>
      </c>
      <c r="AA44">
        <v>-743.58600000000001</v>
      </c>
      <c r="AB44">
        <f t="shared" si="2"/>
        <v>-1.24178862E-18</v>
      </c>
      <c r="AC44">
        <f t="shared" si="3"/>
        <v>9.9255214728325153E-41</v>
      </c>
      <c r="AE44">
        <v>3300</v>
      </c>
      <c r="AF44">
        <v>99.452399999999997</v>
      </c>
      <c r="AG44">
        <v>0.15112400000000001</v>
      </c>
      <c r="AH44">
        <v>0.46091199999999999</v>
      </c>
      <c r="AI44">
        <v>-0.30978800000000001</v>
      </c>
      <c r="AJ44">
        <v>7.7</v>
      </c>
      <c r="AK44" s="1">
        <v>-6.9832999999999994E-14</v>
      </c>
      <c r="AL44" s="1">
        <v>-5.9285899999999999E-14</v>
      </c>
      <c r="AM44" s="1">
        <v>-8.8644400000000003E-16</v>
      </c>
      <c r="AN44">
        <v>314.48399999999998</v>
      </c>
      <c r="AO44">
        <v>-975.38300000000004</v>
      </c>
      <c r="AP44">
        <v>-660.899</v>
      </c>
      <c r="AQ44">
        <f t="shared" si="4"/>
        <v>-1.10370133E-18</v>
      </c>
      <c r="AR44">
        <f t="shared" si="5"/>
        <v>8.0671569909369532E-40</v>
      </c>
    </row>
    <row r="45" spans="1:44">
      <c r="A45">
        <v>3400</v>
      </c>
      <c r="B45">
        <v>96.3369</v>
      </c>
      <c r="C45">
        <v>-0.214341</v>
      </c>
      <c r="D45">
        <v>0.48190899999999998</v>
      </c>
      <c r="E45">
        <v>-0.69624900000000001</v>
      </c>
      <c r="F45">
        <v>7.5</v>
      </c>
      <c r="G45" s="1">
        <v>-6.0618199999999994E-14</v>
      </c>
      <c r="H45" s="1">
        <v>2.4980000000000001E-14</v>
      </c>
      <c r="I45">
        <v>0</v>
      </c>
      <c r="J45">
        <v>304.63200000000001</v>
      </c>
      <c r="K45">
        <v>-1079.8800000000001</v>
      </c>
      <c r="L45">
        <v>-775.24599999999998</v>
      </c>
      <c r="M45">
        <f t="shared" si="0"/>
        <v>-1.29466082E-18</v>
      </c>
      <c r="N45">
        <f t="shared" si="1"/>
        <v>1.750923726995803E-39</v>
      </c>
      <c r="P45">
        <v>3400</v>
      </c>
      <c r="Q45">
        <v>98.770099999999999</v>
      </c>
      <c r="R45">
        <v>0.140764</v>
      </c>
      <c r="S45">
        <v>0.49478</v>
      </c>
      <c r="T45">
        <v>-0.354016</v>
      </c>
      <c r="U45">
        <v>7.5</v>
      </c>
      <c r="V45" s="1">
        <v>-5.1181300000000002E-14</v>
      </c>
      <c r="W45" s="1">
        <v>-1.8984799999999999E-14</v>
      </c>
      <c r="X45" s="1">
        <v>-1.88738E-14</v>
      </c>
      <c r="Y45">
        <v>312.32600000000002</v>
      </c>
      <c r="Z45">
        <v>-1053</v>
      </c>
      <c r="AA45">
        <v>-740.67</v>
      </c>
      <c r="AB45">
        <f t="shared" si="2"/>
        <v>-1.2369188999999999E-18</v>
      </c>
      <c r="AC45">
        <f t="shared" si="3"/>
        <v>2.20000420192191E-40</v>
      </c>
      <c r="AE45">
        <v>3400</v>
      </c>
      <c r="AF45">
        <v>110.19799999999999</v>
      </c>
      <c r="AG45">
        <v>5.9725E-2</v>
      </c>
      <c r="AH45">
        <v>0.50711399999999995</v>
      </c>
      <c r="AI45">
        <v>-0.44738899999999998</v>
      </c>
      <c r="AJ45">
        <v>7.7</v>
      </c>
      <c r="AK45" s="1">
        <v>-6.9721999999999998E-14</v>
      </c>
      <c r="AL45" s="1">
        <v>-8.1601400000000001E-14</v>
      </c>
      <c r="AM45" s="1">
        <v>-1.95399E-14</v>
      </c>
      <c r="AN45">
        <v>348.464</v>
      </c>
      <c r="AO45">
        <v>-1005.76</v>
      </c>
      <c r="AP45">
        <v>-657.29300000000001</v>
      </c>
      <c r="AQ45">
        <f t="shared" si="4"/>
        <v>-1.09767931E-18</v>
      </c>
      <c r="AR45">
        <f t="shared" si="5"/>
        <v>1.1850641732772894E-39</v>
      </c>
    </row>
    <row r="46" spans="1:44">
      <c r="A46">
        <v>3500</v>
      </c>
      <c r="B46">
        <v>105.205</v>
      </c>
      <c r="C46">
        <v>4.6297400000000002E-2</v>
      </c>
      <c r="D46">
        <v>0.52825200000000005</v>
      </c>
      <c r="E46">
        <v>-0.48195399999999999</v>
      </c>
      <c r="F46">
        <v>7.5</v>
      </c>
      <c r="G46" s="1">
        <v>-6.7834600000000005E-14</v>
      </c>
      <c r="H46" s="1">
        <v>3.2529500000000003E-14</v>
      </c>
      <c r="I46" s="1">
        <v>-1.9983999999999999E-15</v>
      </c>
      <c r="J46">
        <v>332.67399999999998</v>
      </c>
      <c r="K46">
        <v>-1048.8599999999999</v>
      </c>
      <c r="L46">
        <v>-716.18899999999996</v>
      </c>
      <c r="M46">
        <f t="shared" si="0"/>
        <v>-1.1960356299999999E-18</v>
      </c>
      <c r="N46">
        <f t="shared" si="1"/>
        <v>3.2240989363292781E-39</v>
      </c>
      <c r="P46">
        <v>3500</v>
      </c>
      <c r="Q46">
        <v>104.384</v>
      </c>
      <c r="R46">
        <v>-7.5176900000000005E-2</v>
      </c>
      <c r="S46">
        <v>0.52434999999999998</v>
      </c>
      <c r="T46">
        <v>-0.59952700000000003</v>
      </c>
      <c r="U46">
        <v>7.5</v>
      </c>
      <c r="V46" s="1">
        <v>-3.9523900000000003E-14</v>
      </c>
      <c r="W46" s="1">
        <v>-3.33067E-16</v>
      </c>
      <c r="X46" s="1">
        <v>-5.9952000000000001E-15</v>
      </c>
      <c r="Y46">
        <v>330.07900000000001</v>
      </c>
      <c r="Z46">
        <v>-1068.68</v>
      </c>
      <c r="AA46">
        <v>-738.60500000000002</v>
      </c>
      <c r="AB46">
        <f t="shared" si="2"/>
        <v>-1.2334703499999999E-18</v>
      </c>
      <c r="AC46">
        <f t="shared" si="3"/>
        <v>3.3419354016052331E-40</v>
      </c>
      <c r="AE46">
        <v>3500</v>
      </c>
      <c r="AF46">
        <v>112.315</v>
      </c>
      <c r="AG46">
        <v>-7.8177999999999997E-3</v>
      </c>
      <c r="AH46">
        <v>0.51841800000000005</v>
      </c>
      <c r="AI46">
        <v>-0.52623500000000001</v>
      </c>
      <c r="AJ46">
        <v>7.7</v>
      </c>
      <c r="AK46" s="1">
        <v>-5.14033E-14</v>
      </c>
      <c r="AL46" s="1">
        <v>-8.1934499999999995E-14</v>
      </c>
      <c r="AM46" s="1">
        <v>-9.2148500000000002E-15</v>
      </c>
      <c r="AN46">
        <v>355.15600000000001</v>
      </c>
      <c r="AO46">
        <v>-1016.52</v>
      </c>
      <c r="AP46">
        <v>-661.36300000000006</v>
      </c>
      <c r="AQ46">
        <f t="shared" si="4"/>
        <v>-1.1044762100000001E-18</v>
      </c>
      <c r="AR46">
        <f t="shared" si="5"/>
        <v>7.6329870614006936E-40</v>
      </c>
    </row>
    <row r="47" spans="1:44">
      <c r="A47">
        <v>3600</v>
      </c>
      <c r="B47">
        <v>92.174000000000007</v>
      </c>
      <c r="C47">
        <v>-0.19197400000000001</v>
      </c>
      <c r="D47">
        <v>0.46256999999999998</v>
      </c>
      <c r="E47">
        <v>-0.65454299999999999</v>
      </c>
      <c r="F47">
        <v>7.5</v>
      </c>
      <c r="G47" s="1">
        <v>-5.9507999999999997E-14</v>
      </c>
      <c r="H47" s="1">
        <v>2.5979199999999999E-14</v>
      </c>
      <c r="I47" s="1">
        <v>1.7541500000000002E-14</v>
      </c>
      <c r="J47">
        <v>291.46800000000002</v>
      </c>
      <c r="K47">
        <v>-1064.83</v>
      </c>
      <c r="L47">
        <v>-773.36400000000003</v>
      </c>
      <c r="M47">
        <f t="shared" si="0"/>
        <v>-1.2915178800000001E-18</v>
      </c>
      <c r="N47">
        <f t="shared" si="1"/>
        <v>1.4977751814188266E-39</v>
      </c>
      <c r="P47">
        <v>3600</v>
      </c>
      <c r="Q47">
        <v>101.919</v>
      </c>
      <c r="R47">
        <v>6.2389899999999998E-2</v>
      </c>
      <c r="S47">
        <v>0.51276600000000006</v>
      </c>
      <c r="T47">
        <v>-0.450376</v>
      </c>
      <c r="U47">
        <v>7.5</v>
      </c>
      <c r="V47" s="1">
        <v>-5.9952000000000005E-14</v>
      </c>
      <c r="W47" s="1">
        <v>-1.7624799999999999E-14</v>
      </c>
      <c r="X47" s="1">
        <v>1.3822300000000001E-14</v>
      </c>
      <c r="Y47">
        <v>322.28300000000002</v>
      </c>
      <c r="Z47">
        <v>-1060.1500000000001</v>
      </c>
      <c r="AA47">
        <v>-737.87099999999998</v>
      </c>
      <c r="AB47">
        <f t="shared" si="2"/>
        <v>-1.2322445699999999E-18</v>
      </c>
      <c r="AC47">
        <f t="shared" si="3"/>
        <v>3.8051294985850918E-40</v>
      </c>
      <c r="AE47">
        <v>3600</v>
      </c>
      <c r="AF47">
        <v>93.373900000000006</v>
      </c>
      <c r="AG47">
        <v>-4.9889000000000003E-2</v>
      </c>
      <c r="AH47">
        <v>0.431591</v>
      </c>
      <c r="AI47">
        <v>-0.48148000000000002</v>
      </c>
      <c r="AJ47">
        <v>7.7</v>
      </c>
      <c r="AK47" s="1">
        <v>-5.4067900000000003E-14</v>
      </c>
      <c r="AL47" s="1">
        <v>-9.1038299999999999E-14</v>
      </c>
      <c r="AM47" s="1">
        <v>-2.3536700000000001E-14</v>
      </c>
      <c r="AN47">
        <v>295.262</v>
      </c>
      <c r="AO47">
        <v>-1018.81</v>
      </c>
      <c r="AP47">
        <v>-723.54700000000003</v>
      </c>
      <c r="AQ47">
        <f t="shared" si="4"/>
        <v>-1.20832349E-18</v>
      </c>
      <c r="AR47">
        <f t="shared" si="5"/>
        <v>5.8093998252357142E-39</v>
      </c>
    </row>
    <row r="48" spans="1:44">
      <c r="A48">
        <v>3700</v>
      </c>
      <c r="B48">
        <v>101.256</v>
      </c>
      <c r="C48">
        <v>0.24673200000000001</v>
      </c>
      <c r="D48">
        <v>0.50647699999999996</v>
      </c>
      <c r="E48">
        <v>-0.259745</v>
      </c>
      <c r="F48">
        <v>7.5</v>
      </c>
      <c r="G48" s="1">
        <v>-7.3607800000000006E-14</v>
      </c>
      <c r="H48" s="1">
        <v>3.4749999999999997E-14</v>
      </c>
      <c r="I48" s="1">
        <v>5.7731600000000001E-15</v>
      </c>
      <c r="J48">
        <v>320.18599999999998</v>
      </c>
      <c r="K48">
        <v>-1044.06</v>
      </c>
      <c r="L48">
        <v>-723.86900000000003</v>
      </c>
      <c r="M48">
        <f t="shared" si="0"/>
        <v>-1.2088612300000001E-18</v>
      </c>
      <c r="N48">
        <f t="shared" si="1"/>
        <v>1.9320903301345239E-39</v>
      </c>
      <c r="P48">
        <v>3700</v>
      </c>
      <c r="Q48">
        <v>99.845600000000005</v>
      </c>
      <c r="R48">
        <v>0.163881</v>
      </c>
      <c r="S48">
        <v>0.50068199999999996</v>
      </c>
      <c r="T48">
        <v>-0.33680100000000002</v>
      </c>
      <c r="U48">
        <v>7.5</v>
      </c>
      <c r="V48" s="1">
        <v>-6.1169800000000004E-14</v>
      </c>
      <c r="W48" s="1">
        <v>-3.9829299999999999E-14</v>
      </c>
      <c r="X48" s="1">
        <v>2.3536700000000001E-14</v>
      </c>
      <c r="Y48">
        <v>315.72699999999998</v>
      </c>
      <c r="Z48">
        <v>-1053.0999999999999</v>
      </c>
      <c r="AA48">
        <v>-737.37199999999996</v>
      </c>
      <c r="AB48">
        <f t="shared" si="2"/>
        <v>-1.2314112399999999E-18</v>
      </c>
      <c r="AC48">
        <f t="shared" si="3"/>
        <v>4.1371849393390364E-40</v>
      </c>
      <c r="AE48">
        <v>3700</v>
      </c>
      <c r="AF48">
        <v>99.921499999999995</v>
      </c>
      <c r="AG48">
        <v>-0.18303800000000001</v>
      </c>
      <c r="AH48">
        <v>0.46198899999999998</v>
      </c>
      <c r="AI48">
        <v>-0.64502599999999999</v>
      </c>
      <c r="AJ48">
        <v>7.7</v>
      </c>
      <c r="AK48" s="1">
        <v>-2.8532699999999999E-14</v>
      </c>
      <c r="AL48" s="1">
        <v>-1.00808E-13</v>
      </c>
      <c r="AM48" s="1">
        <v>-1.06581E-14</v>
      </c>
      <c r="AN48">
        <v>315.96699999999998</v>
      </c>
      <c r="AO48">
        <v>-1020.71</v>
      </c>
      <c r="AP48">
        <v>-704.74199999999996</v>
      </c>
      <c r="AQ48">
        <f t="shared" si="4"/>
        <v>-1.17691914E-18</v>
      </c>
      <c r="AR48">
        <f t="shared" si="5"/>
        <v>2.0083904050873898E-39</v>
      </c>
    </row>
    <row r="49" spans="1:44">
      <c r="A49">
        <v>3800</v>
      </c>
      <c r="B49">
        <v>99.966200000000001</v>
      </c>
      <c r="C49">
        <v>0.122478</v>
      </c>
      <c r="D49">
        <v>0.50318700000000005</v>
      </c>
      <c r="E49">
        <v>-0.38070900000000002</v>
      </c>
      <c r="F49">
        <v>7.5</v>
      </c>
      <c r="G49" s="1">
        <v>-6.01533E-14</v>
      </c>
      <c r="H49" s="1">
        <v>2.8629899999999999E-14</v>
      </c>
      <c r="I49" s="1">
        <v>7.8825799999999996E-15</v>
      </c>
      <c r="J49">
        <v>316.10899999999998</v>
      </c>
      <c r="K49">
        <v>-1048.94</v>
      </c>
      <c r="L49">
        <v>-732.82799999999997</v>
      </c>
      <c r="M49">
        <f t="shared" si="0"/>
        <v>-1.2238227599999999E-18</v>
      </c>
      <c r="N49">
        <f t="shared" si="1"/>
        <v>8.4065316563683363E-40</v>
      </c>
      <c r="P49">
        <v>3800</v>
      </c>
      <c r="Q49">
        <v>100.517</v>
      </c>
      <c r="R49">
        <v>5.39216E-2</v>
      </c>
      <c r="S49">
        <v>0.50384300000000004</v>
      </c>
      <c r="T49">
        <v>-0.44992199999999999</v>
      </c>
      <c r="U49">
        <v>7.5</v>
      </c>
      <c r="V49" s="1">
        <v>-6.4170899999999995E-14</v>
      </c>
      <c r="W49" s="1">
        <v>-4.0412100000000002E-14</v>
      </c>
      <c r="X49" s="1">
        <v>3.39728E-14</v>
      </c>
      <c r="Y49">
        <v>317.84899999999999</v>
      </c>
      <c r="Z49">
        <v>-1057.97</v>
      </c>
      <c r="AA49">
        <v>-740.11800000000005</v>
      </c>
      <c r="AB49">
        <f t="shared" si="2"/>
        <v>-1.23599706E-18</v>
      </c>
      <c r="AC49">
        <f t="shared" si="3"/>
        <v>2.4819642894628064E-40</v>
      </c>
      <c r="AE49">
        <v>3800</v>
      </c>
      <c r="AF49">
        <v>99.038200000000003</v>
      </c>
      <c r="AG49">
        <v>1.7463200000000002E-2</v>
      </c>
      <c r="AH49">
        <v>0.45844000000000001</v>
      </c>
      <c r="AI49">
        <v>-0.44097700000000001</v>
      </c>
      <c r="AJ49">
        <v>7.7</v>
      </c>
      <c r="AK49" s="1">
        <v>-1.5321099999999999E-14</v>
      </c>
      <c r="AL49" s="1">
        <v>-1.06193E-13</v>
      </c>
      <c r="AM49" s="1">
        <v>-1.11022E-16</v>
      </c>
      <c r="AN49">
        <v>313.17399999999998</v>
      </c>
      <c r="AO49">
        <v>-1005.17</v>
      </c>
      <c r="AP49">
        <v>-692</v>
      </c>
      <c r="AQ49">
        <f t="shared" si="4"/>
        <v>-1.15564E-18</v>
      </c>
      <c r="AR49">
        <f t="shared" si="5"/>
        <v>5.5393995158888428E-40</v>
      </c>
    </row>
    <row r="50" spans="1:44">
      <c r="A50">
        <v>3900</v>
      </c>
      <c r="B50">
        <v>95.600800000000007</v>
      </c>
      <c r="C50">
        <v>-0.195248</v>
      </c>
      <c r="D50">
        <v>0.48098299999999999</v>
      </c>
      <c r="E50">
        <v>-0.67623</v>
      </c>
      <c r="F50">
        <v>7.5</v>
      </c>
      <c r="G50" s="1">
        <v>-3.98015E-14</v>
      </c>
      <c r="H50" s="1">
        <v>2.4980000000000001E-14</v>
      </c>
      <c r="I50" s="1">
        <v>1.5931700000000001E-14</v>
      </c>
      <c r="J50">
        <v>302.30399999999997</v>
      </c>
      <c r="K50">
        <v>-1058.77</v>
      </c>
      <c r="L50">
        <v>-756.46199999999999</v>
      </c>
      <c r="M50">
        <f t="shared" si="0"/>
        <v>-1.2632915399999999E-18</v>
      </c>
      <c r="N50">
        <f t="shared" si="1"/>
        <v>1.0972060794043416E-40</v>
      </c>
      <c r="P50">
        <v>3900</v>
      </c>
      <c r="Q50">
        <v>103.008</v>
      </c>
      <c r="R50">
        <v>-0.12836</v>
      </c>
      <c r="S50">
        <v>0.51680099999999995</v>
      </c>
      <c r="T50">
        <v>-0.64515999999999996</v>
      </c>
      <c r="U50">
        <v>7.5</v>
      </c>
      <c r="V50" s="1">
        <v>-6.66134E-14</v>
      </c>
      <c r="W50" s="1">
        <v>-4.1744399999999997E-14</v>
      </c>
      <c r="X50" s="1">
        <v>2.77556E-14</v>
      </c>
      <c r="Y50">
        <v>325.72800000000001</v>
      </c>
      <c r="Z50">
        <v>-1070.04</v>
      </c>
      <c r="AA50">
        <v>-744.31</v>
      </c>
      <c r="AB50">
        <f t="shared" si="2"/>
        <v>-1.2429977E-18</v>
      </c>
      <c r="AC50">
        <f t="shared" si="3"/>
        <v>7.662570797037976E-41</v>
      </c>
      <c r="AE50">
        <v>3900</v>
      </c>
      <c r="AF50">
        <v>95.067899999999995</v>
      </c>
      <c r="AG50">
        <v>-4.9586699999999997E-2</v>
      </c>
      <c r="AH50">
        <v>0.43887999999999999</v>
      </c>
      <c r="AI50">
        <v>-0.48846699999999998</v>
      </c>
      <c r="AJ50">
        <v>7.7</v>
      </c>
      <c r="AK50" s="1">
        <v>-1.5987199999999999E-14</v>
      </c>
      <c r="AL50" s="1">
        <v>-9.5950999999999994E-14</v>
      </c>
      <c r="AM50" s="1">
        <v>-3.5527100000000001E-15</v>
      </c>
      <c r="AN50">
        <v>300.61900000000003</v>
      </c>
      <c r="AO50">
        <v>-1008.51</v>
      </c>
      <c r="AP50">
        <v>-707.88800000000003</v>
      </c>
      <c r="AQ50">
        <f t="shared" si="4"/>
        <v>-1.1821729600000001E-18</v>
      </c>
      <c r="AR50">
        <f t="shared" si="5"/>
        <v>2.5068936407926141E-39</v>
      </c>
    </row>
    <row r="51" spans="1:44">
      <c r="A51">
        <v>4000</v>
      </c>
      <c r="B51">
        <v>104.99299999999999</v>
      </c>
      <c r="C51">
        <v>0.12377100000000001</v>
      </c>
      <c r="D51">
        <v>0.52708100000000002</v>
      </c>
      <c r="E51">
        <v>-0.40331</v>
      </c>
      <c r="F51">
        <v>7.5</v>
      </c>
      <c r="G51" s="1">
        <v>-2.8949099999999997E-14</v>
      </c>
      <c r="H51" s="1">
        <v>4.1078299999999997E-14</v>
      </c>
      <c r="I51" s="1">
        <v>7.6050300000000004E-15</v>
      </c>
      <c r="J51">
        <v>332.00400000000002</v>
      </c>
      <c r="K51">
        <v>-1064.94</v>
      </c>
      <c r="L51">
        <v>-732.93399999999997</v>
      </c>
      <c r="M51">
        <f t="shared" si="0"/>
        <v>-1.22399978E-18</v>
      </c>
      <c r="N51">
        <f t="shared" si="1"/>
        <v>8.3041945906034809E-40</v>
      </c>
      <c r="P51">
        <v>4000</v>
      </c>
      <c r="Q51">
        <v>95.774199999999993</v>
      </c>
      <c r="R51">
        <v>-1.2345800000000001E-3</v>
      </c>
      <c r="S51">
        <v>0.482406</v>
      </c>
      <c r="T51">
        <v>-0.48364000000000001</v>
      </c>
      <c r="U51">
        <v>7.5</v>
      </c>
      <c r="V51" s="1">
        <v>-7.9047900000000001E-14</v>
      </c>
      <c r="W51" s="1">
        <v>-4.2410499999999998E-14</v>
      </c>
      <c r="X51" s="1">
        <v>1.2878600000000001E-14</v>
      </c>
      <c r="Y51">
        <v>302.85300000000001</v>
      </c>
      <c r="Z51">
        <v>-1051.67</v>
      </c>
      <c r="AA51">
        <v>-748.81299999999999</v>
      </c>
      <c r="AB51">
        <f t="shared" si="2"/>
        <v>-1.2505177099999999E-18</v>
      </c>
      <c r="AC51">
        <f t="shared" si="3"/>
        <v>1.5217717697977518E-42</v>
      </c>
      <c r="AE51">
        <v>4000</v>
      </c>
      <c r="AF51">
        <v>91.753</v>
      </c>
      <c r="AG51">
        <v>0.102321</v>
      </c>
      <c r="AH51">
        <v>0.42206399999999999</v>
      </c>
      <c r="AI51">
        <v>-0.319743</v>
      </c>
      <c r="AJ51">
        <v>7.7</v>
      </c>
      <c r="AK51" s="1">
        <v>-9.3258700000000002E-15</v>
      </c>
      <c r="AL51" s="1">
        <v>-8.4807200000000006E-14</v>
      </c>
      <c r="AM51" s="1">
        <v>-2.5757200000000001E-14</v>
      </c>
      <c r="AN51">
        <v>290.137</v>
      </c>
      <c r="AO51">
        <v>-1004.12</v>
      </c>
      <c r="AP51">
        <v>-713.98500000000001</v>
      </c>
      <c r="AQ51">
        <f t="shared" si="4"/>
        <v>-1.1923549500000001E-18</v>
      </c>
      <c r="AR51">
        <f t="shared" si="5"/>
        <v>3.6301684143741245E-39</v>
      </c>
    </row>
    <row r="52" spans="1:44">
      <c r="A52">
        <v>4100</v>
      </c>
      <c r="B52">
        <v>94.281700000000001</v>
      </c>
      <c r="C52">
        <v>4.2246499999999999E-2</v>
      </c>
      <c r="D52">
        <v>0.47387400000000002</v>
      </c>
      <c r="E52">
        <v>-0.43162699999999998</v>
      </c>
      <c r="F52">
        <v>7.5</v>
      </c>
      <c r="G52" s="1">
        <v>-4.1078299999999997E-14</v>
      </c>
      <c r="H52" s="1">
        <v>3.9163099999999998E-14</v>
      </c>
      <c r="I52" s="1">
        <v>1.6875400000000001E-14</v>
      </c>
      <c r="J52">
        <v>298.13299999999998</v>
      </c>
      <c r="K52">
        <v>-1060.56</v>
      </c>
      <c r="L52">
        <v>-762.42700000000002</v>
      </c>
      <c r="M52">
        <f t="shared" si="0"/>
        <v>-1.27325309E-18</v>
      </c>
      <c r="N52">
        <f t="shared" si="1"/>
        <v>4.1764278764856757E-40</v>
      </c>
      <c r="P52">
        <v>4100</v>
      </c>
      <c r="Q52">
        <v>100.56</v>
      </c>
      <c r="R52">
        <v>-0.27912599999999999</v>
      </c>
      <c r="S52">
        <v>0.50439299999999998</v>
      </c>
      <c r="T52">
        <v>-0.78351899999999997</v>
      </c>
      <c r="U52">
        <v>7.5</v>
      </c>
      <c r="V52" s="1">
        <v>-6.9721999999999998E-14</v>
      </c>
      <c r="W52" s="1">
        <v>-4.0412100000000002E-14</v>
      </c>
      <c r="X52" s="1">
        <v>1.25455E-14</v>
      </c>
      <c r="Y52">
        <v>317.98599999999999</v>
      </c>
      <c r="Z52">
        <v>-1069.98</v>
      </c>
      <c r="AA52">
        <v>-751.99599999999998</v>
      </c>
      <c r="AB52">
        <f t="shared" si="2"/>
        <v>-1.25583332E-18</v>
      </c>
      <c r="AC52">
        <f t="shared" si="3"/>
        <v>1.6662796342423042E-41</v>
      </c>
      <c r="AE52">
        <v>4100</v>
      </c>
      <c r="AF52">
        <v>90.213999999999999</v>
      </c>
      <c r="AG52">
        <v>-0.166157</v>
      </c>
      <c r="AH52">
        <v>0.41698099999999999</v>
      </c>
      <c r="AI52">
        <v>-0.58313800000000005</v>
      </c>
      <c r="AJ52">
        <v>7.7</v>
      </c>
      <c r="AK52" s="1">
        <v>-1.76525E-14</v>
      </c>
      <c r="AL52" s="1">
        <v>-7.8159699999999996E-14</v>
      </c>
      <c r="AM52" s="1">
        <v>-3.0864200000000002E-14</v>
      </c>
      <c r="AN52">
        <v>285.27100000000002</v>
      </c>
      <c r="AO52">
        <v>-1017.19</v>
      </c>
      <c r="AP52">
        <v>-731.92200000000003</v>
      </c>
      <c r="AQ52">
        <f t="shared" si="4"/>
        <v>-1.22230974E-18</v>
      </c>
      <c r="AR52">
        <f t="shared" si="5"/>
        <v>8.1370627109064762E-39</v>
      </c>
    </row>
    <row r="53" spans="1:44">
      <c r="A53">
        <v>4200</v>
      </c>
      <c r="B53">
        <v>112.361</v>
      </c>
      <c r="C53">
        <v>-7.5932700000000006E-2</v>
      </c>
      <c r="D53">
        <v>0.56355200000000005</v>
      </c>
      <c r="E53">
        <v>-0.63948499999999997</v>
      </c>
      <c r="F53">
        <v>7.5</v>
      </c>
      <c r="G53" s="1">
        <v>-6.2394499999999997E-14</v>
      </c>
      <c r="H53" s="1">
        <v>3.7359000000000001E-14</v>
      </c>
      <c r="I53" s="1">
        <v>3.2196500000000002E-15</v>
      </c>
      <c r="J53">
        <v>355.30099999999999</v>
      </c>
      <c r="K53">
        <v>-1065.83</v>
      </c>
      <c r="L53">
        <v>-710.53300000000002</v>
      </c>
      <c r="M53">
        <f t="shared" si="0"/>
        <v>-1.1865901100000001E-18</v>
      </c>
      <c r="N53">
        <f t="shared" si="1"/>
        <v>4.385971750482158E-39</v>
      </c>
      <c r="P53">
        <v>4200</v>
      </c>
      <c r="Q53">
        <v>94.960499999999996</v>
      </c>
      <c r="R53">
        <v>7.0171700000000004E-2</v>
      </c>
      <c r="S53">
        <v>0.475943</v>
      </c>
      <c r="T53">
        <v>-0.40577099999999999</v>
      </c>
      <c r="U53">
        <v>7.5</v>
      </c>
      <c r="V53" s="1">
        <v>-6.9944099999999997E-14</v>
      </c>
      <c r="W53" s="1">
        <v>-2.2648499999999999E-14</v>
      </c>
      <c r="X53" s="1">
        <v>2.9753999999999999E-14</v>
      </c>
      <c r="Y53">
        <v>300.27999999999997</v>
      </c>
      <c r="Z53">
        <v>-1054.1400000000001</v>
      </c>
      <c r="AA53">
        <v>-753.85799999999995</v>
      </c>
      <c r="AB53">
        <f t="shared" si="2"/>
        <v>-1.2589428599999999E-18</v>
      </c>
      <c r="AC53">
        <f t="shared" si="3"/>
        <v>5.1718375022158656E-41</v>
      </c>
      <c r="AE53">
        <v>4200</v>
      </c>
      <c r="AF53">
        <v>93.411100000000005</v>
      </c>
      <c r="AG53">
        <v>0.20518900000000001</v>
      </c>
      <c r="AH53">
        <v>0.43407299999999999</v>
      </c>
      <c r="AI53">
        <v>-0.228884</v>
      </c>
      <c r="AJ53">
        <v>7.7</v>
      </c>
      <c r="AK53" s="1">
        <v>-2.5757200000000001E-14</v>
      </c>
      <c r="AL53" s="1">
        <v>-6.6169299999999997E-14</v>
      </c>
      <c r="AM53" s="1">
        <v>-3.34732E-14</v>
      </c>
      <c r="AN53">
        <v>295.38</v>
      </c>
      <c r="AO53">
        <v>-998.678</v>
      </c>
      <c r="AP53">
        <v>-703.298</v>
      </c>
      <c r="AQ53">
        <f t="shared" si="4"/>
        <v>-1.1745076599999999E-18</v>
      </c>
      <c r="AR53">
        <f t="shared" si="5"/>
        <v>1.7980643559296252E-39</v>
      </c>
    </row>
    <row r="54" spans="1:44">
      <c r="A54">
        <v>4300</v>
      </c>
      <c r="B54">
        <v>89.343100000000007</v>
      </c>
      <c r="C54">
        <v>0.121326</v>
      </c>
      <c r="D54">
        <v>0.44824399999999998</v>
      </c>
      <c r="E54">
        <v>-0.32691799999999999</v>
      </c>
      <c r="F54">
        <v>7.5</v>
      </c>
      <c r="G54" s="1">
        <v>-5.9507999999999997E-14</v>
      </c>
      <c r="H54" s="1">
        <v>2.49245E-14</v>
      </c>
      <c r="I54" s="1">
        <v>1.41276E-14</v>
      </c>
      <c r="J54">
        <v>282.517</v>
      </c>
      <c r="K54">
        <v>-1053.33</v>
      </c>
      <c r="L54">
        <v>-770.81</v>
      </c>
      <c r="M54">
        <f t="shared" si="0"/>
        <v>-1.2872526999999998E-18</v>
      </c>
      <c r="N54">
        <f t="shared" si="1"/>
        <v>1.1858326220238639E-39</v>
      </c>
      <c r="P54">
        <v>4300</v>
      </c>
      <c r="Q54">
        <v>99.724699999999999</v>
      </c>
      <c r="R54">
        <v>-0.18066099999999999</v>
      </c>
      <c r="S54">
        <v>0.49986999999999998</v>
      </c>
      <c r="T54">
        <v>-0.680531</v>
      </c>
      <c r="U54">
        <v>7.5</v>
      </c>
      <c r="V54" s="1">
        <v>-6.4392899999999999E-14</v>
      </c>
      <c r="W54" s="1">
        <v>-2.2648499999999999E-14</v>
      </c>
      <c r="X54" s="1">
        <v>1.5321099999999999E-14</v>
      </c>
      <c r="Y54">
        <v>315.34500000000003</v>
      </c>
      <c r="Z54">
        <v>-1068.0899999999999</v>
      </c>
      <c r="AA54">
        <v>-752.74300000000005</v>
      </c>
      <c r="AB54">
        <f t="shared" si="2"/>
        <v>-1.2570808100000001E-18</v>
      </c>
      <c r="AC54">
        <f t="shared" si="3"/>
        <v>2.840355811089017E-41</v>
      </c>
      <c r="AE54">
        <v>4300</v>
      </c>
      <c r="AF54">
        <v>105.568</v>
      </c>
      <c r="AG54">
        <v>0.115689</v>
      </c>
      <c r="AH54">
        <v>0.48930200000000001</v>
      </c>
      <c r="AI54">
        <v>-0.37361299999999997</v>
      </c>
      <c r="AJ54">
        <v>7.7</v>
      </c>
      <c r="AK54" s="1">
        <v>-3.1807899999999998E-14</v>
      </c>
      <c r="AL54" s="1">
        <v>-9.3813800000000004E-14</v>
      </c>
      <c r="AM54" s="1">
        <v>-5.3845799999999998E-14</v>
      </c>
      <c r="AN54">
        <v>333.822</v>
      </c>
      <c r="AO54">
        <v>-1018.68</v>
      </c>
      <c r="AP54">
        <v>-684.85400000000004</v>
      </c>
      <c r="AQ54">
        <f t="shared" si="4"/>
        <v>-1.14370618E-18</v>
      </c>
      <c r="AR54">
        <f t="shared" si="5"/>
        <v>1.3460893211204025E-40</v>
      </c>
    </row>
    <row r="55" spans="1:44">
      <c r="A55">
        <v>4400</v>
      </c>
      <c r="B55">
        <v>111.28100000000001</v>
      </c>
      <c r="C55">
        <v>5.4205999999999997E-2</v>
      </c>
      <c r="D55">
        <v>0.55651399999999995</v>
      </c>
      <c r="E55">
        <v>-0.50230799999999998</v>
      </c>
      <c r="F55">
        <v>7.5</v>
      </c>
      <c r="G55" s="1">
        <v>-6.66134E-14</v>
      </c>
      <c r="H55" s="1">
        <v>2.1316300000000001E-14</v>
      </c>
      <c r="I55" s="1">
        <v>-6.1062299999999998E-15</v>
      </c>
      <c r="J55">
        <v>351.887</v>
      </c>
      <c r="K55">
        <v>-1066.2</v>
      </c>
      <c r="L55">
        <v>-714.31100000000004</v>
      </c>
      <c r="M55">
        <f t="shared" si="0"/>
        <v>-1.19289937E-18</v>
      </c>
      <c r="N55">
        <f t="shared" si="1"/>
        <v>3.5900959588564257E-39</v>
      </c>
      <c r="P55">
        <v>4400</v>
      </c>
      <c r="Q55">
        <v>98.421499999999995</v>
      </c>
      <c r="R55">
        <v>-8.8487399999999994E-2</v>
      </c>
      <c r="S55">
        <v>0.49435400000000002</v>
      </c>
      <c r="T55">
        <v>-0.58284199999999997</v>
      </c>
      <c r="U55">
        <v>7.5</v>
      </c>
      <c r="V55" s="1">
        <v>-7.10577E-14</v>
      </c>
      <c r="W55" s="1">
        <v>-1.1768399999999999E-14</v>
      </c>
      <c r="X55" s="1">
        <v>1.9317899999999999E-14</v>
      </c>
      <c r="Y55">
        <v>311.22399999999999</v>
      </c>
      <c r="Z55">
        <v>-1060.79</v>
      </c>
      <c r="AA55">
        <v>-749.56700000000001</v>
      </c>
      <c r="AB55">
        <f t="shared" si="2"/>
        <v>-1.2517768900000001E-18</v>
      </c>
      <c r="AC55">
        <f t="shared" si="3"/>
        <v>6.5427813720836144E-46</v>
      </c>
      <c r="AE55">
        <v>4400</v>
      </c>
      <c r="AF55">
        <v>103.35299999999999</v>
      </c>
      <c r="AG55">
        <v>-9.9599800000000002E-2</v>
      </c>
      <c r="AH55">
        <v>0.48192800000000002</v>
      </c>
      <c r="AI55">
        <v>-0.58152800000000004</v>
      </c>
      <c r="AJ55">
        <v>7.7</v>
      </c>
      <c r="AK55" s="1">
        <v>-3.1974399999999998E-14</v>
      </c>
      <c r="AL55" s="1">
        <v>-8.6153300000000003E-14</v>
      </c>
      <c r="AM55" s="1">
        <v>-5.7287499999999997E-14</v>
      </c>
      <c r="AN55">
        <v>326.81900000000002</v>
      </c>
      <c r="AO55">
        <v>-1020.57</v>
      </c>
      <c r="AP55">
        <v>-693.75199999999995</v>
      </c>
      <c r="AQ55">
        <f t="shared" si="4"/>
        <v>-1.1585658399999999E-18</v>
      </c>
      <c r="AR55">
        <f t="shared" si="5"/>
        <v>7.0022521601876035E-40</v>
      </c>
    </row>
    <row r="56" spans="1:44">
      <c r="A56">
        <v>4500</v>
      </c>
      <c r="B56">
        <v>95.797399999999996</v>
      </c>
      <c r="C56">
        <v>0.184472</v>
      </c>
      <c r="D56">
        <v>0.481292</v>
      </c>
      <c r="E56">
        <v>-0.29681999999999997</v>
      </c>
      <c r="F56">
        <v>7.5</v>
      </c>
      <c r="G56" s="1">
        <v>-5.0182100000000001E-14</v>
      </c>
      <c r="H56" s="1">
        <v>1.2878600000000001E-14</v>
      </c>
      <c r="I56" s="1">
        <v>-2.2176700000000001E-14</v>
      </c>
      <c r="J56">
        <v>302.92599999999999</v>
      </c>
      <c r="K56">
        <v>-1065.24</v>
      </c>
      <c r="L56">
        <v>-762.31</v>
      </c>
      <c r="M56">
        <f t="shared" si="0"/>
        <v>-1.2730577E-18</v>
      </c>
      <c r="N56">
        <f t="shared" si="1"/>
        <v>4.0969486347586648E-40</v>
      </c>
      <c r="P56">
        <v>4500</v>
      </c>
      <c r="Q56">
        <v>97.744799999999998</v>
      </c>
      <c r="R56">
        <v>-2.25811E-2</v>
      </c>
      <c r="S56">
        <v>0.48928300000000002</v>
      </c>
      <c r="T56">
        <v>-0.51186399999999999</v>
      </c>
      <c r="U56">
        <v>7.5</v>
      </c>
      <c r="V56" s="1">
        <v>-7.4828999999999999E-14</v>
      </c>
      <c r="W56" s="1">
        <v>-2.5757200000000001E-14</v>
      </c>
      <c r="X56" s="1">
        <v>1.5321099999999999E-14</v>
      </c>
      <c r="Y56">
        <v>309.084</v>
      </c>
      <c r="Z56">
        <v>-1052.83</v>
      </c>
      <c r="AA56">
        <v>-743.74900000000002</v>
      </c>
      <c r="AB56">
        <f t="shared" si="2"/>
        <v>-1.2420608300000001E-18</v>
      </c>
      <c r="AC56">
        <f t="shared" si="3"/>
        <v>9.3905424702605963E-41</v>
      </c>
      <c r="AE56">
        <v>4500</v>
      </c>
      <c r="AF56">
        <v>105.54900000000001</v>
      </c>
      <c r="AG56">
        <v>-4.7005600000000002E-2</v>
      </c>
      <c r="AH56">
        <v>0.48984800000000001</v>
      </c>
      <c r="AI56">
        <v>-0.53685400000000005</v>
      </c>
      <c r="AJ56">
        <v>7.7</v>
      </c>
      <c r="AK56" s="1">
        <v>-5.0626199999999997E-14</v>
      </c>
      <c r="AL56" s="1">
        <v>-1.1732299999999999E-13</v>
      </c>
      <c r="AM56" s="1">
        <v>-4.6407300000000001E-14</v>
      </c>
      <c r="AN56">
        <v>333.76299999999998</v>
      </c>
      <c r="AO56">
        <v>-1014.89</v>
      </c>
      <c r="AP56">
        <v>-681.12800000000004</v>
      </c>
      <c r="AQ56">
        <f t="shared" si="4"/>
        <v>-1.13748376E-18</v>
      </c>
      <c r="AR56">
        <f t="shared" si="5"/>
        <v>2.8941053210052689E-41</v>
      </c>
    </row>
    <row r="57" spans="1:44">
      <c r="A57">
        <v>4600</v>
      </c>
      <c r="B57">
        <v>101.446</v>
      </c>
      <c r="C57">
        <v>-3.7428700000000002E-2</v>
      </c>
      <c r="D57">
        <v>0.50994899999999999</v>
      </c>
      <c r="E57">
        <v>-0.54737800000000003</v>
      </c>
      <c r="F57">
        <v>7.5</v>
      </c>
      <c r="G57" s="1">
        <v>-6.1284300000000001E-14</v>
      </c>
      <c r="H57" s="1">
        <v>2.7256E-14</v>
      </c>
      <c r="I57" s="1">
        <v>-2.7256E-14</v>
      </c>
      <c r="J57">
        <v>320.78800000000001</v>
      </c>
      <c r="K57">
        <v>-1079.47</v>
      </c>
      <c r="L57">
        <v>-758.68299999999999</v>
      </c>
      <c r="M57">
        <f t="shared" si="0"/>
        <v>-1.2670006099999999E-18</v>
      </c>
      <c r="N57">
        <f t="shared" si="1"/>
        <v>2.0118104820530269E-40</v>
      </c>
      <c r="P57">
        <v>4600</v>
      </c>
      <c r="Q57">
        <v>96.245000000000005</v>
      </c>
      <c r="R57">
        <v>0.22293199999999999</v>
      </c>
      <c r="S57">
        <v>0.48273100000000002</v>
      </c>
      <c r="T57">
        <v>-0.259799</v>
      </c>
      <c r="U57">
        <v>7.5</v>
      </c>
      <c r="V57" s="1">
        <v>-8.5397000000000005E-14</v>
      </c>
      <c r="W57" s="1">
        <v>-2.3092600000000001E-14</v>
      </c>
      <c r="X57" s="1">
        <v>1.6209300000000001E-14</v>
      </c>
      <c r="Y57">
        <v>304.34100000000001</v>
      </c>
      <c r="Z57">
        <v>-1041.97</v>
      </c>
      <c r="AA57">
        <v>-737.62699999999995</v>
      </c>
      <c r="AB57">
        <f t="shared" si="2"/>
        <v>-1.2318370899999999E-18</v>
      </c>
      <c r="AC57">
        <f t="shared" si="3"/>
        <v>3.9657620356743662E-40</v>
      </c>
      <c r="AE57">
        <v>4600</v>
      </c>
      <c r="AF57">
        <v>96.750299999999996</v>
      </c>
      <c r="AG57">
        <v>5.4860699999999998E-2</v>
      </c>
      <c r="AH57">
        <v>0.44829599999999997</v>
      </c>
      <c r="AI57">
        <v>-0.39343499999999998</v>
      </c>
      <c r="AJ57">
        <v>7.7</v>
      </c>
      <c r="AK57" s="1">
        <v>-5.2402500000000001E-14</v>
      </c>
      <c r="AL57" s="1">
        <v>-1.2923E-13</v>
      </c>
      <c r="AM57" s="1">
        <v>-5.0903699999999999E-14</v>
      </c>
      <c r="AN57">
        <v>305.93900000000002</v>
      </c>
      <c r="AO57">
        <v>-1007.43</v>
      </c>
      <c r="AP57">
        <v>-701.49</v>
      </c>
      <c r="AQ57">
        <f t="shared" si="4"/>
        <v>-1.1714883000000001E-18</v>
      </c>
      <c r="AR57">
        <f t="shared" si="5"/>
        <v>1.5511174900687503E-39</v>
      </c>
    </row>
    <row r="58" spans="1:44">
      <c r="A58">
        <v>4700</v>
      </c>
      <c r="B58">
        <v>98.566999999999993</v>
      </c>
      <c r="C58">
        <v>0.301259</v>
      </c>
      <c r="D58">
        <v>0.49649799999999999</v>
      </c>
      <c r="E58">
        <v>-0.195239</v>
      </c>
      <c r="F58">
        <v>7.5</v>
      </c>
      <c r="G58" s="1">
        <v>-6.4504000000000002E-14</v>
      </c>
      <c r="H58" s="1">
        <v>2.3703299999999998E-14</v>
      </c>
      <c r="I58" s="1">
        <v>-2.68119E-14</v>
      </c>
      <c r="J58">
        <v>311.68400000000003</v>
      </c>
      <c r="K58">
        <v>-1057.33</v>
      </c>
      <c r="L58">
        <v>-745.65</v>
      </c>
      <c r="M58">
        <f t="shared" si="0"/>
        <v>-1.2452354999999999E-18</v>
      </c>
      <c r="N58">
        <f t="shared" si="1"/>
        <v>5.7475798561769531E-41</v>
      </c>
      <c r="P58">
        <v>4700</v>
      </c>
      <c r="Q58">
        <v>105.23099999999999</v>
      </c>
      <c r="R58">
        <v>2.1401599999999999E-3</v>
      </c>
      <c r="S58">
        <v>0.52650699999999995</v>
      </c>
      <c r="T58">
        <v>-0.52436700000000003</v>
      </c>
      <c r="U58">
        <v>7.5</v>
      </c>
      <c r="V58" s="1">
        <v>-7.1942499999999999E-14</v>
      </c>
      <c r="W58" s="1">
        <v>-1.06581E-14</v>
      </c>
      <c r="X58" s="1">
        <v>3.6970400000000003E-14</v>
      </c>
      <c r="Y58">
        <v>332.75700000000001</v>
      </c>
      <c r="Z58">
        <v>-1062.96</v>
      </c>
      <c r="AA58">
        <v>-730.19899999999996</v>
      </c>
      <c r="AB58">
        <f t="shared" si="2"/>
        <v>-1.21943233E-18</v>
      </c>
      <c r="AC58">
        <f t="shared" si="3"/>
        <v>1.0445165418540117E-39</v>
      </c>
      <c r="AE58">
        <v>4700</v>
      </c>
      <c r="AF58">
        <v>100.88800000000001</v>
      </c>
      <c r="AG58">
        <v>0.20977000000000001</v>
      </c>
      <c r="AH58">
        <v>0.46623700000000001</v>
      </c>
      <c r="AI58">
        <v>-0.256467</v>
      </c>
      <c r="AJ58">
        <v>7.7</v>
      </c>
      <c r="AK58" s="1">
        <v>-4.66294E-14</v>
      </c>
      <c r="AL58" s="1">
        <v>-1.2712099999999999E-13</v>
      </c>
      <c r="AM58" s="1">
        <v>-4.8627800000000002E-14</v>
      </c>
      <c r="AN58">
        <v>319.02199999999999</v>
      </c>
      <c r="AO58">
        <v>-1004.76</v>
      </c>
      <c r="AP58">
        <v>-685.73699999999997</v>
      </c>
      <c r="AQ58">
        <f t="shared" si="4"/>
        <v>-1.14518079E-18</v>
      </c>
      <c r="AR58">
        <f t="shared" si="5"/>
        <v>1.7100057852475645E-40</v>
      </c>
    </row>
    <row r="59" spans="1:44">
      <c r="A59">
        <v>4800</v>
      </c>
      <c r="B59">
        <v>97.287099999999995</v>
      </c>
      <c r="C59">
        <v>0.101603</v>
      </c>
      <c r="D59">
        <v>0.48707</v>
      </c>
      <c r="E59">
        <v>-0.385467</v>
      </c>
      <c r="F59">
        <v>7.5</v>
      </c>
      <c r="G59" s="1">
        <v>-5.6843400000000001E-14</v>
      </c>
      <c r="H59" s="1">
        <v>2.1316300000000001E-14</v>
      </c>
      <c r="I59" s="1">
        <v>-2.9115599999999997E-14</v>
      </c>
      <c r="J59">
        <v>307.637</v>
      </c>
      <c r="K59">
        <v>-1059.29</v>
      </c>
      <c r="L59">
        <v>-751.65800000000002</v>
      </c>
      <c r="M59">
        <f t="shared" si="0"/>
        <v>-1.2552688599999999E-18</v>
      </c>
      <c r="N59">
        <f t="shared" si="1"/>
        <v>6.012698874008157E-42</v>
      </c>
      <c r="P59">
        <v>4800</v>
      </c>
      <c r="Q59">
        <v>101.78100000000001</v>
      </c>
      <c r="R59">
        <v>0.14354600000000001</v>
      </c>
      <c r="S59">
        <v>0.51133600000000001</v>
      </c>
      <c r="T59">
        <v>-0.36779000000000001</v>
      </c>
      <c r="U59">
        <v>7.5</v>
      </c>
      <c r="V59" s="1">
        <v>-5.3533600000000002E-14</v>
      </c>
      <c r="W59" s="1">
        <v>-4.6490599999999999E-15</v>
      </c>
      <c r="X59" s="1">
        <v>4.03011E-14</v>
      </c>
      <c r="Y59">
        <v>321.84800000000001</v>
      </c>
      <c r="Z59">
        <v>-1046.17</v>
      </c>
      <c r="AA59">
        <v>-724.32399999999996</v>
      </c>
      <c r="AB59">
        <f t="shared" si="2"/>
        <v>-1.2096210799999999E-18</v>
      </c>
      <c r="AC59">
        <f t="shared" si="3"/>
        <v>1.7749563758138021E-39</v>
      </c>
      <c r="AE59">
        <v>4800</v>
      </c>
      <c r="AF59">
        <v>102.77</v>
      </c>
      <c r="AG59">
        <v>-1.8614200000000001E-2</v>
      </c>
      <c r="AH59">
        <v>0.47693000000000002</v>
      </c>
      <c r="AI59">
        <v>-0.49554500000000001</v>
      </c>
      <c r="AJ59">
        <v>7.7</v>
      </c>
      <c r="AK59" s="1">
        <v>-4.8405699999999997E-14</v>
      </c>
      <c r="AL59" s="1">
        <v>-1.08358E-13</v>
      </c>
      <c r="AM59" s="1">
        <v>-3.4527899999999998E-14</v>
      </c>
      <c r="AN59">
        <v>324.97300000000001</v>
      </c>
      <c r="AO59">
        <v>-1017.31</v>
      </c>
      <c r="AP59">
        <v>-692.33399999999995</v>
      </c>
      <c r="AQ59">
        <f t="shared" si="4"/>
        <v>-1.1561977799999999E-18</v>
      </c>
      <c r="AR59">
        <f t="shared" si="5"/>
        <v>5.8050681101791273E-40</v>
      </c>
    </row>
    <row r="60" spans="1:44">
      <c r="A60">
        <v>4900</v>
      </c>
      <c r="B60">
        <v>101.5</v>
      </c>
      <c r="C60">
        <v>7.7106400000000005E-2</v>
      </c>
      <c r="D60">
        <v>0.50892099999999996</v>
      </c>
      <c r="E60">
        <v>-0.431815</v>
      </c>
      <c r="F60">
        <v>7.5</v>
      </c>
      <c r="G60" s="1">
        <v>-4.6410800000000002E-14</v>
      </c>
      <c r="H60" s="1">
        <v>3.5221799999999998E-14</v>
      </c>
      <c r="I60" s="1">
        <v>-1.8651700000000001E-14</v>
      </c>
      <c r="J60">
        <v>320.95999999999998</v>
      </c>
      <c r="K60">
        <v>-1067.0899999999999</v>
      </c>
      <c r="L60">
        <v>-746.13199999999995</v>
      </c>
      <c r="M60">
        <f t="shared" si="0"/>
        <v>-1.2460404399999999E-18</v>
      </c>
      <c r="N60">
        <f t="shared" si="1"/>
        <v>4.5918776755268366E-41</v>
      </c>
      <c r="P60">
        <v>4900</v>
      </c>
      <c r="Q60">
        <v>100.46</v>
      </c>
      <c r="R60">
        <v>0.200742</v>
      </c>
      <c r="S60">
        <v>0.50335099999999999</v>
      </c>
      <c r="T60">
        <v>-0.30260900000000002</v>
      </c>
      <c r="U60">
        <v>7.5</v>
      </c>
      <c r="V60" s="1">
        <v>-6.0396099999999995E-14</v>
      </c>
      <c r="W60" s="1">
        <v>-1.7985600000000001E-14</v>
      </c>
      <c r="X60" s="1">
        <v>6.0618199999999994E-14</v>
      </c>
      <c r="Y60">
        <v>317.67099999999999</v>
      </c>
      <c r="Z60">
        <v>-1040.55</v>
      </c>
      <c r="AA60">
        <v>-722.87599999999998</v>
      </c>
      <c r="AB60">
        <f t="shared" si="2"/>
        <v>-1.20720292E-18</v>
      </c>
      <c r="AC60">
        <f t="shared" si="3"/>
        <v>1.9845591530608855E-39</v>
      </c>
      <c r="AE60">
        <v>4900</v>
      </c>
      <c r="AF60">
        <v>105.878</v>
      </c>
      <c r="AG60">
        <v>-0.113285</v>
      </c>
      <c r="AH60">
        <v>0.49098399999999998</v>
      </c>
      <c r="AI60">
        <v>-0.60426899999999995</v>
      </c>
      <c r="AJ60">
        <v>7.7</v>
      </c>
      <c r="AK60" s="1">
        <v>-4.3076699999999999E-14</v>
      </c>
      <c r="AL60" s="1">
        <v>-1.2545499999999999E-13</v>
      </c>
      <c r="AM60" s="1">
        <v>-4.0745200000000003E-14</v>
      </c>
      <c r="AN60">
        <v>334.80399999999997</v>
      </c>
      <c r="AO60">
        <v>-1010.32</v>
      </c>
      <c r="AP60">
        <v>-675.51800000000003</v>
      </c>
      <c r="AQ60">
        <f t="shared" si="4"/>
        <v>-1.1281150600000001E-18</v>
      </c>
      <c r="AR60">
        <f t="shared" si="5"/>
        <v>1.591220914864241E-41</v>
      </c>
    </row>
    <row r="61" spans="1:44">
      <c r="A61">
        <v>5000</v>
      </c>
      <c r="B61">
        <v>97.995199999999997</v>
      </c>
      <c r="C61">
        <v>2.6254799999999998E-2</v>
      </c>
      <c r="D61">
        <v>0.49237300000000001</v>
      </c>
      <c r="E61">
        <v>-0.46611799999999998</v>
      </c>
      <c r="F61">
        <v>7.5</v>
      </c>
      <c r="G61" s="1">
        <v>-5.5955200000000002E-14</v>
      </c>
      <c r="H61" s="1">
        <v>3.5971200000000002E-14</v>
      </c>
      <c r="I61" s="1">
        <v>-1.9317899999999999E-14</v>
      </c>
      <c r="J61">
        <v>309.87599999999998</v>
      </c>
      <c r="K61">
        <v>-1073.1199999999999</v>
      </c>
      <c r="L61">
        <v>-763.24300000000005</v>
      </c>
      <c r="M61">
        <f t="shared" si="0"/>
        <v>-1.2746158100000001E-18</v>
      </c>
      <c r="N61">
        <f t="shared" si="1"/>
        <v>4.7519773158917991E-40</v>
      </c>
      <c r="P61">
        <v>5000</v>
      </c>
      <c r="Q61">
        <v>105.562</v>
      </c>
      <c r="R61">
        <v>4.9724000000000001E-3</v>
      </c>
      <c r="S61">
        <v>0.53054400000000002</v>
      </c>
      <c r="T61">
        <v>-0.52557200000000004</v>
      </c>
      <c r="U61">
        <v>7.5</v>
      </c>
      <c r="V61" s="1">
        <v>-5.3401700000000002E-14</v>
      </c>
      <c r="W61" s="1">
        <v>-1.2878600000000001E-14</v>
      </c>
      <c r="X61" s="1">
        <v>3.7525500000000001E-14</v>
      </c>
      <c r="Y61">
        <v>333.803</v>
      </c>
      <c r="Z61">
        <v>-1057.42</v>
      </c>
      <c r="AA61">
        <v>-723.62199999999996</v>
      </c>
      <c r="AB61">
        <f t="shared" si="2"/>
        <v>-1.2084487399999999E-18</v>
      </c>
      <c r="AC61">
        <f t="shared" si="3"/>
        <v>1.87511266723607E-39</v>
      </c>
      <c r="AE61">
        <v>5000</v>
      </c>
      <c r="AF61">
        <v>104.157</v>
      </c>
      <c r="AG61">
        <v>0.32237500000000002</v>
      </c>
      <c r="AH61">
        <v>0.48245300000000002</v>
      </c>
      <c r="AI61">
        <v>-0.160078</v>
      </c>
      <c r="AJ61">
        <v>7.7</v>
      </c>
      <c r="AK61" s="1">
        <v>-3.6193300000000001E-14</v>
      </c>
      <c r="AL61" s="1">
        <v>-1.39888E-13</v>
      </c>
      <c r="AM61" s="1">
        <v>-3.2529500000000003E-14</v>
      </c>
      <c r="AN61">
        <v>329.36099999999999</v>
      </c>
      <c r="AO61">
        <v>-997.50800000000004</v>
      </c>
      <c r="AP61">
        <v>-668.14800000000002</v>
      </c>
      <c r="AQ61">
        <f t="shared" si="4"/>
        <v>-1.11580716E-18</v>
      </c>
      <c r="AR61">
        <f t="shared" si="5"/>
        <v>2.6558930973737849E-40</v>
      </c>
    </row>
    <row r="62" spans="1:44">
      <c r="A62">
        <v>5100</v>
      </c>
      <c r="B62">
        <v>98.787199999999999</v>
      </c>
      <c r="C62">
        <v>0.12449399999999999</v>
      </c>
      <c r="D62">
        <v>0.49532799999999999</v>
      </c>
      <c r="E62">
        <v>-0.37083500000000003</v>
      </c>
      <c r="F62">
        <v>7.5</v>
      </c>
      <c r="G62" s="1">
        <v>-5.39568E-14</v>
      </c>
      <c r="H62" s="1">
        <v>3.5527099999999999E-14</v>
      </c>
      <c r="I62" s="1">
        <v>-3.02258E-14</v>
      </c>
      <c r="J62">
        <v>312.38</v>
      </c>
      <c r="K62">
        <v>-1067.92</v>
      </c>
      <c r="L62">
        <v>-755.53899999999999</v>
      </c>
      <c r="M62">
        <f t="shared" si="0"/>
        <v>-1.2617501299999999E-18</v>
      </c>
      <c r="N62">
        <f t="shared" si="1"/>
        <v>7.9804751503874749E-41</v>
      </c>
      <c r="P62">
        <v>5100</v>
      </c>
      <c r="Q62">
        <v>104.508</v>
      </c>
      <c r="R62">
        <v>2.42238E-2</v>
      </c>
      <c r="S62">
        <v>0.52577799999999997</v>
      </c>
      <c r="T62">
        <v>-0.50155400000000006</v>
      </c>
      <c r="U62">
        <v>7.5</v>
      </c>
      <c r="V62" s="1">
        <v>-5.8175700000000002E-14</v>
      </c>
      <c r="W62" s="1">
        <v>-2.4868999999999999E-14</v>
      </c>
      <c r="X62" s="1">
        <v>2.88658E-14</v>
      </c>
      <c r="Y62">
        <v>330.47</v>
      </c>
      <c r="Z62">
        <v>-1061.08</v>
      </c>
      <c r="AA62">
        <v>-730.61199999999997</v>
      </c>
      <c r="AB62">
        <f t="shared" si="2"/>
        <v>-1.2201220399999999E-18</v>
      </c>
      <c r="AC62">
        <f t="shared" si="3"/>
        <v>1.0004107927755457E-39</v>
      </c>
      <c r="AE62">
        <v>5100</v>
      </c>
      <c r="AF62">
        <v>101.095</v>
      </c>
      <c r="AG62">
        <v>5.6498399999999997E-2</v>
      </c>
      <c r="AH62">
        <v>0.46693800000000002</v>
      </c>
      <c r="AI62">
        <v>-0.41044000000000003</v>
      </c>
      <c r="AJ62">
        <v>7.7</v>
      </c>
      <c r="AK62" s="1">
        <v>-2.84217E-14</v>
      </c>
      <c r="AL62" s="1">
        <v>-1.21791E-13</v>
      </c>
      <c r="AM62" s="1">
        <v>-1.31006E-14</v>
      </c>
      <c r="AN62">
        <v>319.678</v>
      </c>
      <c r="AO62">
        <v>-1002.52</v>
      </c>
      <c r="AP62">
        <v>-682.84500000000003</v>
      </c>
      <c r="AQ62">
        <f t="shared" si="4"/>
        <v>-1.14035115E-18</v>
      </c>
      <c r="AR62">
        <f t="shared" si="5"/>
        <v>6.8014311224856358E-41</v>
      </c>
    </row>
    <row r="63" spans="1:44">
      <c r="A63">
        <v>5200</v>
      </c>
      <c r="B63">
        <v>98.534700000000001</v>
      </c>
      <c r="C63">
        <v>0.23640800000000001</v>
      </c>
      <c r="D63">
        <v>0.49368299999999998</v>
      </c>
      <c r="E63">
        <v>-0.25727499999999998</v>
      </c>
      <c r="F63">
        <v>7.5</v>
      </c>
      <c r="G63" s="1">
        <v>-6.77791E-14</v>
      </c>
      <c r="H63" s="1">
        <v>3.3750800000000002E-14</v>
      </c>
      <c r="I63" s="1">
        <v>-2.1094199999999999E-14</v>
      </c>
      <c r="J63">
        <v>311.58199999999999</v>
      </c>
      <c r="K63">
        <v>-1060.42</v>
      </c>
      <c r="L63">
        <v>-748.84100000000001</v>
      </c>
      <c r="M63">
        <f t="shared" si="0"/>
        <v>-1.2505644700000001E-18</v>
      </c>
      <c r="N63">
        <f t="shared" si="1"/>
        <v>5.0728979960444315E-42</v>
      </c>
      <c r="P63">
        <v>5200</v>
      </c>
      <c r="Q63">
        <v>98.892099999999999</v>
      </c>
      <c r="R63">
        <v>0.136041</v>
      </c>
      <c r="S63">
        <v>0.49604799999999999</v>
      </c>
      <c r="T63">
        <v>-0.36000700000000002</v>
      </c>
      <c r="U63">
        <v>7.5</v>
      </c>
      <c r="V63" s="1">
        <v>-5.5178099999999999E-14</v>
      </c>
      <c r="W63" s="1">
        <v>-2.1066500000000001E-14</v>
      </c>
      <c r="X63" s="1">
        <v>3.2862599999999997E-14</v>
      </c>
      <c r="Y63">
        <v>312.71199999999999</v>
      </c>
      <c r="Z63">
        <v>-1055.9000000000001</v>
      </c>
      <c r="AA63">
        <v>-743.18899999999996</v>
      </c>
      <c r="AB63">
        <f t="shared" si="2"/>
        <v>-1.2411256299999998E-18</v>
      </c>
      <c r="AC63">
        <f t="shared" si="3"/>
        <v>1.1290509966473519E-40</v>
      </c>
      <c r="AE63">
        <v>5200</v>
      </c>
      <c r="AF63">
        <v>100.82</v>
      </c>
      <c r="AG63">
        <v>-0.21677399999999999</v>
      </c>
      <c r="AH63">
        <v>0.466173</v>
      </c>
      <c r="AI63">
        <v>-0.682948</v>
      </c>
      <c r="AJ63">
        <v>7.7</v>
      </c>
      <c r="AK63" s="1">
        <v>-5.3179699999999998E-14</v>
      </c>
      <c r="AL63" s="1">
        <v>-1.2034799999999999E-13</v>
      </c>
      <c r="AM63" s="1">
        <v>-1.7596999999999999E-14</v>
      </c>
      <c r="AN63">
        <v>318.80700000000002</v>
      </c>
      <c r="AO63">
        <v>-1021.4</v>
      </c>
      <c r="AP63">
        <v>-702.59400000000005</v>
      </c>
      <c r="AQ63">
        <f t="shared" si="4"/>
        <v>-1.1733319800000002E-18</v>
      </c>
      <c r="AR63">
        <f t="shared" si="5"/>
        <v>1.6997404764761033E-39</v>
      </c>
    </row>
    <row r="64" spans="1:44">
      <c r="A64">
        <v>5300</v>
      </c>
      <c r="B64">
        <v>102.02500000000001</v>
      </c>
      <c r="C64">
        <v>-0.19198499999999999</v>
      </c>
      <c r="D64">
        <v>0.51327400000000001</v>
      </c>
      <c r="E64">
        <v>-0.70526</v>
      </c>
      <c r="F64">
        <v>7.5</v>
      </c>
      <c r="G64" s="1">
        <v>-8.0158099999999997E-14</v>
      </c>
      <c r="H64" s="1">
        <v>1.9524300000000001E-14</v>
      </c>
      <c r="I64" s="1">
        <v>-2.8310700000000001E-14</v>
      </c>
      <c r="J64">
        <v>322.62</v>
      </c>
      <c r="K64">
        <v>-1069.95</v>
      </c>
      <c r="L64">
        <v>-747.327</v>
      </c>
      <c r="M64">
        <f t="shared" si="0"/>
        <v>-1.2480360899999999E-18</v>
      </c>
      <c r="N64">
        <f t="shared" si="1"/>
        <v>2.2854991909164728E-41</v>
      </c>
      <c r="P64">
        <v>5300</v>
      </c>
      <c r="Q64">
        <v>97.567499999999995</v>
      </c>
      <c r="R64">
        <v>-3.89247E-2</v>
      </c>
      <c r="S64">
        <v>0.48911700000000002</v>
      </c>
      <c r="T64">
        <v>-0.52804200000000001</v>
      </c>
      <c r="U64">
        <v>7.5</v>
      </c>
      <c r="V64" s="1">
        <v>-4.3742799999999999E-14</v>
      </c>
      <c r="W64" s="1">
        <v>-1.9984E-14</v>
      </c>
      <c r="X64" s="1">
        <v>3.0198100000000001E-14</v>
      </c>
      <c r="Y64">
        <v>308.52300000000002</v>
      </c>
      <c r="Z64">
        <v>-1064.23</v>
      </c>
      <c r="AA64">
        <v>-755.70500000000004</v>
      </c>
      <c r="AB64">
        <f t="shared" si="2"/>
        <v>-1.2620273500000001E-18</v>
      </c>
      <c r="AC64">
        <f t="shared" si="3"/>
        <v>1.055969746756554E-40</v>
      </c>
      <c r="AE64">
        <v>5300</v>
      </c>
      <c r="AF64">
        <v>99.307299999999998</v>
      </c>
      <c r="AG64">
        <v>6.3606299999999999E-3</v>
      </c>
      <c r="AH64">
        <v>0.45967200000000003</v>
      </c>
      <c r="AI64">
        <v>-0.45331100000000002</v>
      </c>
      <c r="AJ64">
        <v>7.7</v>
      </c>
      <c r="AK64" s="1">
        <v>-3.9579500000000002E-14</v>
      </c>
      <c r="AL64" s="1">
        <v>-1.2701000000000001E-13</v>
      </c>
      <c r="AM64" s="1">
        <v>-1.11022E-14</v>
      </c>
      <c r="AN64">
        <v>314.02499999999998</v>
      </c>
      <c r="AO64">
        <v>-997.26400000000001</v>
      </c>
      <c r="AP64">
        <v>-683.23900000000003</v>
      </c>
      <c r="AQ64">
        <f t="shared" si="4"/>
        <v>-1.14100913E-18</v>
      </c>
      <c r="AR64">
        <f t="shared" si="5"/>
        <v>7.9300074921681345E-41</v>
      </c>
    </row>
    <row r="65" spans="1:44">
      <c r="A65">
        <v>5400</v>
      </c>
      <c r="B65">
        <v>103.99299999999999</v>
      </c>
      <c r="C65">
        <v>-0.22007299999999999</v>
      </c>
      <c r="D65">
        <v>0.52192799999999995</v>
      </c>
      <c r="E65">
        <v>-0.74200100000000002</v>
      </c>
      <c r="F65">
        <v>7.5</v>
      </c>
      <c r="G65" s="1">
        <v>-6.8167699999999999E-14</v>
      </c>
      <c r="H65" s="1">
        <v>2.45914E-14</v>
      </c>
      <c r="I65" s="1">
        <v>-3.0531100000000001E-14</v>
      </c>
      <c r="J65">
        <v>328.84100000000001</v>
      </c>
      <c r="K65">
        <v>-1066.3499999999999</v>
      </c>
      <c r="L65">
        <v>-737.51300000000003</v>
      </c>
      <c r="M65">
        <f t="shared" si="0"/>
        <v>-1.23164671E-18</v>
      </c>
      <c r="N65">
        <f t="shared" si="1"/>
        <v>4.4817184181008489E-40</v>
      </c>
      <c r="P65">
        <v>5400</v>
      </c>
      <c r="Q65">
        <v>97.924999999999997</v>
      </c>
      <c r="R65">
        <v>-0.164573</v>
      </c>
      <c r="S65">
        <v>0.49109199999999997</v>
      </c>
      <c r="T65">
        <v>-0.65566599999999997</v>
      </c>
      <c r="U65">
        <v>7.5</v>
      </c>
      <c r="V65" s="1">
        <v>-4.6018700000000003E-14</v>
      </c>
      <c r="W65" s="1">
        <v>-3.4194899999999999E-14</v>
      </c>
      <c r="X65" s="1">
        <v>2.5979199999999999E-14</v>
      </c>
      <c r="Y65">
        <v>309.654</v>
      </c>
      <c r="Z65">
        <v>-1076.25</v>
      </c>
      <c r="AA65">
        <v>-766.596</v>
      </c>
      <c r="AB65">
        <f t="shared" si="2"/>
        <v>-1.28021532E-18</v>
      </c>
      <c r="AC65">
        <f t="shared" si="3"/>
        <v>8.1019980044703753E-40</v>
      </c>
      <c r="AE65">
        <v>5400</v>
      </c>
      <c r="AF65">
        <v>97.557599999999994</v>
      </c>
      <c r="AG65">
        <v>-9.5293900000000001E-2</v>
      </c>
      <c r="AH65">
        <v>0.454291</v>
      </c>
      <c r="AI65">
        <v>-0.54958399999999996</v>
      </c>
      <c r="AJ65">
        <v>7.7</v>
      </c>
      <c r="AK65" s="1">
        <v>-2.1094199999999999E-14</v>
      </c>
      <c r="AL65" s="1">
        <v>-1.1859299999999999E-13</v>
      </c>
      <c r="AM65" s="1">
        <v>-1.31006E-14</v>
      </c>
      <c r="AN65">
        <v>308.49200000000002</v>
      </c>
      <c r="AO65">
        <v>-1001.42</v>
      </c>
      <c r="AP65">
        <v>-692.92600000000004</v>
      </c>
      <c r="AQ65">
        <f t="shared" si="4"/>
        <v>-1.1571864200000001E-18</v>
      </c>
      <c r="AR65">
        <f t="shared" si="5"/>
        <v>6.2912422890225603E-40</v>
      </c>
    </row>
    <row r="66" spans="1:44">
      <c r="A66">
        <v>5500</v>
      </c>
      <c r="B66">
        <v>102.38800000000001</v>
      </c>
      <c r="C66">
        <v>-0.25775799999999999</v>
      </c>
      <c r="D66">
        <v>0.51349199999999995</v>
      </c>
      <c r="E66">
        <v>-0.77125100000000002</v>
      </c>
      <c r="F66">
        <v>7.5</v>
      </c>
      <c r="G66" s="1">
        <v>-6.9721999999999998E-14</v>
      </c>
      <c r="H66" s="1">
        <v>2.3092600000000001E-14</v>
      </c>
      <c r="I66" s="1">
        <v>-2.2371E-14</v>
      </c>
      <c r="J66">
        <v>323.76499999999999</v>
      </c>
      <c r="K66">
        <v>-1065.03</v>
      </c>
      <c r="L66">
        <v>-741.26300000000003</v>
      </c>
      <c r="M66">
        <f t="shared" si="0"/>
        <v>-1.23790921E-18</v>
      </c>
      <c r="N66">
        <f t="shared" si="1"/>
        <v>2.2223562781656196E-40</v>
      </c>
      <c r="P66">
        <v>5500</v>
      </c>
      <c r="Q66">
        <v>97.765799999999999</v>
      </c>
      <c r="R66">
        <v>-0.30386600000000002</v>
      </c>
      <c r="S66">
        <v>0.49066700000000002</v>
      </c>
      <c r="T66">
        <v>-0.79453300000000004</v>
      </c>
      <c r="U66">
        <v>7.5</v>
      </c>
      <c r="V66" s="1">
        <v>-5.0126599999999997E-14</v>
      </c>
      <c r="W66" s="1">
        <v>-2.4758E-14</v>
      </c>
      <c r="X66" s="1">
        <v>2.1121999999999999E-14</v>
      </c>
      <c r="Y66">
        <v>309.14999999999998</v>
      </c>
      <c r="Z66">
        <v>-1083.29</v>
      </c>
      <c r="AA66">
        <v>-774.14099999999996</v>
      </c>
      <c r="AB66">
        <f t="shared" si="2"/>
        <v>-1.2928154699999999E-18</v>
      </c>
      <c r="AC66">
        <f t="shared" si="3"/>
        <v>1.686265142972906E-39</v>
      </c>
      <c r="AE66">
        <v>5500</v>
      </c>
      <c r="AF66">
        <v>97.694599999999994</v>
      </c>
      <c r="AG66">
        <v>-8.7419200000000002E-2</v>
      </c>
      <c r="AH66">
        <v>0.45466099999999998</v>
      </c>
      <c r="AI66">
        <v>-0.54208000000000001</v>
      </c>
      <c r="AJ66">
        <v>7.7</v>
      </c>
      <c r="AK66" s="1">
        <v>-5.1514300000000002E-14</v>
      </c>
      <c r="AL66" s="1">
        <v>-1.2123600000000001E-13</v>
      </c>
      <c r="AM66" s="1">
        <v>-1.6875400000000001E-14</v>
      </c>
      <c r="AN66">
        <v>308.92500000000001</v>
      </c>
      <c r="AO66">
        <v>-1000.54</v>
      </c>
      <c r="AP66">
        <v>-691.61500000000001</v>
      </c>
      <c r="AQ66">
        <f t="shared" si="4"/>
        <v>-1.15499705E-18</v>
      </c>
      <c r="AR66">
        <f t="shared" si="5"/>
        <v>5.2408848525322853E-40</v>
      </c>
    </row>
    <row r="67" spans="1:44">
      <c r="A67">
        <v>5600</v>
      </c>
      <c r="B67">
        <v>96.431799999999996</v>
      </c>
      <c r="C67">
        <v>0.371035</v>
      </c>
      <c r="D67">
        <v>0.483186</v>
      </c>
      <c r="E67">
        <v>-0.112151</v>
      </c>
      <c r="F67">
        <v>7.5</v>
      </c>
      <c r="G67" s="1">
        <v>-7.1498399999999996E-14</v>
      </c>
      <c r="H67" s="1">
        <v>1.6514599999999999E-14</v>
      </c>
      <c r="I67" s="1">
        <v>-3.1530300000000002E-14</v>
      </c>
      <c r="J67">
        <v>304.93200000000002</v>
      </c>
      <c r="K67">
        <v>-1031.53</v>
      </c>
      <c r="L67">
        <v>-726.601</v>
      </c>
      <c r="M67">
        <f t="shared" si="0"/>
        <v>-1.2134236699999999E-18</v>
      </c>
      <c r="N67">
        <f t="shared" si="1"/>
        <v>1.5518170745443177E-39</v>
      </c>
      <c r="P67">
        <v>5600</v>
      </c>
      <c r="Q67">
        <v>98.303700000000006</v>
      </c>
      <c r="R67">
        <v>-0.34662300000000001</v>
      </c>
      <c r="S67">
        <v>0.49327300000000002</v>
      </c>
      <c r="T67">
        <v>-0.83989599999999998</v>
      </c>
      <c r="U67">
        <v>7.5</v>
      </c>
      <c r="V67" s="1">
        <v>-4.4408899999999999E-14</v>
      </c>
      <c r="W67" s="1">
        <v>-2.06501E-14</v>
      </c>
      <c r="X67" s="1">
        <v>3.2363000000000003E-14</v>
      </c>
      <c r="Y67">
        <v>310.851</v>
      </c>
      <c r="Z67">
        <v>-1089.28</v>
      </c>
      <c r="AA67">
        <v>-778.43200000000002</v>
      </c>
      <c r="AB67">
        <f t="shared" si="2"/>
        <v>-1.2999814400000001E-18</v>
      </c>
      <c r="AC67">
        <f t="shared" si="3"/>
        <v>2.3261453299621483E-39</v>
      </c>
      <c r="AE67">
        <v>5600</v>
      </c>
      <c r="AF67">
        <v>100.485</v>
      </c>
      <c r="AG67">
        <v>-0.120932</v>
      </c>
      <c r="AH67">
        <v>0.465974</v>
      </c>
      <c r="AI67">
        <v>-0.58690699999999996</v>
      </c>
      <c r="AJ67">
        <v>7.7</v>
      </c>
      <c r="AK67" s="1">
        <v>-5.7898099999999999E-14</v>
      </c>
      <c r="AL67" s="1">
        <v>-1.42386E-13</v>
      </c>
      <c r="AM67" s="1">
        <v>-3.6415299999999998E-14</v>
      </c>
      <c r="AN67">
        <v>317.75</v>
      </c>
      <c r="AO67">
        <v>-1005.61</v>
      </c>
      <c r="AP67">
        <v>-687.85900000000004</v>
      </c>
      <c r="AQ67">
        <f t="shared" si="4"/>
        <v>-1.1487245300000001E-18</v>
      </c>
      <c r="AR67">
        <f t="shared" si="5"/>
        <v>2.7623965574355104E-40</v>
      </c>
    </row>
    <row r="68" spans="1:44">
      <c r="A68">
        <v>5700</v>
      </c>
      <c r="B68">
        <v>102.376</v>
      </c>
      <c r="C68">
        <v>0.20863399999999999</v>
      </c>
      <c r="D68">
        <v>0.51454599999999995</v>
      </c>
      <c r="E68">
        <v>-0.30591200000000002</v>
      </c>
      <c r="F68">
        <v>7.5</v>
      </c>
      <c r="G68" s="1">
        <v>-8.5598200000000005E-14</v>
      </c>
      <c r="H68" s="1">
        <v>2.06501E-14</v>
      </c>
      <c r="I68" s="1">
        <v>-3.6193300000000001E-14</v>
      </c>
      <c r="J68">
        <v>323.72800000000001</v>
      </c>
      <c r="K68">
        <v>-1048.6600000000001</v>
      </c>
      <c r="L68">
        <v>-724.93</v>
      </c>
      <c r="M68">
        <f t="shared" si="0"/>
        <v>-1.2106330999999998E-18</v>
      </c>
      <c r="N68">
        <f t="shared" si="1"/>
        <v>1.7794628145153404E-39</v>
      </c>
      <c r="P68">
        <v>5700</v>
      </c>
      <c r="Q68">
        <v>94.336799999999997</v>
      </c>
      <c r="R68">
        <v>-0.116769</v>
      </c>
      <c r="S68">
        <v>0.47376800000000002</v>
      </c>
      <c r="T68">
        <v>-0.59053699999999998</v>
      </c>
      <c r="U68">
        <v>7.5</v>
      </c>
      <c r="V68" s="1">
        <v>-4.28546E-14</v>
      </c>
      <c r="W68" s="1">
        <v>-3.2473999999999999E-14</v>
      </c>
      <c r="X68" s="1">
        <v>4.3409699999999999E-14</v>
      </c>
      <c r="Y68">
        <v>298.30700000000002</v>
      </c>
      <c r="Z68">
        <v>-1078.8699999999999</v>
      </c>
      <c r="AA68">
        <v>-780.56</v>
      </c>
      <c r="AB68">
        <f t="shared" si="2"/>
        <v>-1.3035352E-18</v>
      </c>
      <c r="AC68">
        <f t="shared" si="3"/>
        <v>2.6815711455828618E-39</v>
      </c>
      <c r="AE68">
        <v>5700</v>
      </c>
      <c r="AF68">
        <v>101.84</v>
      </c>
      <c r="AG68">
        <v>0.22885800000000001</v>
      </c>
      <c r="AH68">
        <v>0.47231299999999998</v>
      </c>
      <c r="AI68">
        <v>-0.243455</v>
      </c>
      <c r="AJ68">
        <v>7.7</v>
      </c>
      <c r="AK68" s="1">
        <v>-4.3964799999999997E-14</v>
      </c>
      <c r="AL68" s="1">
        <v>-1.4443999999999999E-13</v>
      </c>
      <c r="AM68" s="1">
        <v>-5.4734000000000003E-14</v>
      </c>
      <c r="AN68">
        <v>322.03199999999998</v>
      </c>
      <c r="AO68">
        <v>-997.98699999999997</v>
      </c>
      <c r="AP68">
        <v>-675.95399999999995</v>
      </c>
      <c r="AQ68">
        <f t="shared" si="4"/>
        <v>-1.12884318E-18</v>
      </c>
      <c r="AR68">
        <f t="shared" si="5"/>
        <v>1.0633410433120443E-41</v>
      </c>
    </row>
    <row r="69" spans="1:44">
      <c r="A69">
        <v>5800</v>
      </c>
      <c r="B69">
        <v>93.183599999999998</v>
      </c>
      <c r="C69">
        <v>-0.16818</v>
      </c>
      <c r="D69">
        <v>0.46651900000000002</v>
      </c>
      <c r="E69">
        <v>-0.63469900000000001</v>
      </c>
      <c r="F69">
        <v>7.5</v>
      </c>
      <c r="G69" s="1">
        <v>-8.1601400000000001E-14</v>
      </c>
      <c r="H69" s="1">
        <v>1.03251E-14</v>
      </c>
      <c r="I69" s="1">
        <v>-4.2509799999999998E-14</v>
      </c>
      <c r="J69">
        <v>294.661</v>
      </c>
      <c r="K69">
        <v>-1064.99</v>
      </c>
      <c r="L69">
        <v>-770.32500000000005</v>
      </c>
      <c r="M69">
        <f t="shared" si="0"/>
        <v>-1.2864427500000001E-18</v>
      </c>
      <c r="N69">
        <f t="shared" si="1"/>
        <v>1.1307058933768767E-39</v>
      </c>
      <c r="P69">
        <v>5800</v>
      </c>
      <c r="Q69">
        <v>94.830699999999993</v>
      </c>
      <c r="R69">
        <v>-5.9311500000000003E-2</v>
      </c>
      <c r="S69">
        <v>0.47531000000000001</v>
      </c>
      <c r="T69">
        <v>-0.53462100000000001</v>
      </c>
      <c r="U69">
        <v>7.5</v>
      </c>
      <c r="V69" s="1">
        <v>-4.1078299999999997E-14</v>
      </c>
      <c r="W69" s="1">
        <v>-3.9967999999999999E-14</v>
      </c>
      <c r="X69" s="1">
        <v>4.1799900000000001E-14</v>
      </c>
      <c r="Y69">
        <v>299.86900000000003</v>
      </c>
      <c r="Z69">
        <v>-1076.98</v>
      </c>
      <c r="AA69">
        <v>-777.11400000000003</v>
      </c>
      <c r="AB69">
        <f t="shared" si="2"/>
        <v>-1.29778038E-18</v>
      </c>
      <c r="AC69">
        <f t="shared" si="3"/>
        <v>2.1186751802235416E-39</v>
      </c>
      <c r="AE69">
        <v>5800</v>
      </c>
      <c r="AF69">
        <v>95.154899999999998</v>
      </c>
      <c r="AG69">
        <v>-0.20916899999999999</v>
      </c>
      <c r="AH69">
        <v>0.43980200000000003</v>
      </c>
      <c r="AI69">
        <v>-0.64897099999999996</v>
      </c>
      <c r="AJ69">
        <v>7.7</v>
      </c>
      <c r="AK69" s="1">
        <v>-4.0745200000000003E-14</v>
      </c>
      <c r="AL69" s="1">
        <v>-1.3816699999999999E-13</v>
      </c>
      <c r="AM69" s="1">
        <v>-4.41799E-14</v>
      </c>
      <c r="AN69">
        <v>300.89400000000001</v>
      </c>
      <c r="AO69">
        <v>-1016.75</v>
      </c>
      <c r="AP69">
        <v>-715.85500000000002</v>
      </c>
      <c r="AQ69">
        <f t="shared" si="4"/>
        <v>-1.19547785E-18</v>
      </c>
      <c r="AR69">
        <f t="shared" si="5"/>
        <v>4.0162358585365848E-39</v>
      </c>
    </row>
    <row r="70" spans="1:44">
      <c r="A70">
        <v>5900</v>
      </c>
      <c r="B70">
        <v>102.011</v>
      </c>
      <c r="C70">
        <v>0.113861</v>
      </c>
      <c r="D70">
        <v>0.51189499999999999</v>
      </c>
      <c r="E70">
        <v>-0.398034</v>
      </c>
      <c r="F70">
        <v>7.5</v>
      </c>
      <c r="G70" s="1">
        <v>-6.8889299999999997E-14</v>
      </c>
      <c r="H70" s="1">
        <v>1.1546300000000001E-14</v>
      </c>
      <c r="I70" s="1">
        <v>-4.66294E-14</v>
      </c>
      <c r="J70">
        <v>322.57400000000001</v>
      </c>
      <c r="K70">
        <v>-1041.6199999999999</v>
      </c>
      <c r="L70">
        <v>-719.04300000000001</v>
      </c>
      <c r="M70">
        <f t="shared" si="0"/>
        <v>-1.20080181E-18</v>
      </c>
      <c r="N70">
        <f t="shared" si="1"/>
        <v>2.7055570500595286E-39</v>
      </c>
      <c r="P70">
        <v>5900</v>
      </c>
      <c r="Q70">
        <v>98.065200000000004</v>
      </c>
      <c r="R70">
        <v>-0.12750300000000001</v>
      </c>
      <c r="S70">
        <v>0.49016199999999999</v>
      </c>
      <c r="T70">
        <v>-0.61766500000000002</v>
      </c>
      <c r="U70">
        <v>7.5</v>
      </c>
      <c r="V70" s="1">
        <v>-3.0864200000000002E-14</v>
      </c>
      <c r="W70" s="1">
        <v>-5.2402500000000001E-14</v>
      </c>
      <c r="X70" s="1">
        <v>6.43305E-14</v>
      </c>
      <c r="Y70">
        <v>310.09699999999998</v>
      </c>
      <c r="Z70">
        <v>-1079.07</v>
      </c>
      <c r="AA70">
        <v>-768.97699999999998</v>
      </c>
      <c r="AB70">
        <f t="shared" si="2"/>
        <v>-1.2841915899999999E-18</v>
      </c>
      <c r="AC70">
        <f t="shared" si="3"/>
        <v>1.0523716925885018E-39</v>
      </c>
      <c r="AE70">
        <v>5900</v>
      </c>
      <c r="AF70">
        <v>101.294</v>
      </c>
      <c r="AG70">
        <v>3.62016E-2</v>
      </c>
      <c r="AH70">
        <v>0.46999299999999999</v>
      </c>
      <c r="AI70">
        <v>-0.43379099999999998</v>
      </c>
      <c r="AJ70">
        <v>7.7</v>
      </c>
      <c r="AK70" s="1">
        <v>-4.4297899999999997E-14</v>
      </c>
      <c r="AL70" s="1">
        <v>-1.53599E-13</v>
      </c>
      <c r="AM70" s="1">
        <v>-4.8572299999999998E-14</v>
      </c>
      <c r="AN70">
        <v>320.30599999999998</v>
      </c>
      <c r="AO70">
        <v>-993.47699999999998</v>
      </c>
      <c r="AP70">
        <v>-673.17100000000005</v>
      </c>
      <c r="AQ70">
        <f t="shared" si="4"/>
        <v>-1.12419557E-18</v>
      </c>
      <c r="AR70">
        <f t="shared" si="5"/>
        <v>6.2544388841238759E-41</v>
      </c>
    </row>
    <row r="71" spans="1:44">
      <c r="A71">
        <v>6000</v>
      </c>
      <c r="B71">
        <v>97.902900000000002</v>
      </c>
      <c r="C71">
        <v>-3.2488200000000002E-2</v>
      </c>
      <c r="D71">
        <v>0.491871</v>
      </c>
      <c r="E71">
        <v>-0.52435900000000002</v>
      </c>
      <c r="F71">
        <v>7.5</v>
      </c>
      <c r="G71" s="1">
        <v>-7.7077199999999997E-14</v>
      </c>
      <c r="H71" s="1">
        <v>5.1070299999999997E-15</v>
      </c>
      <c r="I71" s="1">
        <v>-5.94247E-14</v>
      </c>
      <c r="J71">
        <v>309.584</v>
      </c>
      <c r="K71">
        <v>-1041.73</v>
      </c>
      <c r="L71">
        <v>-732.149</v>
      </c>
      <c r="M71">
        <f t="shared" si="0"/>
        <v>-1.22268883E-18</v>
      </c>
      <c r="N71">
        <f t="shared" si="1"/>
        <v>9.0769333990082343E-40</v>
      </c>
      <c r="P71">
        <v>6000</v>
      </c>
      <c r="Q71">
        <v>94.060100000000006</v>
      </c>
      <c r="R71">
        <v>4.84529E-2</v>
      </c>
      <c r="S71">
        <v>0.47112599999999999</v>
      </c>
      <c r="T71">
        <v>-0.42267300000000002</v>
      </c>
      <c r="U71">
        <v>7.5</v>
      </c>
      <c r="V71" s="1">
        <v>-3.84137E-14</v>
      </c>
      <c r="W71" s="1">
        <v>-5.8508799999999997E-14</v>
      </c>
      <c r="X71" s="1">
        <v>3.5971200000000002E-14</v>
      </c>
      <c r="Y71">
        <v>297.43200000000002</v>
      </c>
      <c r="Z71">
        <v>-1055.42</v>
      </c>
      <c r="AA71">
        <v>-757.99199999999996</v>
      </c>
      <c r="AB71">
        <f t="shared" si="2"/>
        <v>-1.26584664E-18</v>
      </c>
      <c r="AC71">
        <f t="shared" si="3"/>
        <v>1.9867829570367803E-40</v>
      </c>
      <c r="AE71">
        <v>6000</v>
      </c>
      <c r="AF71">
        <v>98.211100000000002</v>
      </c>
      <c r="AG71">
        <v>4.6020800000000001E-2</v>
      </c>
      <c r="AH71">
        <v>0.45500099999999999</v>
      </c>
      <c r="AI71">
        <v>-0.40898000000000001</v>
      </c>
      <c r="AJ71">
        <v>7.7</v>
      </c>
      <c r="AK71" s="1">
        <v>-4.28546E-14</v>
      </c>
      <c r="AL71" s="1">
        <v>-1.6361899999999999E-13</v>
      </c>
      <c r="AM71" s="1">
        <v>-4.46448E-14</v>
      </c>
      <c r="AN71">
        <v>310.55799999999999</v>
      </c>
      <c r="AO71">
        <v>-990.41700000000003</v>
      </c>
      <c r="AP71">
        <v>-679.85900000000004</v>
      </c>
      <c r="AQ71">
        <f t="shared" si="4"/>
        <v>-1.13536453E-18</v>
      </c>
      <c r="AR71">
        <f t="shared" si="5"/>
        <v>1.0630592571483731E-41</v>
      </c>
    </row>
    <row r="72" spans="1:44">
      <c r="A72">
        <v>6100</v>
      </c>
      <c r="B72">
        <v>96.710099999999997</v>
      </c>
      <c r="C72">
        <v>-0.32631100000000002</v>
      </c>
      <c r="D72">
        <v>0.48542600000000002</v>
      </c>
      <c r="E72">
        <v>-0.81173700000000004</v>
      </c>
      <c r="F72">
        <v>7.5</v>
      </c>
      <c r="G72" s="1">
        <v>-8.8262700000000001E-14</v>
      </c>
      <c r="H72" s="1">
        <v>4.88498E-15</v>
      </c>
      <c r="I72" s="1">
        <v>-4.5075100000000001E-14</v>
      </c>
      <c r="J72">
        <v>305.81200000000001</v>
      </c>
      <c r="K72">
        <v>-1055.95</v>
      </c>
      <c r="L72">
        <v>-750.13900000000001</v>
      </c>
      <c r="M72">
        <f t="shared" si="0"/>
        <v>-1.2527321299999999E-18</v>
      </c>
      <c r="N72">
        <f t="shared" si="1"/>
        <v>7.1655345524818953E-45</v>
      </c>
      <c r="P72">
        <v>6100</v>
      </c>
      <c r="Q72">
        <v>100.065</v>
      </c>
      <c r="R72">
        <v>-5.5292800000000003E-2</v>
      </c>
      <c r="S72">
        <v>0.50024900000000005</v>
      </c>
      <c r="T72">
        <v>-0.55554099999999995</v>
      </c>
      <c r="U72">
        <v>7.5</v>
      </c>
      <c r="V72" s="1">
        <v>-4.95159E-14</v>
      </c>
      <c r="W72" s="1">
        <v>-4.0190099999999998E-14</v>
      </c>
      <c r="X72" s="1">
        <v>3.4527899999999998E-14</v>
      </c>
      <c r="Y72">
        <v>316.42099999999999</v>
      </c>
      <c r="Z72">
        <v>-1060.99</v>
      </c>
      <c r="AA72">
        <v>-744.57299999999998</v>
      </c>
      <c r="AB72">
        <f t="shared" si="2"/>
        <v>-1.24343691E-18</v>
      </c>
      <c r="AC72">
        <f t="shared" si="3"/>
        <v>6.9129266297882324E-41</v>
      </c>
      <c r="AE72">
        <v>6100</v>
      </c>
      <c r="AF72">
        <v>98.156000000000006</v>
      </c>
      <c r="AG72">
        <v>-7.3179800000000003E-2</v>
      </c>
      <c r="AH72">
        <v>0.45649499999999998</v>
      </c>
      <c r="AI72">
        <v>-0.52967500000000001</v>
      </c>
      <c r="AJ72">
        <v>7.7</v>
      </c>
      <c r="AK72" s="1">
        <v>-4.5741200000000001E-14</v>
      </c>
      <c r="AL72" s="1">
        <v>-1.6522500000000001E-13</v>
      </c>
      <c r="AM72" s="1">
        <v>-5.2846599999999997E-14</v>
      </c>
      <c r="AN72">
        <v>310.38400000000001</v>
      </c>
      <c r="AO72">
        <v>-990.298</v>
      </c>
      <c r="AP72">
        <v>-679.91300000000001</v>
      </c>
      <c r="AQ72">
        <f t="shared" si="4"/>
        <v>-1.1354547100000001E-18</v>
      </c>
      <c r="AR72">
        <f t="shared" si="5"/>
        <v>1.1226781380295581E-41</v>
      </c>
    </row>
    <row r="73" spans="1:44">
      <c r="A73">
        <v>6200</v>
      </c>
      <c r="B73">
        <v>109.23399999999999</v>
      </c>
      <c r="C73">
        <v>-9.5560000000000006E-2</v>
      </c>
      <c r="D73">
        <v>0.54864800000000002</v>
      </c>
      <c r="E73">
        <v>-0.644208</v>
      </c>
      <c r="F73">
        <v>7.5</v>
      </c>
      <c r="G73" s="1">
        <v>-9.0594199999999997E-14</v>
      </c>
      <c r="H73" s="1">
        <v>-2.8865800000000001E-15</v>
      </c>
      <c r="I73" s="1">
        <v>-3.4860999999999999E-14</v>
      </c>
      <c r="J73">
        <v>345.41399999999999</v>
      </c>
      <c r="K73">
        <v>-1049.51</v>
      </c>
      <c r="L73">
        <v>-704.09699999999998</v>
      </c>
      <c r="M73">
        <f t="shared" si="0"/>
        <v>-1.17584199E-18</v>
      </c>
      <c r="N73">
        <f t="shared" si="1"/>
        <v>5.9251182155705302E-39</v>
      </c>
      <c r="P73">
        <v>6200</v>
      </c>
      <c r="Q73">
        <v>103.261</v>
      </c>
      <c r="R73">
        <v>-4.4324799999999999E-3</v>
      </c>
      <c r="S73">
        <v>0.518015</v>
      </c>
      <c r="T73">
        <v>-0.52244800000000002</v>
      </c>
      <c r="U73">
        <v>7.5</v>
      </c>
      <c r="V73" s="1">
        <v>-6.7279500000000006E-14</v>
      </c>
      <c r="W73" s="1">
        <v>-3.33067E-14</v>
      </c>
      <c r="X73" s="1">
        <v>5.1292299999999998E-14</v>
      </c>
      <c r="Y73">
        <v>326.52800000000002</v>
      </c>
      <c r="Z73">
        <v>-1059.96</v>
      </c>
      <c r="AA73">
        <v>-733.43200000000002</v>
      </c>
      <c r="AB73">
        <f t="shared" si="2"/>
        <v>-1.22483144E-18</v>
      </c>
      <c r="AC73">
        <f t="shared" si="3"/>
        <v>7.2467946213284673E-40</v>
      </c>
      <c r="AE73">
        <v>6200</v>
      </c>
      <c r="AF73">
        <v>92.876400000000004</v>
      </c>
      <c r="AG73">
        <v>9.7970399999999999E-2</v>
      </c>
      <c r="AH73">
        <v>0.432033</v>
      </c>
      <c r="AI73">
        <v>-0.334063</v>
      </c>
      <c r="AJ73">
        <v>7.7</v>
      </c>
      <c r="AK73" s="1">
        <v>-3.3750800000000002E-14</v>
      </c>
      <c r="AL73" s="1">
        <v>-1.35614E-13</v>
      </c>
      <c r="AM73" s="1">
        <v>-3.6304300000000003E-14</v>
      </c>
      <c r="AN73">
        <v>293.68900000000002</v>
      </c>
      <c r="AO73">
        <v>-980.75800000000004</v>
      </c>
      <c r="AP73">
        <v>-687.06899999999996</v>
      </c>
      <c r="AQ73">
        <f t="shared" si="4"/>
        <v>-1.1474052299999999E-18</v>
      </c>
      <c r="AR73">
        <f t="shared" si="5"/>
        <v>2.3412546524530358E-40</v>
      </c>
    </row>
    <row r="74" spans="1:44">
      <c r="A74">
        <v>6300</v>
      </c>
      <c r="B74">
        <v>81.912599999999998</v>
      </c>
      <c r="C74">
        <v>9.5993799999999994E-3</v>
      </c>
      <c r="D74">
        <v>0.41156999999999999</v>
      </c>
      <c r="E74">
        <v>-0.40196999999999999</v>
      </c>
      <c r="F74">
        <v>7.5</v>
      </c>
      <c r="G74" s="1">
        <v>-5.9063899999999995E-14</v>
      </c>
      <c r="H74" s="1">
        <v>-4.9404899999999999E-15</v>
      </c>
      <c r="I74" s="1">
        <v>-3.4472400000000001E-14</v>
      </c>
      <c r="J74">
        <v>259.02</v>
      </c>
      <c r="K74">
        <v>-1053.51</v>
      </c>
      <c r="L74">
        <v>-794.48699999999997</v>
      </c>
      <c r="M74">
        <f t="shared" si="0"/>
        <v>-1.3267932899999999E-18</v>
      </c>
      <c r="N74">
        <f t="shared" si="1"/>
        <v>5.4725241086385748E-39</v>
      </c>
      <c r="P74">
        <v>6300</v>
      </c>
      <c r="Q74">
        <v>105.801</v>
      </c>
      <c r="R74">
        <v>0.15659999999999999</v>
      </c>
      <c r="S74">
        <v>0.53152999999999995</v>
      </c>
      <c r="T74">
        <v>-0.37492999999999999</v>
      </c>
      <c r="U74">
        <v>7.5</v>
      </c>
      <c r="V74" s="1">
        <v>-6.2172500000000006E-14</v>
      </c>
      <c r="W74" s="1">
        <v>-3.4194899999999999E-14</v>
      </c>
      <c r="X74" s="1">
        <v>5.2402500000000001E-14</v>
      </c>
      <c r="Y74">
        <v>334.55799999999999</v>
      </c>
      <c r="Z74">
        <v>-1061.1199999999999</v>
      </c>
      <c r="AA74">
        <v>-726.55700000000002</v>
      </c>
      <c r="AB74">
        <f t="shared" si="2"/>
        <v>-1.21335019E-18</v>
      </c>
      <c r="AC74">
        <f t="shared" si="3"/>
        <v>1.474646104721428E-39</v>
      </c>
      <c r="AE74">
        <v>6300</v>
      </c>
      <c r="AF74">
        <v>92.4208</v>
      </c>
      <c r="AG74">
        <v>8.0837500000000007E-2</v>
      </c>
      <c r="AH74">
        <v>0.42741800000000002</v>
      </c>
      <c r="AI74">
        <v>-0.34658</v>
      </c>
      <c r="AJ74">
        <v>7.7</v>
      </c>
      <c r="AK74" s="1">
        <v>-2.5757200000000001E-14</v>
      </c>
      <c r="AL74" s="1">
        <v>-1.2023700000000001E-13</v>
      </c>
      <c r="AM74" s="1">
        <v>-4.21885E-14</v>
      </c>
      <c r="AN74">
        <v>292.24900000000002</v>
      </c>
      <c r="AO74">
        <v>-983.09400000000005</v>
      </c>
      <c r="AP74">
        <v>-690.846</v>
      </c>
      <c r="AQ74">
        <f t="shared" si="4"/>
        <v>-1.15371282E-18</v>
      </c>
      <c r="AR74">
        <f t="shared" si="5"/>
        <v>4.6693803122951556E-40</v>
      </c>
    </row>
    <row r="75" spans="1:44">
      <c r="A75">
        <v>6400</v>
      </c>
      <c r="B75">
        <v>111.589</v>
      </c>
      <c r="C75">
        <v>1.5202E-2</v>
      </c>
      <c r="D75">
        <v>0.56018900000000005</v>
      </c>
      <c r="E75">
        <v>-0.544987</v>
      </c>
      <c r="F75">
        <v>7.5</v>
      </c>
      <c r="G75" s="1">
        <v>-4.8738799999999998E-14</v>
      </c>
      <c r="H75" s="1">
        <v>-1.84297E-14</v>
      </c>
      <c r="I75" s="1">
        <v>-4.7628600000000001E-14</v>
      </c>
      <c r="J75">
        <v>352.86</v>
      </c>
      <c r="K75">
        <v>-1068.82</v>
      </c>
      <c r="L75">
        <v>-715.95699999999999</v>
      </c>
      <c r="M75">
        <f t="shared" si="0"/>
        <v>-1.1956481900000001E-18</v>
      </c>
      <c r="N75">
        <f t="shared" si="1"/>
        <v>3.2682476231923277E-39</v>
      </c>
      <c r="P75">
        <v>6400</v>
      </c>
      <c r="Q75">
        <v>107.12</v>
      </c>
      <c r="R75">
        <v>4.9714800000000003E-2</v>
      </c>
      <c r="S75">
        <v>0.53862900000000002</v>
      </c>
      <c r="T75">
        <v>-0.48891400000000002</v>
      </c>
      <c r="U75">
        <v>7.5</v>
      </c>
      <c r="V75" s="1">
        <v>-6.9777500000000002E-14</v>
      </c>
      <c r="W75" s="1">
        <v>-3.5110800000000002E-14</v>
      </c>
      <c r="X75" s="1">
        <v>7.1609400000000004E-14</v>
      </c>
      <c r="Y75">
        <v>338.73</v>
      </c>
      <c r="Z75">
        <v>-1064.4000000000001</v>
      </c>
      <c r="AA75">
        <v>-725.673</v>
      </c>
      <c r="AB75">
        <f t="shared" si="2"/>
        <v>-1.2118739099999999E-18</v>
      </c>
      <c r="AC75">
        <f t="shared" si="3"/>
        <v>1.5902071215895844E-39</v>
      </c>
      <c r="AE75">
        <v>6400</v>
      </c>
      <c r="AF75">
        <v>86.253299999999996</v>
      </c>
      <c r="AG75">
        <v>-0.39149600000000001</v>
      </c>
      <c r="AH75">
        <v>0.39929199999999998</v>
      </c>
      <c r="AI75">
        <v>-0.79078800000000005</v>
      </c>
      <c r="AJ75">
        <v>7.7</v>
      </c>
      <c r="AK75" s="1">
        <v>-3.5083000000000003E-14</v>
      </c>
      <c r="AL75" s="1">
        <v>-1.08691E-13</v>
      </c>
      <c r="AM75" s="1">
        <v>-2.0428099999999999E-14</v>
      </c>
      <c r="AN75">
        <v>272.74599999999998</v>
      </c>
      <c r="AO75">
        <v>-997.05100000000004</v>
      </c>
      <c r="AP75">
        <v>-724.30399999999997</v>
      </c>
      <c r="AQ75">
        <f t="shared" si="4"/>
        <v>-1.2095876799999999E-18</v>
      </c>
      <c r="AR75">
        <f t="shared" si="5"/>
        <v>6.0037096560792671E-39</v>
      </c>
    </row>
    <row r="76" spans="1:44">
      <c r="A76">
        <v>6500</v>
      </c>
      <c r="B76">
        <v>94.286600000000007</v>
      </c>
      <c r="C76">
        <v>-0.14435899999999999</v>
      </c>
      <c r="D76">
        <v>0.47378199999999998</v>
      </c>
      <c r="E76">
        <v>-0.61814100000000005</v>
      </c>
      <c r="F76">
        <v>7.5</v>
      </c>
      <c r="G76" s="1">
        <v>-4.3409699999999999E-14</v>
      </c>
      <c r="H76" s="1">
        <v>-8.6597400000000006E-15</v>
      </c>
      <c r="I76" s="1">
        <v>-4.5893799999999998E-14</v>
      </c>
      <c r="J76">
        <v>298.149</v>
      </c>
      <c r="K76">
        <v>-1074.6300000000001</v>
      </c>
      <c r="L76">
        <v>-776.48500000000001</v>
      </c>
      <c r="M76">
        <f t="shared" ref="M76:M139" si="6">L76*$G$1</f>
        <v>-1.29672995E-18</v>
      </c>
      <c r="N76">
        <f t="shared" ref="N76:N139" si="7">(M76-AVERAGE(($M$11:$M$1011)))^2</f>
        <v>1.9283665450728394E-39</v>
      </c>
      <c r="P76">
        <v>6500</v>
      </c>
      <c r="Q76">
        <v>105.015</v>
      </c>
      <c r="R76">
        <v>0.17654600000000001</v>
      </c>
      <c r="S76">
        <v>0.52759699999999998</v>
      </c>
      <c r="T76">
        <v>-0.35105199999999998</v>
      </c>
      <c r="U76">
        <v>7.5</v>
      </c>
      <c r="V76" s="1">
        <v>-5.5178099999999999E-14</v>
      </c>
      <c r="W76" s="1">
        <v>-3.6415299999999998E-14</v>
      </c>
      <c r="X76" s="1">
        <v>7.9380900000000001E-14</v>
      </c>
      <c r="Y76">
        <v>332.07299999999998</v>
      </c>
      <c r="Z76">
        <v>-1061.5</v>
      </c>
      <c r="AA76">
        <v>-729.42200000000003</v>
      </c>
      <c r="AB76">
        <f t="shared" ref="AB76:AB139" si="8">AA76*$G$1</f>
        <v>-1.21813474E-18</v>
      </c>
      <c r="AC76">
        <f t="shared" ref="AC76:AC139" si="9">(AB76-AVERAGE(($AB$11:$AB$1011)))^2</f>
        <v>1.1300738551340568E-39</v>
      </c>
      <c r="AE76">
        <v>6500</v>
      </c>
      <c r="AF76">
        <v>86.227699999999999</v>
      </c>
      <c r="AG76">
        <v>-0.37574200000000002</v>
      </c>
      <c r="AH76">
        <v>0.40026600000000001</v>
      </c>
      <c r="AI76">
        <v>-0.77600800000000003</v>
      </c>
      <c r="AJ76">
        <v>7.7</v>
      </c>
      <c r="AK76" s="1">
        <v>-2.7311500000000001E-14</v>
      </c>
      <c r="AL76" s="1">
        <v>-1.0097499999999999E-13</v>
      </c>
      <c r="AM76" s="1">
        <v>-3.60267E-14</v>
      </c>
      <c r="AN76">
        <v>272.66500000000002</v>
      </c>
      <c r="AO76">
        <v>-1003.25</v>
      </c>
      <c r="AP76">
        <v>-730.59</v>
      </c>
      <c r="AQ76">
        <f t="shared" ref="AQ76:AQ139" si="10">AP76*$G$1</f>
        <v>-1.2200853000000001E-18</v>
      </c>
      <c r="AR76">
        <f t="shared" ref="AR76:AR139" si="11">(AQ76-AVERAGE(($AQ$11:$AQ$1011)))^2</f>
        <v>7.7406966477371354E-39</v>
      </c>
    </row>
    <row r="77" spans="1:44">
      <c r="A77">
        <v>6600</v>
      </c>
      <c r="B77">
        <v>103.369</v>
      </c>
      <c r="C77">
        <v>-0.184504</v>
      </c>
      <c r="D77">
        <v>0.51769100000000001</v>
      </c>
      <c r="E77">
        <v>-0.70219500000000001</v>
      </c>
      <c r="F77">
        <v>7.5</v>
      </c>
      <c r="G77" s="1">
        <v>-5.10703E-14</v>
      </c>
      <c r="H77" s="1">
        <v>-8.8679100000000002E-15</v>
      </c>
      <c r="I77" s="1">
        <v>-4.88498E-14</v>
      </c>
      <c r="J77">
        <v>326.87</v>
      </c>
      <c r="K77">
        <v>-1088.24</v>
      </c>
      <c r="L77">
        <v>-761.37099999999998</v>
      </c>
      <c r="M77">
        <f t="shared" si="6"/>
        <v>-1.27148957E-18</v>
      </c>
      <c r="N77">
        <f t="shared" si="7"/>
        <v>3.4867310578434683E-40</v>
      </c>
      <c r="P77">
        <v>6600</v>
      </c>
      <c r="Q77">
        <v>104.72799999999999</v>
      </c>
      <c r="R77">
        <v>9.8304000000000002E-2</v>
      </c>
      <c r="S77">
        <v>0.52598900000000004</v>
      </c>
      <c r="T77">
        <v>-0.42768499999999998</v>
      </c>
      <c r="U77">
        <v>7.5</v>
      </c>
      <c r="V77" s="1">
        <v>-5.5178099999999999E-14</v>
      </c>
      <c r="W77" s="1">
        <v>-2.4647000000000002E-14</v>
      </c>
      <c r="X77" s="1">
        <v>8.0158099999999997E-14</v>
      </c>
      <c r="Y77">
        <v>331.166</v>
      </c>
      <c r="Z77">
        <v>-1072.27</v>
      </c>
      <c r="AA77">
        <v>-741.10599999999999</v>
      </c>
      <c r="AB77">
        <f t="shared" si="8"/>
        <v>-1.23764702E-18</v>
      </c>
      <c r="AC77">
        <f t="shared" si="9"/>
        <v>1.989310285297335E-40</v>
      </c>
      <c r="AE77">
        <v>6600</v>
      </c>
      <c r="AF77">
        <v>97.8369</v>
      </c>
      <c r="AG77">
        <v>0.120155</v>
      </c>
      <c r="AH77">
        <v>0.45394099999999998</v>
      </c>
      <c r="AI77">
        <v>-0.33378600000000003</v>
      </c>
      <c r="AJ77">
        <v>7.7</v>
      </c>
      <c r="AK77" s="1">
        <v>-2.66454E-14</v>
      </c>
      <c r="AL77" s="1">
        <v>-1.14686E-13</v>
      </c>
      <c r="AM77" s="1">
        <v>-6.02851E-14</v>
      </c>
      <c r="AN77">
        <v>309.375</v>
      </c>
      <c r="AO77">
        <v>-992.31600000000003</v>
      </c>
      <c r="AP77">
        <v>-682.94</v>
      </c>
      <c r="AQ77">
        <f t="shared" si="10"/>
        <v>-1.1405098000000001E-18</v>
      </c>
      <c r="AR77">
        <f t="shared" si="11"/>
        <v>7.0656279198526064E-41</v>
      </c>
    </row>
    <row r="78" spans="1:44">
      <c r="A78">
        <v>6700</v>
      </c>
      <c r="B78">
        <v>105.444</v>
      </c>
      <c r="C78">
        <v>0.237678</v>
      </c>
      <c r="D78">
        <v>0.52931799999999996</v>
      </c>
      <c r="E78">
        <v>-0.29164099999999998</v>
      </c>
      <c r="F78">
        <v>7.5</v>
      </c>
      <c r="G78" s="1">
        <v>-5.0293100000000003E-14</v>
      </c>
      <c r="H78" s="1">
        <v>-1.45994E-14</v>
      </c>
      <c r="I78" s="1">
        <v>-5.36238E-14</v>
      </c>
      <c r="J78">
        <v>333.43099999999998</v>
      </c>
      <c r="K78">
        <v>-1068.03</v>
      </c>
      <c r="L78">
        <v>-734.596</v>
      </c>
      <c r="M78">
        <f t="shared" si="6"/>
        <v>-1.22677532E-18</v>
      </c>
      <c r="N78">
        <f t="shared" si="7"/>
        <v>6.7815761187561515E-40</v>
      </c>
      <c r="P78">
        <v>6700</v>
      </c>
      <c r="Q78">
        <v>96.645300000000006</v>
      </c>
      <c r="R78">
        <v>0.105307</v>
      </c>
      <c r="S78">
        <v>0.485016</v>
      </c>
      <c r="T78">
        <v>-0.37970900000000002</v>
      </c>
      <c r="U78">
        <v>7.5</v>
      </c>
      <c r="V78" s="1">
        <v>-7.5273100000000001E-14</v>
      </c>
      <c r="W78" s="1">
        <v>-1.8651700000000001E-14</v>
      </c>
      <c r="X78" s="1">
        <v>9.1260300000000003E-14</v>
      </c>
      <c r="Y78">
        <v>305.60700000000003</v>
      </c>
      <c r="Z78">
        <v>-1060.76</v>
      </c>
      <c r="AA78">
        <v>-755.15099999999995</v>
      </c>
      <c r="AB78">
        <f t="shared" si="8"/>
        <v>-1.26110217E-18</v>
      </c>
      <c r="AC78">
        <f t="shared" si="9"/>
        <v>8.7438561440954056E-41</v>
      </c>
      <c r="AE78">
        <v>6700</v>
      </c>
      <c r="AF78">
        <v>100.81699999999999</v>
      </c>
      <c r="AG78">
        <v>9.9840200000000004E-2</v>
      </c>
      <c r="AH78">
        <v>0.46762100000000001</v>
      </c>
      <c r="AI78">
        <v>-0.36778100000000002</v>
      </c>
      <c r="AJ78">
        <v>7.7</v>
      </c>
      <c r="AK78" s="1">
        <v>-3.4357899999999998E-14</v>
      </c>
      <c r="AL78" s="1">
        <v>-1.0969E-13</v>
      </c>
      <c r="AM78" s="1">
        <v>-5.0182100000000001E-14</v>
      </c>
      <c r="AN78">
        <v>318.79899999999998</v>
      </c>
      <c r="AO78">
        <v>-1020.84</v>
      </c>
      <c r="AP78">
        <v>-702.04300000000001</v>
      </c>
      <c r="AQ78">
        <f t="shared" si="10"/>
        <v>-1.17241181E-18</v>
      </c>
      <c r="AR78">
        <f t="shared" si="11"/>
        <v>1.6247138193460115E-39</v>
      </c>
    </row>
    <row r="79" spans="1:44">
      <c r="A79">
        <v>6800</v>
      </c>
      <c r="B79">
        <v>96.856899999999996</v>
      </c>
      <c r="C79">
        <v>-0.16231999999999999</v>
      </c>
      <c r="D79">
        <v>0.48552499999999998</v>
      </c>
      <c r="E79">
        <v>-0.647845</v>
      </c>
      <c r="F79">
        <v>7.5</v>
      </c>
      <c r="G79" s="1">
        <v>-5.1514300000000002E-14</v>
      </c>
      <c r="H79" s="1">
        <v>-1.37668E-14</v>
      </c>
      <c r="I79" s="1">
        <v>-5.55112E-14</v>
      </c>
      <c r="J79">
        <v>306.27600000000001</v>
      </c>
      <c r="K79">
        <v>-1081.45</v>
      </c>
      <c r="L79">
        <v>-775.17399999999998</v>
      </c>
      <c r="M79">
        <f t="shared" si="6"/>
        <v>-1.2945405799999999E-18</v>
      </c>
      <c r="N79">
        <f t="shared" si="7"/>
        <v>1.740875529789266E-39</v>
      </c>
      <c r="P79">
        <v>6800</v>
      </c>
      <c r="Q79">
        <v>98.330600000000004</v>
      </c>
      <c r="R79">
        <v>2.2479099999999998E-2</v>
      </c>
      <c r="S79">
        <v>0.49260300000000001</v>
      </c>
      <c r="T79">
        <v>-0.47012399999999999</v>
      </c>
      <c r="U79">
        <v>7.5</v>
      </c>
      <c r="V79" s="1">
        <v>-8.6430900000000006E-14</v>
      </c>
      <c r="W79" s="1">
        <v>-5.1070299999999997E-15</v>
      </c>
      <c r="X79" s="1">
        <v>7.22478E-14</v>
      </c>
      <c r="Y79">
        <v>310.93599999999998</v>
      </c>
      <c r="Z79">
        <v>-1078.7</v>
      </c>
      <c r="AA79">
        <v>-767.76199999999994</v>
      </c>
      <c r="AB79">
        <f t="shared" si="8"/>
        <v>-1.2821625399999999E-18</v>
      </c>
      <c r="AC79">
        <f t="shared" si="9"/>
        <v>9.2484284084461211E-40</v>
      </c>
      <c r="AE79">
        <v>6800</v>
      </c>
      <c r="AF79">
        <v>100.648</v>
      </c>
      <c r="AG79">
        <v>0.155861</v>
      </c>
      <c r="AH79">
        <v>0.46724500000000002</v>
      </c>
      <c r="AI79">
        <v>-0.31138399999999999</v>
      </c>
      <c r="AJ79">
        <v>7.7</v>
      </c>
      <c r="AK79" s="1">
        <v>-2.5091E-14</v>
      </c>
      <c r="AL79" s="1">
        <v>-1.1657299999999999E-13</v>
      </c>
      <c r="AM79" s="1">
        <v>-6.8389700000000003E-14</v>
      </c>
      <c r="AN79">
        <v>318.26499999999999</v>
      </c>
      <c r="AO79">
        <v>-1016.1</v>
      </c>
      <c r="AP79">
        <v>-697.83500000000004</v>
      </c>
      <c r="AQ79">
        <f t="shared" si="10"/>
        <v>-1.16538445E-18</v>
      </c>
      <c r="AR79">
        <f t="shared" si="11"/>
        <v>1.107583623125511E-39</v>
      </c>
    </row>
    <row r="80" spans="1:44">
      <c r="A80">
        <v>6900</v>
      </c>
      <c r="B80">
        <v>99.417400000000001</v>
      </c>
      <c r="C80">
        <v>-0.20539199999999999</v>
      </c>
      <c r="D80">
        <v>0.49807600000000002</v>
      </c>
      <c r="E80">
        <v>-0.70346799999999998</v>
      </c>
      <c r="F80">
        <v>7.5</v>
      </c>
      <c r="G80" s="1">
        <v>-3.33067E-14</v>
      </c>
      <c r="H80" s="1">
        <v>-1.31006E-14</v>
      </c>
      <c r="I80" s="1">
        <v>-5.0848200000000001E-14</v>
      </c>
      <c r="J80">
        <v>314.37299999999999</v>
      </c>
      <c r="K80">
        <v>-1054.5</v>
      </c>
      <c r="L80">
        <v>-740.12599999999998</v>
      </c>
      <c r="M80">
        <f t="shared" si="6"/>
        <v>-1.23601042E-18</v>
      </c>
      <c r="N80">
        <f t="shared" si="7"/>
        <v>2.8245371898849676E-40</v>
      </c>
      <c r="P80">
        <v>6900</v>
      </c>
      <c r="Q80">
        <v>93.089399999999998</v>
      </c>
      <c r="R80">
        <v>9.1188000000000005E-2</v>
      </c>
      <c r="S80">
        <v>0.46725499999999998</v>
      </c>
      <c r="T80">
        <v>-0.37606699999999998</v>
      </c>
      <c r="U80">
        <v>7.5</v>
      </c>
      <c r="V80" s="1">
        <v>-9.0594199999999997E-14</v>
      </c>
      <c r="W80" s="1">
        <v>1.32255E-14</v>
      </c>
      <c r="X80" s="1">
        <v>8.0324599999999997E-14</v>
      </c>
      <c r="Y80">
        <v>294.363</v>
      </c>
      <c r="Z80">
        <v>-1071.5899999999999</v>
      </c>
      <c r="AA80">
        <v>-777.22699999999998</v>
      </c>
      <c r="AB80">
        <f t="shared" si="8"/>
        <v>-1.29796909E-18</v>
      </c>
      <c r="AC80">
        <f t="shared" si="9"/>
        <v>2.1360830828572111E-39</v>
      </c>
      <c r="AE80">
        <v>6900</v>
      </c>
      <c r="AF80">
        <v>95.307100000000005</v>
      </c>
      <c r="AG80">
        <v>-2.36238E-2</v>
      </c>
      <c r="AH80">
        <v>0.43968600000000002</v>
      </c>
      <c r="AI80">
        <v>-0.46330900000000003</v>
      </c>
      <c r="AJ80">
        <v>7.7</v>
      </c>
      <c r="AK80" s="1">
        <v>-2.2981599999999999E-14</v>
      </c>
      <c r="AL80" s="1">
        <v>-1.2090300000000001E-13</v>
      </c>
      <c r="AM80" s="1">
        <v>-6.3948799999999997E-14</v>
      </c>
      <c r="AN80">
        <v>301.37599999999998</v>
      </c>
      <c r="AO80">
        <v>-1024.83</v>
      </c>
      <c r="AP80">
        <v>-723.45699999999999</v>
      </c>
      <c r="AQ80">
        <f t="shared" si="10"/>
        <v>-1.2081731899999999E-18</v>
      </c>
      <c r="AR80">
        <f t="shared" si="11"/>
        <v>5.7865108579890227E-39</v>
      </c>
    </row>
    <row r="81" spans="1:44">
      <c r="A81">
        <v>7000</v>
      </c>
      <c r="B81">
        <v>99.821899999999999</v>
      </c>
      <c r="C81">
        <v>5.9494499999999999E-2</v>
      </c>
      <c r="D81">
        <v>0.50263400000000003</v>
      </c>
      <c r="E81">
        <v>-0.44313999999999998</v>
      </c>
      <c r="F81">
        <v>7.5</v>
      </c>
      <c r="G81" s="1">
        <v>-3.7525500000000001E-14</v>
      </c>
      <c r="H81" s="1">
        <v>7.5495199999999997E-15</v>
      </c>
      <c r="I81" s="1">
        <v>-5.4678499999999999E-14</v>
      </c>
      <c r="J81">
        <v>315.65199999999999</v>
      </c>
      <c r="K81">
        <v>-1038.3900000000001</v>
      </c>
      <c r="L81">
        <v>-722.73699999999997</v>
      </c>
      <c r="M81">
        <f t="shared" si="6"/>
        <v>-1.20697079E-18</v>
      </c>
      <c r="N81">
        <f t="shared" si="7"/>
        <v>2.1018547514480433E-39</v>
      </c>
      <c r="P81">
        <v>7000</v>
      </c>
      <c r="Q81">
        <v>92.202200000000005</v>
      </c>
      <c r="R81">
        <v>-9.6214100000000004E-3</v>
      </c>
      <c r="S81">
        <v>0.46254800000000001</v>
      </c>
      <c r="T81">
        <v>-0.47216900000000001</v>
      </c>
      <c r="U81">
        <v>7.5</v>
      </c>
      <c r="V81" s="1">
        <v>-8.0713199999999996E-14</v>
      </c>
      <c r="W81" s="1">
        <v>-1.0436099999999999E-14</v>
      </c>
      <c r="X81" s="1">
        <v>7.83817E-14</v>
      </c>
      <c r="Y81">
        <v>291.55799999999999</v>
      </c>
      <c r="Z81">
        <v>-1073.0899999999999</v>
      </c>
      <c r="AA81">
        <v>-781.53</v>
      </c>
      <c r="AB81">
        <f t="shared" si="8"/>
        <v>-1.3051551E-18</v>
      </c>
      <c r="AC81">
        <f t="shared" si="9"/>
        <v>2.851964664725191E-39</v>
      </c>
      <c r="AE81">
        <v>7000</v>
      </c>
      <c r="AF81">
        <v>91.3673</v>
      </c>
      <c r="AG81">
        <v>0.10539</v>
      </c>
      <c r="AH81">
        <v>0.42091899999999999</v>
      </c>
      <c r="AI81">
        <v>-0.315529</v>
      </c>
      <c r="AJ81">
        <v>7.7</v>
      </c>
      <c r="AK81" s="1">
        <v>-4.5310999999999998E-15</v>
      </c>
      <c r="AL81" s="1">
        <v>-1.2853599999999999E-13</v>
      </c>
      <c r="AM81" s="1">
        <v>-7.2164500000000003E-14</v>
      </c>
      <c r="AN81">
        <v>288.91699999999997</v>
      </c>
      <c r="AO81">
        <v>-1011.64</v>
      </c>
      <c r="AP81">
        <v>-722.721</v>
      </c>
      <c r="AQ81">
        <f t="shared" si="10"/>
        <v>-1.20694407E-18</v>
      </c>
      <c r="AR81">
        <f t="shared" si="11"/>
        <v>5.6010254429932021E-39</v>
      </c>
    </row>
    <row r="82" spans="1:44">
      <c r="A82">
        <v>7100</v>
      </c>
      <c r="B82">
        <v>102.12</v>
      </c>
      <c r="C82">
        <v>-0.22708500000000001</v>
      </c>
      <c r="D82">
        <v>0.51226099999999997</v>
      </c>
      <c r="E82">
        <v>-0.73934699999999998</v>
      </c>
      <c r="F82">
        <v>7.5</v>
      </c>
      <c r="G82" s="1">
        <v>-4.01346E-14</v>
      </c>
      <c r="H82" s="1">
        <v>2.7311500000000001E-14</v>
      </c>
      <c r="I82" s="1">
        <v>-2.8366199999999999E-14</v>
      </c>
      <c r="J82">
        <v>322.91800000000001</v>
      </c>
      <c r="K82">
        <v>-1064.3499999999999</v>
      </c>
      <c r="L82">
        <v>-741.43499999999995</v>
      </c>
      <c r="M82">
        <f t="shared" si="6"/>
        <v>-1.2381964499999999E-18</v>
      </c>
      <c r="N82">
        <f t="shared" si="7"/>
        <v>2.1375403411899531E-40</v>
      </c>
      <c r="P82">
        <v>7100</v>
      </c>
      <c r="Q82">
        <v>93.196399999999997</v>
      </c>
      <c r="R82">
        <v>-0.18485499999999999</v>
      </c>
      <c r="S82">
        <v>0.46737800000000002</v>
      </c>
      <c r="T82">
        <v>-0.65223299999999995</v>
      </c>
      <c r="U82">
        <v>7.5</v>
      </c>
      <c r="V82" s="1">
        <v>-9.7394299999999998E-14</v>
      </c>
      <c r="W82" s="1">
        <v>-6.4392899999999998E-15</v>
      </c>
      <c r="X82" s="1">
        <v>8.2156499999999999E-14</v>
      </c>
      <c r="Y82">
        <v>294.70100000000002</v>
      </c>
      <c r="Z82">
        <v>-1074.1500000000001</v>
      </c>
      <c r="AA82">
        <v>-779.44600000000003</v>
      </c>
      <c r="AB82">
        <f t="shared" si="8"/>
        <v>-1.30167482E-18</v>
      </c>
      <c r="AC82">
        <f t="shared" si="9"/>
        <v>2.4923567370082885E-39</v>
      </c>
      <c r="AE82">
        <v>7100</v>
      </c>
      <c r="AF82">
        <v>95.453100000000006</v>
      </c>
      <c r="AG82">
        <v>1.694E-3</v>
      </c>
      <c r="AH82">
        <v>0.442328</v>
      </c>
      <c r="AI82">
        <v>-0.44063400000000003</v>
      </c>
      <c r="AJ82">
        <v>7.7</v>
      </c>
      <c r="AK82" s="1">
        <v>1.0852399999999999E-14</v>
      </c>
      <c r="AL82" s="1">
        <v>-1.26203E-13</v>
      </c>
      <c r="AM82" s="1">
        <v>-6.4947999999999998E-14</v>
      </c>
      <c r="AN82">
        <v>301.83699999999999</v>
      </c>
      <c r="AO82">
        <v>-1003.5</v>
      </c>
      <c r="AP82">
        <v>-701.66700000000003</v>
      </c>
      <c r="AQ82">
        <f t="shared" si="10"/>
        <v>-1.17178389E-18</v>
      </c>
      <c r="AR82">
        <f t="shared" si="11"/>
        <v>1.5744880319881276E-39</v>
      </c>
    </row>
    <row r="83" spans="1:44">
      <c r="A83">
        <v>7200</v>
      </c>
      <c r="B83">
        <v>100.664</v>
      </c>
      <c r="C83">
        <v>-0.32138</v>
      </c>
      <c r="D83">
        <v>0.50480499999999995</v>
      </c>
      <c r="E83">
        <v>-0.82618400000000003</v>
      </c>
      <c r="F83">
        <v>7.5</v>
      </c>
      <c r="G83" s="1">
        <v>-3.8524700000000002E-14</v>
      </c>
      <c r="H83" s="1">
        <v>1.3433700000000001E-14</v>
      </c>
      <c r="I83" s="1">
        <v>-3.2973599999999999E-14</v>
      </c>
      <c r="J83">
        <v>318.31400000000002</v>
      </c>
      <c r="K83">
        <v>-1076.51</v>
      </c>
      <c r="L83">
        <v>-758.19600000000003</v>
      </c>
      <c r="M83">
        <f t="shared" si="6"/>
        <v>-1.2661873200000001E-18</v>
      </c>
      <c r="N83">
        <f t="shared" si="7"/>
        <v>1.7877135378303269E-40</v>
      </c>
      <c r="P83">
        <v>7200</v>
      </c>
      <c r="Q83">
        <v>97.3005</v>
      </c>
      <c r="R83">
        <v>-0.15104899999999999</v>
      </c>
      <c r="S83">
        <v>0.48886400000000002</v>
      </c>
      <c r="T83">
        <v>-0.63991299999999995</v>
      </c>
      <c r="U83">
        <v>7.5</v>
      </c>
      <c r="V83" s="1">
        <v>-8.1268299999999994E-14</v>
      </c>
      <c r="W83" s="1">
        <v>-1.8984799999999999E-14</v>
      </c>
      <c r="X83" s="1">
        <v>9.6700399999999998E-14</v>
      </c>
      <c r="Y83">
        <v>307.67899999999997</v>
      </c>
      <c r="Z83">
        <v>-1080.04</v>
      </c>
      <c r="AA83">
        <v>-772.35799999999995</v>
      </c>
      <c r="AB83">
        <f t="shared" si="8"/>
        <v>-1.2898378599999998E-18</v>
      </c>
      <c r="AC83">
        <f t="shared" si="9"/>
        <v>1.4505852041519688E-39</v>
      </c>
      <c r="AE83">
        <v>7200</v>
      </c>
      <c r="AF83">
        <v>100.764</v>
      </c>
      <c r="AG83">
        <v>4.7836499999999997E-2</v>
      </c>
      <c r="AH83">
        <v>0.46652500000000002</v>
      </c>
      <c r="AI83">
        <v>-0.41868899999999998</v>
      </c>
      <c r="AJ83">
        <v>7.7</v>
      </c>
      <c r="AK83" s="1">
        <v>8.8817800000000005E-15</v>
      </c>
      <c r="AL83" s="1">
        <v>-1.3689000000000001E-13</v>
      </c>
      <c r="AM83" s="1">
        <v>-6.9944099999999997E-14</v>
      </c>
      <c r="AN83">
        <v>318.63</v>
      </c>
      <c r="AO83">
        <v>-1014.2</v>
      </c>
      <c r="AP83">
        <v>-695.56700000000001</v>
      </c>
      <c r="AQ83">
        <f t="shared" si="10"/>
        <v>-1.1615968900000001E-18</v>
      </c>
      <c r="AR83">
        <f t="shared" si="11"/>
        <v>8.6982636967943283E-40</v>
      </c>
    </row>
    <row r="84" spans="1:44">
      <c r="A84">
        <v>7300</v>
      </c>
      <c r="B84">
        <v>105.54</v>
      </c>
      <c r="C84">
        <v>3.1494899999999999E-2</v>
      </c>
      <c r="D84">
        <v>0.52788400000000002</v>
      </c>
      <c r="E84">
        <v>-0.49638900000000002</v>
      </c>
      <c r="F84">
        <v>7.5</v>
      </c>
      <c r="G84" s="1">
        <v>-2.7644600000000001E-14</v>
      </c>
      <c r="H84" s="1">
        <v>1.0436099999999999E-14</v>
      </c>
      <c r="I84" s="1">
        <v>-3.5305100000000002E-14</v>
      </c>
      <c r="J84">
        <v>333.733</v>
      </c>
      <c r="K84">
        <v>-1059.3499999999999</v>
      </c>
      <c r="L84">
        <v>-725.61800000000005</v>
      </c>
      <c r="M84">
        <f t="shared" si="6"/>
        <v>-1.21178206E-18</v>
      </c>
      <c r="N84">
        <f t="shared" si="7"/>
        <v>1.6838482028450485E-39</v>
      </c>
      <c r="P84">
        <v>7300</v>
      </c>
      <c r="Q84">
        <v>93.747200000000007</v>
      </c>
      <c r="R84">
        <v>0.23996200000000001</v>
      </c>
      <c r="S84">
        <v>0.46957599999999999</v>
      </c>
      <c r="T84">
        <v>-0.22961400000000001</v>
      </c>
      <c r="U84">
        <v>7.5</v>
      </c>
      <c r="V84" s="1">
        <v>-9.7255499999999996E-14</v>
      </c>
      <c r="W84" s="1">
        <v>-2.5285299999999999E-14</v>
      </c>
      <c r="X84" s="1">
        <v>1.2603799999999999E-13</v>
      </c>
      <c r="Y84">
        <v>296.44299999999998</v>
      </c>
      <c r="Z84">
        <v>-1058.02</v>
      </c>
      <c r="AA84">
        <v>-761.57399999999996</v>
      </c>
      <c r="AB84">
        <f t="shared" si="8"/>
        <v>-1.2718285799999999E-18</v>
      </c>
      <c r="AC84">
        <f t="shared" si="9"/>
        <v>4.0309672492248381E-40</v>
      </c>
      <c r="AE84">
        <v>7300</v>
      </c>
      <c r="AF84">
        <v>99.971500000000006</v>
      </c>
      <c r="AG84">
        <v>-0.307336</v>
      </c>
      <c r="AH84">
        <v>0.46556399999999998</v>
      </c>
      <c r="AI84">
        <v>-0.77290000000000003</v>
      </c>
      <c r="AJ84">
        <v>7.7</v>
      </c>
      <c r="AK84" s="1">
        <v>-2.6201300000000001E-14</v>
      </c>
      <c r="AL84" s="1">
        <v>-1.1857200000000001E-13</v>
      </c>
      <c r="AM84" s="1">
        <v>-6.4281900000000003E-14</v>
      </c>
      <c r="AN84">
        <v>316.125</v>
      </c>
      <c r="AO84">
        <v>-1033.24</v>
      </c>
      <c r="AP84">
        <v>-717.11400000000003</v>
      </c>
      <c r="AQ84">
        <f t="shared" si="10"/>
        <v>-1.19758038E-18</v>
      </c>
      <c r="AR84">
        <f t="shared" si="11"/>
        <v>4.2871470338533821E-39</v>
      </c>
    </row>
    <row r="85" spans="1:44">
      <c r="A85">
        <v>7400</v>
      </c>
      <c r="B85">
        <v>100.004</v>
      </c>
      <c r="C85">
        <v>0.40592299999999998</v>
      </c>
      <c r="D85">
        <v>0.503305</v>
      </c>
      <c r="E85">
        <v>-9.73826E-2</v>
      </c>
      <c r="F85">
        <v>7.5</v>
      </c>
      <c r="G85" s="1">
        <v>-3.3417700000000002E-14</v>
      </c>
      <c r="H85" s="1">
        <v>2.87027E-14</v>
      </c>
      <c r="I85" s="1">
        <v>-4.3964799999999997E-14</v>
      </c>
      <c r="J85">
        <v>316.22699999999998</v>
      </c>
      <c r="K85">
        <v>-1041.56</v>
      </c>
      <c r="L85">
        <v>-725.33299999999997</v>
      </c>
      <c r="M85">
        <f t="shared" si="6"/>
        <v>-1.2113061099999999E-18</v>
      </c>
      <c r="N85">
        <f t="shared" si="7"/>
        <v>1.723135680721062E-39</v>
      </c>
      <c r="P85">
        <v>7400</v>
      </c>
      <c r="Q85">
        <v>101.107</v>
      </c>
      <c r="R85">
        <v>0.20524300000000001</v>
      </c>
      <c r="S85">
        <v>0.50515299999999996</v>
      </c>
      <c r="T85">
        <v>-0.29991000000000001</v>
      </c>
      <c r="U85">
        <v>7.5</v>
      </c>
      <c r="V85" s="1">
        <v>-1.09412E-13</v>
      </c>
      <c r="W85" s="1">
        <v>-3.0309099999999997E-14</v>
      </c>
      <c r="X85" s="1">
        <v>1.5842899999999999E-13</v>
      </c>
      <c r="Y85">
        <v>319.714</v>
      </c>
      <c r="Z85">
        <v>-1068.19</v>
      </c>
      <c r="AA85">
        <v>-748.47299999999996</v>
      </c>
      <c r="AB85">
        <f t="shared" si="8"/>
        <v>-1.2499499099999999E-18</v>
      </c>
      <c r="AC85">
        <f t="shared" si="9"/>
        <v>3.2450460630876047E-42</v>
      </c>
      <c r="AE85">
        <v>7400</v>
      </c>
      <c r="AF85">
        <v>100.968</v>
      </c>
      <c r="AG85">
        <v>0.13383600000000001</v>
      </c>
      <c r="AH85">
        <v>0.46822999999999998</v>
      </c>
      <c r="AI85">
        <v>-0.334393</v>
      </c>
      <c r="AJ85">
        <v>7.7</v>
      </c>
      <c r="AK85" s="1">
        <v>-4.3853800000000001E-14</v>
      </c>
      <c r="AL85" s="1">
        <v>-1.1940399999999999E-13</v>
      </c>
      <c r="AM85" s="1">
        <v>-7.8492800000000003E-14</v>
      </c>
      <c r="AN85">
        <v>319.27499999999998</v>
      </c>
      <c r="AO85">
        <v>-989.58199999999999</v>
      </c>
      <c r="AP85">
        <v>-670.30700000000002</v>
      </c>
      <c r="AQ85">
        <f t="shared" si="10"/>
        <v>-1.11941269E-18</v>
      </c>
      <c r="AR85">
        <f t="shared" si="11"/>
        <v>1.6107115292963973E-40</v>
      </c>
    </row>
    <row r="86" spans="1:44">
      <c r="A86">
        <v>7500</v>
      </c>
      <c r="B86">
        <v>95.210999999999999</v>
      </c>
      <c r="C86">
        <v>-1.7511800000000001E-2</v>
      </c>
      <c r="D86">
        <v>0.47700399999999998</v>
      </c>
      <c r="E86">
        <v>-0.49451600000000001</v>
      </c>
      <c r="F86">
        <v>7.5</v>
      </c>
      <c r="G86" s="1">
        <v>-1.36002E-14</v>
      </c>
      <c r="H86" s="1">
        <v>3.20854E-14</v>
      </c>
      <c r="I86" s="1">
        <v>-5.1514300000000002E-14</v>
      </c>
      <c r="J86">
        <v>301.072</v>
      </c>
      <c r="K86">
        <v>-1053.2</v>
      </c>
      <c r="L86">
        <v>-752.12699999999995</v>
      </c>
      <c r="M86">
        <f t="shared" si="6"/>
        <v>-1.2560520899999999E-18</v>
      </c>
      <c r="N86">
        <f t="shared" si="7"/>
        <v>1.0467234157450863E-41</v>
      </c>
      <c r="P86">
        <v>7500</v>
      </c>
      <c r="Q86">
        <v>104.788</v>
      </c>
      <c r="R86">
        <v>0.138103</v>
      </c>
      <c r="S86">
        <v>0.52568099999999995</v>
      </c>
      <c r="T86">
        <v>-0.38757799999999998</v>
      </c>
      <c r="U86">
        <v>7.5</v>
      </c>
      <c r="V86" s="1">
        <v>-1.31006E-13</v>
      </c>
      <c r="W86" s="1">
        <v>-2.8761699999999999E-14</v>
      </c>
      <c r="X86" s="1">
        <v>1.4910300000000001E-13</v>
      </c>
      <c r="Y86">
        <v>331.35599999999999</v>
      </c>
      <c r="Z86">
        <v>-1067.5</v>
      </c>
      <c r="AA86">
        <v>-736.14200000000005</v>
      </c>
      <c r="AB86">
        <f t="shared" si="8"/>
        <v>-1.2293571400000001E-18</v>
      </c>
      <c r="AC86">
        <f t="shared" si="9"/>
        <v>5.0149890099655808E-40</v>
      </c>
      <c r="AE86">
        <v>7500</v>
      </c>
      <c r="AF86">
        <v>105.057</v>
      </c>
      <c r="AG86">
        <v>-9.1112600000000002E-2</v>
      </c>
      <c r="AH86">
        <v>0.48474299999999998</v>
      </c>
      <c r="AI86">
        <v>-0.57585600000000003</v>
      </c>
      <c r="AJ86">
        <v>7.7</v>
      </c>
      <c r="AK86" s="1">
        <v>-4.5630199999999999E-14</v>
      </c>
      <c r="AL86" s="1">
        <v>-1.05194E-13</v>
      </c>
      <c r="AM86" s="1">
        <v>-7.4051899999999996E-14</v>
      </c>
      <c r="AN86">
        <v>332.20499999999998</v>
      </c>
      <c r="AO86">
        <v>-1013.4</v>
      </c>
      <c r="AP86">
        <v>-681.197</v>
      </c>
      <c r="AQ86">
        <f t="shared" si="10"/>
        <v>-1.13759899E-18</v>
      </c>
      <c r="AR86">
        <f t="shared" si="11"/>
        <v>3.0194134278611807E-41</v>
      </c>
    </row>
    <row r="87" spans="1:44">
      <c r="A87">
        <v>7600</v>
      </c>
      <c r="B87">
        <v>99.446100000000001</v>
      </c>
      <c r="C87">
        <v>0.18148300000000001</v>
      </c>
      <c r="D87">
        <v>0.49798300000000001</v>
      </c>
      <c r="E87">
        <v>-0.31650099999999998</v>
      </c>
      <c r="F87">
        <v>7.5</v>
      </c>
      <c r="G87" s="1">
        <v>-2.5257599999999998E-15</v>
      </c>
      <c r="H87" s="1">
        <v>9.4924100000000007E-15</v>
      </c>
      <c r="I87" s="1">
        <v>-5.0515100000000001E-14</v>
      </c>
      <c r="J87">
        <v>314.464</v>
      </c>
      <c r="K87">
        <v>-1053.55</v>
      </c>
      <c r="L87">
        <v>-739.08199999999999</v>
      </c>
      <c r="M87">
        <f t="shared" si="6"/>
        <v>-1.2342669400000001E-18</v>
      </c>
      <c r="N87">
        <f t="shared" si="7"/>
        <v>3.44096544753092E-40</v>
      </c>
      <c r="P87">
        <v>7600</v>
      </c>
      <c r="Q87">
        <v>108.741</v>
      </c>
      <c r="R87">
        <v>-4.3349699999999998E-2</v>
      </c>
      <c r="S87">
        <v>0.54580799999999996</v>
      </c>
      <c r="T87">
        <v>-0.58915799999999996</v>
      </c>
      <c r="U87">
        <v>7.5</v>
      </c>
      <c r="V87" s="1">
        <v>-1.38695E-13</v>
      </c>
      <c r="W87" s="1">
        <v>-4.4186900000000002E-14</v>
      </c>
      <c r="X87" s="1">
        <v>1.60538E-13</v>
      </c>
      <c r="Y87">
        <v>343.85399999999998</v>
      </c>
      <c r="Z87">
        <v>-1072.27</v>
      </c>
      <c r="AA87">
        <v>-728.41499999999996</v>
      </c>
      <c r="AB87">
        <f t="shared" si="8"/>
        <v>-1.2164530499999999E-18</v>
      </c>
      <c r="AC87">
        <f t="shared" si="9"/>
        <v>1.2459672394271845E-39</v>
      </c>
      <c r="AE87">
        <v>7600</v>
      </c>
      <c r="AF87">
        <v>100.53700000000001</v>
      </c>
      <c r="AG87">
        <v>0.123807</v>
      </c>
      <c r="AH87">
        <v>0.46450900000000001</v>
      </c>
      <c r="AI87">
        <v>-0.340702</v>
      </c>
      <c r="AJ87">
        <v>7.7</v>
      </c>
      <c r="AK87" s="1">
        <v>-4.6407300000000001E-14</v>
      </c>
      <c r="AL87" s="1">
        <v>-9.5479200000000006E-14</v>
      </c>
      <c r="AM87" s="1">
        <v>-8.7596599999999994E-14</v>
      </c>
      <c r="AN87">
        <v>317.91300000000001</v>
      </c>
      <c r="AO87">
        <v>-1007.55</v>
      </c>
      <c r="AP87">
        <v>-689.63699999999994</v>
      </c>
      <c r="AQ87">
        <f t="shared" si="10"/>
        <v>-1.1516937899999999E-18</v>
      </c>
      <c r="AR87">
        <f t="shared" si="11"/>
        <v>3.8375708858113431E-40</v>
      </c>
    </row>
    <row r="88" spans="1:44">
      <c r="A88">
        <v>7700</v>
      </c>
      <c r="B88">
        <v>101.621</v>
      </c>
      <c r="C88">
        <v>7.6025099999999998E-2</v>
      </c>
      <c r="D88">
        <v>0.51002000000000003</v>
      </c>
      <c r="E88">
        <v>-0.43399500000000002</v>
      </c>
      <c r="F88">
        <v>7.5</v>
      </c>
      <c r="G88" s="1">
        <v>5.5511200000000002E-15</v>
      </c>
      <c r="H88" s="1">
        <v>-1.00336E-14</v>
      </c>
      <c r="I88" s="1">
        <v>-4.28546E-14</v>
      </c>
      <c r="J88">
        <v>321.33999999999997</v>
      </c>
      <c r="K88">
        <v>-1066.42</v>
      </c>
      <c r="L88">
        <v>-745.08399999999995</v>
      </c>
      <c r="M88">
        <f t="shared" si="6"/>
        <v>-1.24429028E-18</v>
      </c>
      <c r="N88">
        <f t="shared" si="7"/>
        <v>7.2701193391324794E-41</v>
      </c>
      <c r="P88">
        <v>7700</v>
      </c>
      <c r="Q88">
        <v>104.44199999999999</v>
      </c>
      <c r="R88">
        <v>0.144039</v>
      </c>
      <c r="S88">
        <v>0.52366900000000005</v>
      </c>
      <c r="T88">
        <v>-0.37963000000000002</v>
      </c>
      <c r="U88">
        <v>7.5</v>
      </c>
      <c r="V88" s="1">
        <v>-1.5010200000000001E-13</v>
      </c>
      <c r="W88" s="1">
        <v>-5.6510400000000001E-14</v>
      </c>
      <c r="X88" s="1">
        <v>1.3999899999999999E-13</v>
      </c>
      <c r="Y88">
        <v>330.26100000000002</v>
      </c>
      <c r="Z88">
        <v>-1061.4000000000001</v>
      </c>
      <c r="AA88">
        <v>-731.14400000000001</v>
      </c>
      <c r="AB88">
        <f t="shared" si="8"/>
        <v>-1.22101048E-18</v>
      </c>
      <c r="AC88">
        <f t="shared" si="9"/>
        <v>9.4499869910792377E-40</v>
      </c>
      <c r="AE88">
        <v>7700</v>
      </c>
      <c r="AF88">
        <v>94.215900000000005</v>
      </c>
      <c r="AG88">
        <v>3.2345199999999998E-2</v>
      </c>
      <c r="AH88">
        <v>0.43520300000000001</v>
      </c>
      <c r="AI88">
        <v>-0.40285799999999999</v>
      </c>
      <c r="AJ88">
        <v>7.7</v>
      </c>
      <c r="AK88" s="1">
        <v>-4.5727299999999998E-14</v>
      </c>
      <c r="AL88" s="1">
        <v>-8.0213600000000002E-14</v>
      </c>
      <c r="AM88" s="1">
        <v>-7.5106600000000001E-14</v>
      </c>
      <c r="AN88">
        <v>297.92500000000001</v>
      </c>
      <c r="AO88">
        <v>-1001.7</v>
      </c>
      <c r="AP88">
        <v>-703.77499999999998</v>
      </c>
      <c r="AQ88">
        <f t="shared" si="10"/>
        <v>-1.1753042499999999E-18</v>
      </c>
      <c r="AR88">
        <f t="shared" si="11"/>
        <v>1.866255461402755E-39</v>
      </c>
    </row>
    <row r="89" spans="1:44">
      <c r="A89">
        <v>7800</v>
      </c>
      <c r="B89">
        <v>98.1815</v>
      </c>
      <c r="C89">
        <v>-0.137765</v>
      </c>
      <c r="D89">
        <v>0.48980299999999999</v>
      </c>
      <c r="E89">
        <v>-0.62756800000000001</v>
      </c>
      <c r="F89">
        <v>7.5</v>
      </c>
      <c r="G89" s="1">
        <v>9.5479199999999999E-15</v>
      </c>
      <c r="H89" s="1">
        <v>-1.1546300000000001E-14</v>
      </c>
      <c r="I89" s="1">
        <v>-2.51743E-14</v>
      </c>
      <c r="J89">
        <v>310.46499999999997</v>
      </c>
      <c r="K89">
        <v>-1068.8800000000001</v>
      </c>
      <c r="L89">
        <v>-758.41800000000001</v>
      </c>
      <c r="M89">
        <f t="shared" si="6"/>
        <v>-1.2665580600000001E-18</v>
      </c>
      <c r="N89">
        <f t="shared" si="7"/>
        <v>1.8882279031501497E-40</v>
      </c>
      <c r="P89">
        <v>7800</v>
      </c>
      <c r="Q89">
        <v>106.01900000000001</v>
      </c>
      <c r="R89">
        <v>3.5866599999999998E-2</v>
      </c>
      <c r="S89">
        <v>0.53240500000000002</v>
      </c>
      <c r="T89">
        <v>-0.49653900000000001</v>
      </c>
      <c r="U89">
        <v>7.5</v>
      </c>
      <c r="V89" s="1">
        <v>-1.26565E-13</v>
      </c>
      <c r="W89" s="1">
        <v>-5.5289100000000001E-14</v>
      </c>
      <c r="X89" s="1">
        <v>1.3655700000000001E-13</v>
      </c>
      <c r="Y89">
        <v>335.24900000000002</v>
      </c>
      <c r="Z89">
        <v>-1073.82</v>
      </c>
      <c r="AA89">
        <v>-738.57500000000005</v>
      </c>
      <c r="AB89">
        <f t="shared" si="8"/>
        <v>-1.2334202500000001E-18</v>
      </c>
      <c r="AC89">
        <f t="shared" si="9"/>
        <v>3.3602780247663291E-40</v>
      </c>
      <c r="AE89">
        <v>7800</v>
      </c>
      <c r="AF89">
        <v>100.012</v>
      </c>
      <c r="AG89">
        <v>-0.16778999999999999</v>
      </c>
      <c r="AH89">
        <v>0.463306</v>
      </c>
      <c r="AI89">
        <v>-0.63109599999999999</v>
      </c>
      <c r="AJ89">
        <v>7.7</v>
      </c>
      <c r="AK89" s="1">
        <v>-4.3298700000000003E-14</v>
      </c>
      <c r="AL89" s="1">
        <v>-7.5023300000000004E-14</v>
      </c>
      <c r="AM89" s="1">
        <v>-8.4932099999999998E-14</v>
      </c>
      <c r="AN89">
        <v>316.25299999999999</v>
      </c>
      <c r="AO89">
        <v>-1013.28</v>
      </c>
      <c r="AP89">
        <v>-697.02700000000004</v>
      </c>
      <c r="AQ89">
        <f t="shared" si="10"/>
        <v>-1.1640350900000001E-18</v>
      </c>
      <c r="AR89">
        <f t="shared" si="11"/>
        <v>1.0195899712523393E-39</v>
      </c>
    </row>
    <row r="90" spans="1:44">
      <c r="A90">
        <v>7900</v>
      </c>
      <c r="B90">
        <v>105.26600000000001</v>
      </c>
      <c r="C90">
        <v>-9.8384899999999997E-2</v>
      </c>
      <c r="D90">
        <v>0.527887</v>
      </c>
      <c r="E90">
        <v>-0.62627200000000005</v>
      </c>
      <c r="F90">
        <v>7.5</v>
      </c>
      <c r="G90" s="1">
        <v>-1.7208499999999999E-15</v>
      </c>
      <c r="H90" s="1">
        <v>-3.5527100000000001E-15</v>
      </c>
      <c r="I90" s="1">
        <v>-4.9849E-14</v>
      </c>
      <c r="J90">
        <v>332.86599999999999</v>
      </c>
      <c r="K90">
        <v>-1065.8699999999999</v>
      </c>
      <c r="L90">
        <v>-733.00199999999995</v>
      </c>
      <c r="M90">
        <f t="shared" si="6"/>
        <v>-1.2241133399999999E-18</v>
      </c>
      <c r="N90">
        <f t="shared" si="7"/>
        <v>8.2388743801193464E-40</v>
      </c>
      <c r="P90">
        <v>7900</v>
      </c>
      <c r="Q90">
        <v>106.729</v>
      </c>
      <c r="R90">
        <v>-9.7934999999999994E-2</v>
      </c>
      <c r="S90">
        <v>0.53537599999999996</v>
      </c>
      <c r="T90">
        <v>-0.63331099999999996</v>
      </c>
      <c r="U90">
        <v>7.5</v>
      </c>
      <c r="V90" s="1">
        <v>-1.3489200000000001E-13</v>
      </c>
      <c r="W90" s="1">
        <v>-5.5733199999999998E-14</v>
      </c>
      <c r="X90" s="1">
        <v>1.2846699999999999E-13</v>
      </c>
      <c r="Y90">
        <v>337.49299999999999</v>
      </c>
      <c r="Z90">
        <v>-1090.54</v>
      </c>
      <c r="AA90">
        <v>-753.048</v>
      </c>
      <c r="AB90">
        <f t="shared" si="8"/>
        <v>-1.25759016E-18</v>
      </c>
      <c r="AC90">
        <f t="shared" si="9"/>
        <v>3.4092156023231649E-41</v>
      </c>
      <c r="AE90">
        <v>7900</v>
      </c>
      <c r="AF90">
        <v>96.031999999999996</v>
      </c>
      <c r="AG90">
        <v>-0.14202000000000001</v>
      </c>
      <c r="AH90">
        <v>0.44439099999999998</v>
      </c>
      <c r="AI90">
        <v>-0.58641100000000002</v>
      </c>
      <c r="AJ90">
        <v>7.7</v>
      </c>
      <c r="AK90" s="1">
        <v>-5.1514300000000002E-14</v>
      </c>
      <c r="AL90" s="1">
        <v>-6.4614999999999998E-14</v>
      </c>
      <c r="AM90" s="1">
        <v>-8.3488799999999995E-14</v>
      </c>
      <c r="AN90">
        <v>303.66800000000001</v>
      </c>
      <c r="AO90">
        <v>-1010.38</v>
      </c>
      <c r="AP90">
        <v>-706.71400000000006</v>
      </c>
      <c r="AQ90">
        <f t="shared" si="10"/>
        <v>-1.1802123800000001E-18</v>
      </c>
      <c r="AR90">
        <f t="shared" si="11"/>
        <v>2.3144093901297176E-39</v>
      </c>
    </row>
    <row r="91" spans="1:44">
      <c r="A91">
        <v>8000</v>
      </c>
      <c r="B91">
        <v>90.427899999999994</v>
      </c>
      <c r="C91">
        <v>6.6937099999999999E-2</v>
      </c>
      <c r="D91">
        <v>0.45519300000000001</v>
      </c>
      <c r="E91">
        <v>-0.38825599999999999</v>
      </c>
      <c r="F91">
        <v>7.5</v>
      </c>
      <c r="G91" s="1">
        <v>-2.22045E-15</v>
      </c>
      <c r="H91" s="1">
        <v>1.53766E-14</v>
      </c>
      <c r="I91" s="1">
        <v>-5.7953600000000004E-14</v>
      </c>
      <c r="J91">
        <v>285.947</v>
      </c>
      <c r="K91">
        <v>-1062.6199999999999</v>
      </c>
      <c r="L91">
        <v>-776.67200000000003</v>
      </c>
      <c r="M91">
        <f t="shared" si="6"/>
        <v>-1.29704224E-18</v>
      </c>
      <c r="N91">
        <f t="shared" si="7"/>
        <v>1.9558913581599983E-39</v>
      </c>
      <c r="P91">
        <v>8000</v>
      </c>
      <c r="Q91">
        <v>99.597099999999998</v>
      </c>
      <c r="R91">
        <v>-0.102048</v>
      </c>
      <c r="S91">
        <v>0.49959900000000002</v>
      </c>
      <c r="T91">
        <v>-0.60164700000000004</v>
      </c>
      <c r="U91">
        <v>7.5</v>
      </c>
      <c r="V91" s="1">
        <v>-1.3178300000000001E-13</v>
      </c>
      <c r="W91" s="1">
        <v>-5.56777E-14</v>
      </c>
      <c r="X91" s="1">
        <v>1.13659E-13</v>
      </c>
      <c r="Y91">
        <v>314.94099999999997</v>
      </c>
      <c r="Z91">
        <v>-1080.31</v>
      </c>
      <c r="AA91">
        <v>-765.36699999999996</v>
      </c>
      <c r="AB91">
        <f t="shared" si="8"/>
        <v>-1.2781628899999999E-18</v>
      </c>
      <c r="AC91">
        <f t="shared" si="9"/>
        <v>6.9757149793819611E-40</v>
      </c>
      <c r="AE91">
        <v>8000</v>
      </c>
      <c r="AF91">
        <v>105.13800000000001</v>
      </c>
      <c r="AG91">
        <v>-0.29810199999999998</v>
      </c>
      <c r="AH91">
        <v>0.48611700000000002</v>
      </c>
      <c r="AI91">
        <v>-0.784219</v>
      </c>
      <c r="AJ91">
        <v>7.7</v>
      </c>
      <c r="AK91" s="1">
        <v>-4.86833E-14</v>
      </c>
      <c r="AL91" s="1">
        <v>-8.8151700000000005E-14</v>
      </c>
      <c r="AM91" s="1">
        <v>-8.5265099999999998E-14</v>
      </c>
      <c r="AN91">
        <v>332.46300000000002</v>
      </c>
      <c r="AO91">
        <v>-1005.77</v>
      </c>
      <c r="AP91">
        <v>-673.31200000000001</v>
      </c>
      <c r="AQ91">
        <f t="shared" si="10"/>
        <v>-1.12443104E-18</v>
      </c>
      <c r="AR91">
        <f t="shared" si="11"/>
        <v>5.8875405478146962E-41</v>
      </c>
    </row>
    <row r="92" spans="1:44">
      <c r="A92">
        <v>8100</v>
      </c>
      <c r="B92">
        <v>99.473299999999995</v>
      </c>
      <c r="C92">
        <v>0.201239</v>
      </c>
      <c r="D92">
        <v>0.49816700000000003</v>
      </c>
      <c r="E92">
        <v>-0.29692800000000003</v>
      </c>
      <c r="F92">
        <v>7.5</v>
      </c>
      <c r="G92" s="1">
        <v>-1.4210899999999999E-14</v>
      </c>
      <c r="H92" s="1">
        <v>1.93734E-14</v>
      </c>
      <c r="I92" s="1">
        <v>-6.1062299999999997E-14</v>
      </c>
      <c r="J92">
        <v>314.55</v>
      </c>
      <c r="K92">
        <v>-1057.8800000000001</v>
      </c>
      <c r="L92">
        <v>-743.33399999999995</v>
      </c>
      <c r="M92">
        <f t="shared" si="6"/>
        <v>-1.24136778E-18</v>
      </c>
      <c r="N92">
        <f t="shared" si="7"/>
        <v>1.3107958910496985E-40</v>
      </c>
      <c r="P92">
        <v>8100</v>
      </c>
      <c r="Q92">
        <v>93.235900000000001</v>
      </c>
      <c r="R92">
        <v>-0.18931100000000001</v>
      </c>
      <c r="S92">
        <v>0.469414</v>
      </c>
      <c r="T92">
        <v>-0.65872399999999998</v>
      </c>
      <c r="U92">
        <v>7.5</v>
      </c>
      <c r="V92" s="1">
        <v>-1.29341E-13</v>
      </c>
      <c r="W92" s="1">
        <v>-5.5289100000000001E-14</v>
      </c>
      <c r="X92" s="1">
        <v>1.13687E-13</v>
      </c>
      <c r="Y92">
        <v>294.82600000000002</v>
      </c>
      <c r="Z92">
        <v>-1068.1300000000001</v>
      </c>
      <c r="AA92">
        <v>-773.30499999999995</v>
      </c>
      <c r="AB92">
        <f t="shared" si="8"/>
        <v>-1.29141935E-18</v>
      </c>
      <c r="AC92">
        <f t="shared" si="9"/>
        <v>1.5735533070888877E-39</v>
      </c>
      <c r="AE92">
        <v>8100</v>
      </c>
      <c r="AF92">
        <v>102.83199999999999</v>
      </c>
      <c r="AG92">
        <v>-1.7882600000000001E-3</v>
      </c>
      <c r="AH92">
        <v>0.473999</v>
      </c>
      <c r="AI92">
        <v>-0.47578700000000002</v>
      </c>
      <c r="AJ92">
        <v>7.7</v>
      </c>
      <c r="AK92" s="1">
        <v>-5.4511999999999999E-14</v>
      </c>
      <c r="AL92" s="1">
        <v>-1.0302899999999999E-13</v>
      </c>
      <c r="AM92" s="1">
        <v>-7.5217599999999997E-14</v>
      </c>
      <c r="AN92">
        <v>325.17200000000003</v>
      </c>
      <c r="AO92">
        <v>-988.62199999999996</v>
      </c>
      <c r="AP92">
        <v>-663.45</v>
      </c>
      <c r="AQ92">
        <f t="shared" si="10"/>
        <v>-1.1079615000000001E-18</v>
      </c>
      <c r="AR92">
        <f t="shared" si="11"/>
        <v>5.8286373685358044E-40</v>
      </c>
    </row>
    <row r="93" spans="1:44">
      <c r="A93">
        <v>8200</v>
      </c>
      <c r="B93">
        <v>103.05</v>
      </c>
      <c r="C93">
        <v>0.18531400000000001</v>
      </c>
      <c r="D93">
        <v>0.51749100000000003</v>
      </c>
      <c r="E93">
        <v>-0.332177</v>
      </c>
      <c r="F93">
        <v>7.5</v>
      </c>
      <c r="G93" s="1">
        <v>-2.0428099999999999E-14</v>
      </c>
      <c r="H93" s="1">
        <v>2.0094999999999999E-14</v>
      </c>
      <c r="I93" s="1">
        <v>-6.5114600000000005E-14</v>
      </c>
      <c r="J93">
        <v>325.85899999999998</v>
      </c>
      <c r="K93">
        <v>-1065.3499999999999</v>
      </c>
      <c r="L93">
        <v>-739.49300000000005</v>
      </c>
      <c r="M93">
        <f t="shared" si="6"/>
        <v>-1.2349533100000002E-18</v>
      </c>
      <c r="N93">
        <f t="shared" si="7"/>
        <v>3.1910354188149863E-40</v>
      </c>
      <c r="P93">
        <v>8200</v>
      </c>
      <c r="Q93">
        <v>96.986699999999999</v>
      </c>
      <c r="R93">
        <v>-0.401445</v>
      </c>
      <c r="S93">
        <v>0.48625000000000002</v>
      </c>
      <c r="T93">
        <v>-0.88769600000000004</v>
      </c>
      <c r="U93">
        <v>7.5</v>
      </c>
      <c r="V93" s="1">
        <v>-1.20792E-13</v>
      </c>
      <c r="W93" s="1">
        <v>-5.49838E-14</v>
      </c>
      <c r="X93" s="1">
        <v>1.10384E-13</v>
      </c>
      <c r="Y93">
        <v>306.68700000000001</v>
      </c>
      <c r="Z93">
        <v>-1083.3499999999999</v>
      </c>
      <c r="AA93">
        <v>-776.66300000000001</v>
      </c>
      <c r="AB93">
        <f t="shared" si="8"/>
        <v>-1.29702721E-18</v>
      </c>
      <c r="AC93">
        <f t="shared" si="9"/>
        <v>2.049907017684147E-39</v>
      </c>
      <c r="AE93">
        <v>8200</v>
      </c>
      <c r="AF93">
        <v>103.643</v>
      </c>
      <c r="AG93">
        <v>-0.26197100000000001</v>
      </c>
      <c r="AH93">
        <v>0.47801100000000002</v>
      </c>
      <c r="AI93">
        <v>-0.73998200000000003</v>
      </c>
      <c r="AJ93">
        <v>7.7</v>
      </c>
      <c r="AK93" s="1">
        <v>-7.0145299999999997E-14</v>
      </c>
      <c r="AL93" s="1">
        <v>-7.7160499999999995E-14</v>
      </c>
      <c r="AM93" s="1">
        <v>-7.4828999999999999E-14</v>
      </c>
      <c r="AN93">
        <v>327.73500000000001</v>
      </c>
      <c r="AO93">
        <v>-1012.87</v>
      </c>
      <c r="AP93">
        <v>-685.13499999999999</v>
      </c>
      <c r="AQ93">
        <f t="shared" si="10"/>
        <v>-1.14417545E-18</v>
      </c>
      <c r="AR93">
        <f t="shared" si="11"/>
        <v>1.4571818977986063E-40</v>
      </c>
    </row>
    <row r="94" spans="1:44">
      <c r="A94">
        <v>8300</v>
      </c>
      <c r="B94">
        <v>99.293199999999999</v>
      </c>
      <c r="C94">
        <v>3.0223799999999999E-2</v>
      </c>
      <c r="D94">
        <v>0.49722899999999998</v>
      </c>
      <c r="E94">
        <v>-0.467005</v>
      </c>
      <c r="F94">
        <v>7.5</v>
      </c>
      <c r="G94" s="1">
        <v>-1.24345E-14</v>
      </c>
      <c r="H94" s="1">
        <v>1.6653299999999999E-14</v>
      </c>
      <c r="I94" s="1">
        <v>-6.0618199999999994E-14</v>
      </c>
      <c r="J94">
        <v>313.98</v>
      </c>
      <c r="K94">
        <v>-1070.81</v>
      </c>
      <c r="L94">
        <v>-756.82500000000005</v>
      </c>
      <c r="M94">
        <f t="shared" si="6"/>
        <v>-1.26389775E-18</v>
      </c>
      <c r="N94">
        <f t="shared" si="7"/>
        <v>1.2278790765356335E-40</v>
      </c>
      <c r="P94">
        <v>8300</v>
      </c>
      <c r="Q94">
        <v>93.158600000000007</v>
      </c>
      <c r="R94">
        <v>-0.14766000000000001</v>
      </c>
      <c r="S94">
        <v>0.467088</v>
      </c>
      <c r="T94">
        <v>-0.61474799999999996</v>
      </c>
      <c r="U94">
        <v>7.5</v>
      </c>
      <c r="V94" s="1">
        <v>-1.16351E-13</v>
      </c>
      <c r="W94" s="1">
        <v>-6.0507199999999998E-14</v>
      </c>
      <c r="X94" s="1">
        <v>1.2595499999999999E-13</v>
      </c>
      <c r="Y94">
        <v>294.58199999999999</v>
      </c>
      <c r="Z94">
        <v>-1067.94</v>
      </c>
      <c r="AA94">
        <v>-773.35699999999997</v>
      </c>
      <c r="AB94">
        <f t="shared" si="8"/>
        <v>-1.29150619E-18</v>
      </c>
      <c r="AC94">
        <f t="shared" si="9"/>
        <v>1.5804503932638878E-39</v>
      </c>
      <c r="AE94">
        <v>8300</v>
      </c>
      <c r="AF94">
        <v>100.846</v>
      </c>
      <c r="AG94">
        <v>-7.7502299999999996E-2</v>
      </c>
      <c r="AH94">
        <v>0.46600200000000003</v>
      </c>
      <c r="AI94">
        <v>-0.54350399999999999</v>
      </c>
      <c r="AJ94">
        <v>7.7</v>
      </c>
      <c r="AK94" s="1">
        <v>-8.4177499999999996E-14</v>
      </c>
      <c r="AL94" s="1">
        <v>-7.54952E-14</v>
      </c>
      <c r="AM94" s="1">
        <v>-6.4226399999999999E-14</v>
      </c>
      <c r="AN94">
        <v>318.89100000000002</v>
      </c>
      <c r="AO94">
        <v>-1008.95</v>
      </c>
      <c r="AP94">
        <v>-690.05399999999997</v>
      </c>
      <c r="AQ94">
        <f t="shared" si="10"/>
        <v>-1.1523901799999999E-18</v>
      </c>
      <c r="AR94">
        <f t="shared" si="11"/>
        <v>4.1152621637387745E-40</v>
      </c>
    </row>
    <row r="95" spans="1:44">
      <c r="A95">
        <v>8400</v>
      </c>
      <c r="B95">
        <v>97.435000000000002</v>
      </c>
      <c r="C95">
        <v>9.6989000000000006E-2</v>
      </c>
      <c r="D95">
        <v>0.48944199999999999</v>
      </c>
      <c r="E95">
        <v>-0.392453</v>
      </c>
      <c r="F95">
        <v>7.5</v>
      </c>
      <c r="G95" s="1">
        <v>-3.0642199999999998E-14</v>
      </c>
      <c r="H95" s="1">
        <v>2.44249E-14</v>
      </c>
      <c r="I95" s="1">
        <v>-8.7707600000000002E-14</v>
      </c>
      <c r="J95">
        <v>308.10399999999998</v>
      </c>
      <c r="K95">
        <v>-1050.23</v>
      </c>
      <c r="L95">
        <v>-742.125</v>
      </c>
      <c r="M95">
        <f t="shared" si="6"/>
        <v>-1.2393487499999999E-18</v>
      </c>
      <c r="N95">
        <f t="shared" si="7"/>
        <v>1.8138781808818465E-40</v>
      </c>
      <c r="P95">
        <v>8400</v>
      </c>
      <c r="Q95">
        <v>99.765299999999996</v>
      </c>
      <c r="R95">
        <v>-0.106478</v>
      </c>
      <c r="S95">
        <v>0.49968099999999999</v>
      </c>
      <c r="T95">
        <v>-0.606159</v>
      </c>
      <c r="U95">
        <v>7.5</v>
      </c>
      <c r="V95" s="1">
        <v>-1.0697E-13</v>
      </c>
      <c r="W95" s="1">
        <v>-7.0277099999999996E-14</v>
      </c>
      <c r="X95" s="1">
        <v>1.1529700000000001E-13</v>
      </c>
      <c r="Y95">
        <v>315.47300000000001</v>
      </c>
      <c r="Z95">
        <v>-1079.8599999999999</v>
      </c>
      <c r="AA95">
        <v>-764.38199999999995</v>
      </c>
      <c r="AB95">
        <f t="shared" si="8"/>
        <v>-1.2765179399999999E-18</v>
      </c>
      <c r="AC95">
        <f t="shared" si="9"/>
        <v>6.1338590514543168E-40</v>
      </c>
      <c r="AE95">
        <v>8400</v>
      </c>
      <c r="AF95">
        <v>98.525499999999994</v>
      </c>
      <c r="AG95">
        <v>0.12848699999999999</v>
      </c>
      <c r="AH95">
        <v>0.45536599999999999</v>
      </c>
      <c r="AI95">
        <v>-0.32687899999999998</v>
      </c>
      <c r="AJ95">
        <v>7.7</v>
      </c>
      <c r="AK95" s="1">
        <v>-6.8500800000000006E-14</v>
      </c>
      <c r="AL95" s="1">
        <v>-6.91669E-14</v>
      </c>
      <c r="AM95" s="1">
        <v>-8.3932899999999997E-14</v>
      </c>
      <c r="AN95">
        <v>311.553</v>
      </c>
      <c r="AO95">
        <v>-1001.74</v>
      </c>
      <c r="AP95">
        <v>-690.19200000000001</v>
      </c>
      <c r="AQ95">
        <f t="shared" si="10"/>
        <v>-1.1526206400000001E-18</v>
      </c>
      <c r="AR95">
        <f t="shared" si="11"/>
        <v>4.2092960152320394E-40</v>
      </c>
    </row>
    <row r="96" spans="1:44">
      <c r="A96">
        <v>8500</v>
      </c>
      <c r="B96">
        <v>94.702299999999994</v>
      </c>
      <c r="C96">
        <v>3.8818999999999999E-2</v>
      </c>
      <c r="D96">
        <v>0.47452299999999997</v>
      </c>
      <c r="E96">
        <v>-0.43570399999999998</v>
      </c>
      <c r="F96">
        <v>7.5</v>
      </c>
      <c r="G96" s="1">
        <v>-3.0947499999999999E-14</v>
      </c>
      <c r="H96" s="1">
        <v>2.22045E-14</v>
      </c>
      <c r="I96" s="1">
        <v>-4.9960000000000002E-14</v>
      </c>
      <c r="J96">
        <v>299.46300000000002</v>
      </c>
      <c r="K96">
        <v>-1048.33</v>
      </c>
      <c r="L96">
        <v>-748.86400000000003</v>
      </c>
      <c r="M96">
        <f t="shared" si="6"/>
        <v>-1.25060288E-18</v>
      </c>
      <c r="N96">
        <f t="shared" si="7"/>
        <v>4.9013509098510894E-42</v>
      </c>
      <c r="P96">
        <v>8500</v>
      </c>
      <c r="Q96">
        <v>98.344800000000006</v>
      </c>
      <c r="R96">
        <v>0.29105199999999998</v>
      </c>
      <c r="S96">
        <v>0.49459599999999998</v>
      </c>
      <c r="T96">
        <v>-0.203544</v>
      </c>
      <c r="U96">
        <v>7.5</v>
      </c>
      <c r="V96" s="1">
        <v>-7.7715600000000006E-14</v>
      </c>
      <c r="W96" s="1">
        <v>-7.5939300000000002E-14</v>
      </c>
      <c r="X96" s="1">
        <v>1.12133E-13</v>
      </c>
      <c r="Y96">
        <v>310.98099999999999</v>
      </c>
      <c r="Z96">
        <v>-1061.8599999999999</v>
      </c>
      <c r="AA96">
        <v>-750.88199999999995</v>
      </c>
      <c r="AB96">
        <f t="shared" si="8"/>
        <v>-1.2539729399999998E-18</v>
      </c>
      <c r="AC96">
        <f t="shared" si="9"/>
        <v>4.9356347966480497E-42</v>
      </c>
      <c r="AE96">
        <v>8500</v>
      </c>
      <c r="AF96">
        <v>100.764</v>
      </c>
      <c r="AG96">
        <v>5.3945499999999997E-3</v>
      </c>
      <c r="AH96">
        <v>0.46772900000000001</v>
      </c>
      <c r="AI96">
        <v>-0.46233400000000002</v>
      </c>
      <c r="AJ96">
        <v>7.7</v>
      </c>
      <c r="AK96" s="1">
        <v>-7.3052699999999995E-14</v>
      </c>
      <c r="AL96" s="1">
        <v>-6.8556299999999997E-14</v>
      </c>
      <c r="AM96" s="1">
        <v>-7.5675599999999996E-14</v>
      </c>
      <c r="AN96">
        <v>318.63200000000001</v>
      </c>
      <c r="AO96">
        <v>-1013.57</v>
      </c>
      <c r="AP96">
        <v>-694.94200000000001</v>
      </c>
      <c r="AQ96">
        <f t="shared" si="10"/>
        <v>-1.16055314E-18</v>
      </c>
      <c r="AR96">
        <f t="shared" si="11"/>
        <v>8.0934952418161231E-40</v>
      </c>
    </row>
    <row r="97" spans="1:44">
      <c r="A97">
        <v>8600</v>
      </c>
      <c r="B97">
        <v>106.366</v>
      </c>
      <c r="C97">
        <v>-3.5962300000000003E-2</v>
      </c>
      <c r="D97">
        <v>0.53295800000000004</v>
      </c>
      <c r="E97">
        <v>-0.56891999999999998</v>
      </c>
      <c r="F97">
        <v>7.5</v>
      </c>
      <c r="G97" s="1">
        <v>-1.93734E-14</v>
      </c>
      <c r="H97" s="1">
        <v>1.19904E-14</v>
      </c>
      <c r="I97" s="1">
        <v>-5.0071099999999999E-14</v>
      </c>
      <c r="J97">
        <v>336.346</v>
      </c>
      <c r="K97">
        <v>-1069.75</v>
      </c>
      <c r="L97">
        <v>-733.40200000000004</v>
      </c>
      <c r="M97">
        <f t="shared" si="6"/>
        <v>-1.2247813400000001E-18</v>
      </c>
      <c r="N97">
        <f t="shared" si="7"/>
        <v>7.8598586686595061E-40</v>
      </c>
      <c r="P97">
        <v>8600</v>
      </c>
      <c r="Q97">
        <v>109.664</v>
      </c>
      <c r="R97">
        <v>-8.6952100000000004E-2</v>
      </c>
      <c r="S97">
        <v>0.54961700000000002</v>
      </c>
      <c r="T97">
        <v>-0.63656999999999997</v>
      </c>
      <c r="U97">
        <v>7.5</v>
      </c>
      <c r="V97" s="1">
        <v>-1.02585E-13</v>
      </c>
      <c r="W97" s="1">
        <v>-9.5992699999999996E-14</v>
      </c>
      <c r="X97" s="1">
        <v>1.0103E-13</v>
      </c>
      <c r="Y97">
        <v>346.77300000000002</v>
      </c>
      <c r="Z97">
        <v>-1082.3599999999999</v>
      </c>
      <c r="AA97">
        <v>-735.59100000000001</v>
      </c>
      <c r="AB97">
        <f t="shared" si="8"/>
        <v>-1.2284369699999999E-18</v>
      </c>
      <c r="AC97">
        <f t="shared" si="9"/>
        <v>5.4355850273915707E-40</v>
      </c>
      <c r="AE97">
        <v>8600</v>
      </c>
      <c r="AF97">
        <v>99.245400000000004</v>
      </c>
      <c r="AG97">
        <v>9.4340999999999994E-2</v>
      </c>
      <c r="AH97">
        <v>0.460283</v>
      </c>
      <c r="AI97">
        <v>-0.36594199999999999</v>
      </c>
      <c r="AJ97">
        <v>7.7</v>
      </c>
      <c r="AK97" s="1">
        <v>-8.7083100000000003E-14</v>
      </c>
      <c r="AL97" s="1">
        <v>-8.3655299999999994E-14</v>
      </c>
      <c r="AM97" s="1">
        <v>-7.3829799999999998E-14</v>
      </c>
      <c r="AN97">
        <v>313.82900000000001</v>
      </c>
      <c r="AO97">
        <v>-1000.2</v>
      </c>
      <c r="AP97">
        <v>-686.36800000000005</v>
      </c>
      <c r="AQ97">
        <f t="shared" si="10"/>
        <v>-1.1462345600000001E-18</v>
      </c>
      <c r="AR97">
        <f t="shared" si="11"/>
        <v>1.9967071799575696E-40</v>
      </c>
    </row>
    <row r="98" spans="1:44">
      <c r="A98">
        <v>8700</v>
      </c>
      <c r="B98">
        <v>94.492000000000004</v>
      </c>
      <c r="C98">
        <v>-3.4597700000000002E-2</v>
      </c>
      <c r="D98">
        <v>0.474721</v>
      </c>
      <c r="E98">
        <v>-0.50931899999999997</v>
      </c>
      <c r="F98">
        <v>7.5</v>
      </c>
      <c r="G98" s="1">
        <v>-2.4647000000000002E-14</v>
      </c>
      <c r="H98" s="1">
        <v>1.7111299999999999E-14</v>
      </c>
      <c r="I98" s="1">
        <v>-4.8905299999999997E-14</v>
      </c>
      <c r="J98">
        <v>298.798</v>
      </c>
      <c r="K98">
        <v>-1059.69</v>
      </c>
      <c r="L98">
        <v>-760.89</v>
      </c>
      <c r="M98">
        <f t="shared" si="6"/>
        <v>-1.2706862999999999E-18</v>
      </c>
      <c r="N98">
        <f t="shared" si="7"/>
        <v>3.1931976359607791E-40</v>
      </c>
      <c r="P98">
        <v>8700</v>
      </c>
      <c r="Q98">
        <v>109.964</v>
      </c>
      <c r="R98">
        <v>9.6044199999999996E-2</v>
      </c>
      <c r="S98">
        <v>0.55151499999999998</v>
      </c>
      <c r="T98">
        <v>-0.45547100000000001</v>
      </c>
      <c r="U98">
        <v>7.5</v>
      </c>
      <c r="V98" s="1">
        <v>-1.06359E-13</v>
      </c>
      <c r="W98" s="1">
        <v>-8.0380100000000001E-14</v>
      </c>
      <c r="X98" s="1">
        <v>1.3022899999999999E-13</v>
      </c>
      <c r="Y98">
        <v>347.72399999999999</v>
      </c>
      <c r="Z98">
        <v>-1073.95</v>
      </c>
      <c r="AA98">
        <v>-726.22299999999996</v>
      </c>
      <c r="AB98">
        <f t="shared" si="8"/>
        <v>-1.2127924099999999E-18</v>
      </c>
      <c r="AC98">
        <f t="shared" si="9"/>
        <v>1.5177959779475015E-39</v>
      </c>
      <c r="AE98">
        <v>8700</v>
      </c>
      <c r="AF98">
        <v>96.783799999999999</v>
      </c>
      <c r="AG98">
        <v>-3.18162E-3</v>
      </c>
      <c r="AH98">
        <v>0.44623600000000002</v>
      </c>
      <c r="AI98">
        <v>-0.44941799999999998</v>
      </c>
      <c r="AJ98">
        <v>7.7</v>
      </c>
      <c r="AK98" s="1">
        <v>-8.5265099999999998E-14</v>
      </c>
      <c r="AL98" s="1">
        <v>-8.8207199999999996E-14</v>
      </c>
      <c r="AM98" s="1">
        <v>-8.6375400000000002E-14</v>
      </c>
      <c r="AN98">
        <v>306.04500000000002</v>
      </c>
      <c r="AO98">
        <v>-991.524</v>
      </c>
      <c r="AP98">
        <v>-685.47900000000004</v>
      </c>
      <c r="AQ98">
        <f t="shared" si="10"/>
        <v>-1.14474993E-18</v>
      </c>
      <c r="AR98">
        <f t="shared" si="11"/>
        <v>1.5991774860985899E-40</v>
      </c>
    </row>
    <row r="99" spans="1:44">
      <c r="A99">
        <v>8800</v>
      </c>
      <c r="B99">
        <v>106.03400000000001</v>
      </c>
      <c r="C99">
        <v>-7.4904799999999994E-2</v>
      </c>
      <c r="D99">
        <v>0.53125900000000004</v>
      </c>
      <c r="E99">
        <v>-0.60616300000000001</v>
      </c>
      <c r="F99">
        <v>7.5</v>
      </c>
      <c r="G99" s="1">
        <v>-2.0206100000000001E-14</v>
      </c>
      <c r="H99" s="1">
        <v>1.5987199999999999E-14</v>
      </c>
      <c r="I99" s="1">
        <v>-5.2069500000000001E-14</v>
      </c>
      <c r="J99">
        <v>335.29599999999999</v>
      </c>
      <c r="K99">
        <v>-1072.8599999999999</v>
      </c>
      <c r="L99">
        <v>-737.56700000000001</v>
      </c>
      <c r="M99">
        <f t="shared" si="6"/>
        <v>-1.2317368900000001E-18</v>
      </c>
      <c r="N99">
        <f t="shared" si="7"/>
        <v>4.4436174051097548E-40</v>
      </c>
      <c r="P99">
        <v>8800</v>
      </c>
      <c r="Q99">
        <v>102.215</v>
      </c>
      <c r="R99">
        <v>0.47722799999999999</v>
      </c>
      <c r="S99">
        <v>0.51176200000000005</v>
      </c>
      <c r="T99">
        <v>-3.4533899999999999E-2</v>
      </c>
      <c r="U99">
        <v>7.5</v>
      </c>
      <c r="V99" s="1">
        <v>-1.11688E-13</v>
      </c>
      <c r="W99" s="1">
        <v>-7.9061799999999997E-14</v>
      </c>
      <c r="X99" s="1">
        <v>1.32339E-13</v>
      </c>
      <c r="Y99">
        <v>323.21899999999999</v>
      </c>
      <c r="Z99">
        <v>-1047.48</v>
      </c>
      <c r="AA99">
        <v>-724.25599999999997</v>
      </c>
      <c r="AB99">
        <f t="shared" si="8"/>
        <v>-1.20950752E-18</v>
      </c>
      <c r="AC99">
        <f t="shared" si="9"/>
        <v>1.7845378897836564E-39</v>
      </c>
      <c r="AE99">
        <v>8800</v>
      </c>
      <c r="AF99">
        <v>89.500500000000002</v>
      </c>
      <c r="AG99">
        <v>-4.41275E-2</v>
      </c>
      <c r="AH99">
        <v>0.413883</v>
      </c>
      <c r="AI99">
        <v>-0.458011</v>
      </c>
      <c r="AJ99">
        <v>7.7</v>
      </c>
      <c r="AK99" s="1">
        <v>-5.68712E-14</v>
      </c>
      <c r="AL99" s="1">
        <v>-8.7041499999999996E-14</v>
      </c>
      <c r="AM99" s="1">
        <v>-8.7929700000000001E-14</v>
      </c>
      <c r="AN99">
        <v>283.01400000000001</v>
      </c>
      <c r="AO99">
        <v>-992.97699999999998</v>
      </c>
      <c r="AP99">
        <v>-709.96199999999999</v>
      </c>
      <c r="AQ99">
        <f t="shared" si="10"/>
        <v>-1.1856365399999999E-18</v>
      </c>
      <c r="AR99">
        <f t="shared" si="11"/>
        <v>2.8657252319951505E-39</v>
      </c>
    </row>
    <row r="100" spans="1:44">
      <c r="A100">
        <v>8900</v>
      </c>
      <c r="B100">
        <v>96.103899999999996</v>
      </c>
      <c r="C100">
        <v>-0.23962</v>
      </c>
      <c r="D100">
        <v>0.48194999999999999</v>
      </c>
      <c r="E100">
        <v>-0.72156900000000002</v>
      </c>
      <c r="F100">
        <v>7.5</v>
      </c>
      <c r="G100" s="1">
        <v>-2.7256E-14</v>
      </c>
      <c r="H100" s="1">
        <v>1.80966E-14</v>
      </c>
      <c r="I100" s="1">
        <v>-7.1942499999999999E-14</v>
      </c>
      <c r="J100">
        <v>303.89499999999998</v>
      </c>
      <c r="K100">
        <v>-1076.72</v>
      </c>
      <c r="L100">
        <v>-772.82899999999995</v>
      </c>
      <c r="M100">
        <f t="shared" si="6"/>
        <v>-1.2906244299999999E-18</v>
      </c>
      <c r="N100">
        <f t="shared" si="7"/>
        <v>1.4294184378030541E-39</v>
      </c>
      <c r="P100">
        <v>8900</v>
      </c>
      <c r="Q100">
        <v>108.381</v>
      </c>
      <c r="R100">
        <v>0.27585399999999999</v>
      </c>
      <c r="S100">
        <v>0.54468799999999995</v>
      </c>
      <c r="T100">
        <v>-0.26883400000000002</v>
      </c>
      <c r="U100">
        <v>7.5</v>
      </c>
      <c r="V100" s="1">
        <v>-1.25899E-13</v>
      </c>
      <c r="W100" s="1">
        <v>-7.4162900000000005E-14</v>
      </c>
      <c r="X100" s="1">
        <v>1.37959E-13</v>
      </c>
      <c r="Y100">
        <v>342.71899999999999</v>
      </c>
      <c r="Z100">
        <v>-1068.8499999999999</v>
      </c>
      <c r="AA100">
        <v>-726.13499999999999</v>
      </c>
      <c r="AB100">
        <f t="shared" si="8"/>
        <v>-1.2126454499999999E-18</v>
      </c>
      <c r="AC100">
        <f t="shared" si="9"/>
        <v>1.5292683754118312E-39</v>
      </c>
      <c r="AE100">
        <v>8900</v>
      </c>
      <c r="AF100">
        <v>93.293899999999994</v>
      </c>
      <c r="AG100">
        <v>-0.28254400000000002</v>
      </c>
      <c r="AH100">
        <v>0.43429200000000001</v>
      </c>
      <c r="AI100">
        <v>-0.716835</v>
      </c>
      <c r="AJ100">
        <v>7.7</v>
      </c>
      <c r="AK100" s="1">
        <v>-6.6835400000000004E-14</v>
      </c>
      <c r="AL100" s="1">
        <v>-8.7207999999999996E-14</v>
      </c>
      <c r="AM100" s="1">
        <v>-8.6153300000000003E-14</v>
      </c>
      <c r="AN100">
        <v>295.00900000000001</v>
      </c>
      <c r="AO100">
        <v>-1016.33</v>
      </c>
      <c r="AP100">
        <v>-721.31600000000003</v>
      </c>
      <c r="AQ100">
        <f t="shared" si="10"/>
        <v>-1.20459772E-18</v>
      </c>
      <c r="AR100">
        <f t="shared" si="11"/>
        <v>5.2553291382381139E-39</v>
      </c>
    </row>
    <row r="101" spans="1:44">
      <c r="A101">
        <v>9000</v>
      </c>
      <c r="B101">
        <v>108.041</v>
      </c>
      <c r="C101">
        <v>-0.19664200000000001</v>
      </c>
      <c r="D101">
        <v>0.54150100000000001</v>
      </c>
      <c r="E101">
        <v>-0.73814400000000002</v>
      </c>
      <c r="F101">
        <v>7.5</v>
      </c>
      <c r="G101" s="1">
        <v>-3.6748399999999999E-14</v>
      </c>
      <c r="H101" s="1">
        <v>-1.9983999999999999E-15</v>
      </c>
      <c r="I101" s="1">
        <v>-3.7081399999999999E-14</v>
      </c>
      <c r="J101">
        <v>341.642</v>
      </c>
      <c r="K101">
        <v>-1068.95</v>
      </c>
      <c r="L101">
        <v>-727.30899999999997</v>
      </c>
      <c r="M101">
        <f t="shared" si="6"/>
        <v>-1.2146060299999999E-18</v>
      </c>
      <c r="N101">
        <f t="shared" si="7"/>
        <v>1.4600613758631434E-39</v>
      </c>
      <c r="P101">
        <v>9000</v>
      </c>
      <c r="Q101">
        <v>105.10899999999999</v>
      </c>
      <c r="R101">
        <v>-1.3498400000000001E-2</v>
      </c>
      <c r="S101">
        <v>0.52649000000000001</v>
      </c>
      <c r="T101">
        <v>-0.53998900000000005</v>
      </c>
      <c r="U101">
        <v>7.5</v>
      </c>
      <c r="V101" s="1">
        <v>-7.8825800000000002E-14</v>
      </c>
      <c r="W101" s="1">
        <v>-7.3274699999999999E-14</v>
      </c>
      <c r="X101" s="1">
        <v>1.4033200000000001E-13</v>
      </c>
      <c r="Y101">
        <v>332.37</v>
      </c>
      <c r="Z101">
        <v>-1066.7</v>
      </c>
      <c r="AA101">
        <v>-734.327</v>
      </c>
      <c r="AB101">
        <f t="shared" si="8"/>
        <v>-1.2263260899999999E-18</v>
      </c>
      <c r="AC101">
        <f t="shared" si="9"/>
        <v>6.4644186995995226E-40</v>
      </c>
      <c r="AE101">
        <v>9000</v>
      </c>
      <c r="AF101">
        <v>94.073999999999998</v>
      </c>
      <c r="AG101">
        <v>0.124653</v>
      </c>
      <c r="AH101">
        <v>0.43856699999999998</v>
      </c>
      <c r="AI101">
        <v>-0.31391400000000003</v>
      </c>
      <c r="AJ101">
        <v>7.7</v>
      </c>
      <c r="AK101" s="1">
        <v>-6.0972100000000005E-14</v>
      </c>
      <c r="AL101" s="1">
        <v>-1.07636E-13</v>
      </c>
      <c r="AM101" s="1">
        <v>-8.1185100000000004E-14</v>
      </c>
      <c r="AN101">
        <v>297.47699999999998</v>
      </c>
      <c r="AO101">
        <v>-998.38499999999999</v>
      </c>
      <c r="AP101">
        <v>-700.90800000000002</v>
      </c>
      <c r="AQ101">
        <f t="shared" si="10"/>
        <v>-1.1705163599999999E-18</v>
      </c>
      <c r="AR101">
        <f t="shared" si="11"/>
        <v>1.4755039424589729E-39</v>
      </c>
    </row>
    <row r="102" spans="1:44">
      <c r="A102">
        <v>9100</v>
      </c>
      <c r="B102">
        <v>97.614199999999997</v>
      </c>
      <c r="C102">
        <v>-0.13050100000000001</v>
      </c>
      <c r="D102">
        <v>0.490784</v>
      </c>
      <c r="E102">
        <v>-0.62128499999999998</v>
      </c>
      <c r="F102">
        <v>7.5</v>
      </c>
      <c r="G102" s="1">
        <v>-3.8857800000000003E-14</v>
      </c>
      <c r="H102" s="1">
        <v>-1.6098200000000001E-14</v>
      </c>
      <c r="I102" s="1">
        <v>-4.5075100000000001E-14</v>
      </c>
      <c r="J102">
        <v>308.67099999999999</v>
      </c>
      <c r="K102">
        <v>-1066.75</v>
      </c>
      <c r="L102">
        <v>-758.077</v>
      </c>
      <c r="M102">
        <f t="shared" si="6"/>
        <v>-1.26598859E-18</v>
      </c>
      <c r="N102">
        <f t="shared" si="7"/>
        <v>1.7349659236105861E-40</v>
      </c>
      <c r="P102">
        <v>9100</v>
      </c>
      <c r="Q102">
        <v>99.514399999999995</v>
      </c>
      <c r="R102">
        <v>6.9392099999999998E-2</v>
      </c>
      <c r="S102">
        <v>0.49876300000000001</v>
      </c>
      <c r="T102">
        <v>-0.429371</v>
      </c>
      <c r="U102">
        <v>7.5</v>
      </c>
      <c r="V102" s="1">
        <v>-5.17364E-14</v>
      </c>
      <c r="W102" s="1">
        <v>-8.2545099999999998E-14</v>
      </c>
      <c r="X102" s="1">
        <v>1.3616899999999999E-13</v>
      </c>
      <c r="Y102">
        <v>314.68</v>
      </c>
      <c r="Z102">
        <v>-1064.96</v>
      </c>
      <c r="AA102">
        <v>-750.28399999999999</v>
      </c>
      <c r="AB102">
        <f t="shared" si="8"/>
        <v>-1.2529742799999999E-18</v>
      </c>
      <c r="AC102">
        <f t="shared" si="9"/>
        <v>1.4956528353170615E-42</v>
      </c>
      <c r="AE102">
        <v>9100</v>
      </c>
      <c r="AF102">
        <v>98.974599999999995</v>
      </c>
      <c r="AG102">
        <v>8.4783600000000001E-2</v>
      </c>
      <c r="AH102">
        <v>0.45958599999999999</v>
      </c>
      <c r="AI102">
        <v>-0.37480200000000002</v>
      </c>
      <c r="AJ102">
        <v>7.7</v>
      </c>
      <c r="AK102" s="1">
        <v>-6.8962199999999999E-14</v>
      </c>
      <c r="AL102" s="1">
        <v>-1.00475E-13</v>
      </c>
      <c r="AM102" s="1">
        <v>-7.0721199999999999E-14</v>
      </c>
      <c r="AN102">
        <v>312.97300000000001</v>
      </c>
      <c r="AO102">
        <v>-1014.77</v>
      </c>
      <c r="AP102">
        <v>-701.80100000000004</v>
      </c>
      <c r="AQ102">
        <f t="shared" si="10"/>
        <v>-1.17200767E-18</v>
      </c>
      <c r="AR102">
        <f t="shared" si="11"/>
        <v>1.5922972092462609E-39</v>
      </c>
    </row>
    <row r="103" spans="1:44">
      <c r="A103">
        <v>9200</v>
      </c>
      <c r="B103">
        <v>104.292</v>
      </c>
      <c r="C103">
        <v>-0.117331</v>
      </c>
      <c r="D103">
        <v>0.52246000000000004</v>
      </c>
      <c r="E103">
        <v>-0.639791</v>
      </c>
      <c r="F103">
        <v>7.5</v>
      </c>
      <c r="G103" s="1">
        <v>-2.34812E-14</v>
      </c>
      <c r="H103" s="1">
        <v>-7.9936099999999993E-15</v>
      </c>
      <c r="I103" s="1">
        <v>-2.1482800000000001E-14</v>
      </c>
      <c r="J103">
        <v>329.786</v>
      </c>
      <c r="K103">
        <v>-1065.8699999999999</v>
      </c>
      <c r="L103">
        <v>-736.08299999999997</v>
      </c>
      <c r="M103">
        <f t="shared" si="6"/>
        <v>-1.22925861E-18</v>
      </c>
      <c r="N103">
        <f t="shared" si="7"/>
        <v>5.5498734927294887E-40</v>
      </c>
      <c r="P103">
        <v>9200</v>
      </c>
      <c r="Q103">
        <v>100.16500000000001</v>
      </c>
      <c r="R103">
        <v>-2.48962E-2</v>
      </c>
      <c r="S103">
        <v>0.50229500000000005</v>
      </c>
      <c r="T103">
        <v>-0.52719099999999997</v>
      </c>
      <c r="U103">
        <v>7.5</v>
      </c>
      <c r="V103" s="1">
        <v>-5.6843400000000001E-14</v>
      </c>
      <c r="W103" s="1">
        <v>-7.5162100000000005E-14</v>
      </c>
      <c r="X103" s="1">
        <v>1.35336E-13</v>
      </c>
      <c r="Y103">
        <v>316.73599999999999</v>
      </c>
      <c r="Z103">
        <v>-1082.77</v>
      </c>
      <c r="AA103">
        <v>-766.03800000000001</v>
      </c>
      <c r="AB103">
        <f t="shared" si="8"/>
        <v>-1.27928346E-18</v>
      </c>
      <c r="AC103">
        <f t="shared" si="9"/>
        <v>7.5801922091195717E-40</v>
      </c>
      <c r="AE103">
        <v>9200</v>
      </c>
      <c r="AF103">
        <v>107.23699999999999</v>
      </c>
      <c r="AG103">
        <v>4.0434299999999999E-2</v>
      </c>
      <c r="AH103">
        <v>0.49816199999999999</v>
      </c>
      <c r="AI103">
        <v>-0.45772800000000002</v>
      </c>
      <c r="AJ103">
        <v>7.7</v>
      </c>
      <c r="AK103" s="1">
        <v>-5.0626199999999997E-14</v>
      </c>
      <c r="AL103" s="1">
        <v>-1.02141E-13</v>
      </c>
      <c r="AM103" s="1">
        <v>-5.9396899999999995E-14</v>
      </c>
      <c r="AN103">
        <v>339.09899999999999</v>
      </c>
      <c r="AO103">
        <v>-1016.43</v>
      </c>
      <c r="AP103">
        <v>-677.32899999999995</v>
      </c>
      <c r="AQ103">
        <f t="shared" si="10"/>
        <v>-1.1311394299999999E-18</v>
      </c>
      <c r="AR103">
        <f t="shared" si="11"/>
        <v>9.3053235331904941E-43</v>
      </c>
    </row>
    <row r="104" spans="1:44">
      <c r="A104">
        <v>9300</v>
      </c>
      <c r="B104">
        <v>99.011600000000001</v>
      </c>
      <c r="C104">
        <v>-1.8783299999999999E-2</v>
      </c>
      <c r="D104">
        <v>0.49682900000000002</v>
      </c>
      <c r="E104">
        <v>-0.51561199999999996</v>
      </c>
      <c r="F104">
        <v>7.5</v>
      </c>
      <c r="G104" s="1">
        <v>-4.4797499999999998E-14</v>
      </c>
      <c r="H104" s="1">
        <v>-7.7715599999999996E-15</v>
      </c>
      <c r="I104" s="1">
        <v>-3.10862E-15</v>
      </c>
      <c r="J104">
        <v>313.08999999999997</v>
      </c>
      <c r="K104">
        <v>-1066.79</v>
      </c>
      <c r="L104">
        <v>-753.70100000000002</v>
      </c>
      <c r="M104">
        <f t="shared" si="6"/>
        <v>-1.25868067E-18</v>
      </c>
      <c r="N104">
        <f t="shared" si="7"/>
        <v>3.4385212024435765E-41</v>
      </c>
      <c r="P104">
        <v>9300</v>
      </c>
      <c r="Q104">
        <v>92.670100000000005</v>
      </c>
      <c r="R104">
        <v>6.5229499999999996E-2</v>
      </c>
      <c r="S104">
        <v>0.46522599999999997</v>
      </c>
      <c r="T104">
        <v>-0.39999600000000002</v>
      </c>
      <c r="U104">
        <v>7.5</v>
      </c>
      <c r="V104" s="1">
        <v>-2.33147E-14</v>
      </c>
      <c r="W104" s="1">
        <v>-7.9380900000000001E-14</v>
      </c>
      <c r="X104" s="1">
        <v>1.32339E-13</v>
      </c>
      <c r="Y104">
        <v>293.03699999999998</v>
      </c>
      <c r="Z104">
        <v>-1069.1600000000001</v>
      </c>
      <c r="AA104">
        <v>-776.12199999999996</v>
      </c>
      <c r="AB104">
        <f t="shared" si="8"/>
        <v>-1.2961237399999999E-18</v>
      </c>
      <c r="AC104">
        <f t="shared" si="9"/>
        <v>1.9689124430368901E-39</v>
      </c>
      <c r="AE104">
        <v>9300</v>
      </c>
      <c r="AF104">
        <v>97.485200000000006</v>
      </c>
      <c r="AG104">
        <v>0.265625</v>
      </c>
      <c r="AH104">
        <v>0.450791</v>
      </c>
      <c r="AI104">
        <v>-0.185166</v>
      </c>
      <c r="AJ104">
        <v>7.7</v>
      </c>
      <c r="AK104" s="1">
        <v>-4.6851399999999998E-14</v>
      </c>
      <c r="AL104" s="1">
        <v>-8.8817799999999999E-14</v>
      </c>
      <c r="AM104" s="1">
        <v>-4.9737999999999998E-14</v>
      </c>
      <c r="AN104">
        <v>308.26299999999998</v>
      </c>
      <c r="AO104">
        <v>-997.37400000000002</v>
      </c>
      <c r="AP104">
        <v>-689.11</v>
      </c>
      <c r="AQ104">
        <f t="shared" si="10"/>
        <v>-1.1508137000000001E-18</v>
      </c>
      <c r="AR104">
        <f t="shared" si="11"/>
        <v>3.5005021548598148E-40</v>
      </c>
    </row>
    <row r="105" spans="1:44">
      <c r="A105">
        <v>9400</v>
      </c>
      <c r="B105">
        <v>97.496200000000002</v>
      </c>
      <c r="C105">
        <v>-0.211588</v>
      </c>
      <c r="D105">
        <v>0.48785699999999999</v>
      </c>
      <c r="E105">
        <v>-0.69944499999999998</v>
      </c>
      <c r="F105">
        <v>7.5</v>
      </c>
      <c r="G105" s="1">
        <v>-2.4868999999999999E-14</v>
      </c>
      <c r="H105" s="1">
        <v>-1.93734E-14</v>
      </c>
      <c r="I105" s="1">
        <v>2.9559700000000002E-15</v>
      </c>
      <c r="J105">
        <v>308.298</v>
      </c>
      <c r="K105">
        <v>-1072.82</v>
      </c>
      <c r="L105">
        <v>-764.524</v>
      </c>
      <c r="M105">
        <f t="shared" si="6"/>
        <v>-1.2767550800000001E-18</v>
      </c>
      <c r="N105">
        <f t="shared" si="7"/>
        <v>5.7304223176089365E-40</v>
      </c>
      <c r="P105">
        <v>9400</v>
      </c>
      <c r="Q105">
        <v>93.742000000000004</v>
      </c>
      <c r="R105">
        <v>-0.25177500000000003</v>
      </c>
      <c r="S105">
        <v>0.47050599999999998</v>
      </c>
      <c r="T105">
        <v>-0.72228000000000003</v>
      </c>
      <c r="U105">
        <v>7.5</v>
      </c>
      <c r="V105" s="1">
        <v>-2.79221E-14</v>
      </c>
      <c r="W105" s="1">
        <v>-8.62366E-14</v>
      </c>
      <c r="X105" s="1">
        <v>1.34115E-13</v>
      </c>
      <c r="Y105">
        <v>296.42599999999999</v>
      </c>
      <c r="Z105">
        <v>-1078.19</v>
      </c>
      <c r="AA105">
        <v>-781.76300000000003</v>
      </c>
      <c r="AB105">
        <f t="shared" si="8"/>
        <v>-1.3055442100000001E-18</v>
      </c>
      <c r="AC105">
        <f t="shared" si="9"/>
        <v>2.8936759678848179E-39</v>
      </c>
      <c r="AE105">
        <v>9400</v>
      </c>
      <c r="AF105">
        <v>95.732699999999994</v>
      </c>
      <c r="AG105">
        <v>-0.192997</v>
      </c>
      <c r="AH105">
        <v>0.442162</v>
      </c>
      <c r="AI105">
        <v>-0.63515999999999995</v>
      </c>
      <c r="AJ105">
        <v>7.7</v>
      </c>
      <c r="AK105" s="1">
        <v>-4.3243199999999999E-14</v>
      </c>
      <c r="AL105" s="1">
        <v>-8.1962199999999994E-14</v>
      </c>
      <c r="AM105" s="1">
        <v>-5.03764E-14</v>
      </c>
      <c r="AN105">
        <v>302.721</v>
      </c>
      <c r="AO105">
        <v>-1010.55</v>
      </c>
      <c r="AP105">
        <v>-707.82799999999997</v>
      </c>
      <c r="AQ105">
        <f t="shared" si="10"/>
        <v>-1.18207276E-18</v>
      </c>
      <c r="AR105">
        <f t="shared" si="11"/>
        <v>2.4968698754868081E-39</v>
      </c>
    </row>
    <row r="106" spans="1:44">
      <c r="A106">
        <v>9500</v>
      </c>
      <c r="B106">
        <v>105.839</v>
      </c>
      <c r="C106">
        <v>-7.1317599999999995E-2</v>
      </c>
      <c r="D106">
        <v>0.53142999999999996</v>
      </c>
      <c r="E106">
        <v>-0.60274799999999995</v>
      </c>
      <c r="F106">
        <v>7.5</v>
      </c>
      <c r="G106" s="1">
        <v>-2.1760400000000001E-14</v>
      </c>
      <c r="H106" s="1">
        <v>-3.7553300000000001E-14</v>
      </c>
      <c r="I106" s="1">
        <v>1.32117E-14</v>
      </c>
      <c r="J106">
        <v>334.67899999999997</v>
      </c>
      <c r="K106">
        <v>-1065.1400000000001</v>
      </c>
      <c r="L106">
        <v>-730.45699999999999</v>
      </c>
      <c r="M106">
        <f t="shared" si="6"/>
        <v>-1.2198631899999999E-18</v>
      </c>
      <c r="N106">
        <f t="shared" si="7"/>
        <v>1.0859390596507103E-39</v>
      </c>
      <c r="P106">
        <v>9500</v>
      </c>
      <c r="Q106">
        <v>95.721999999999994</v>
      </c>
      <c r="R106">
        <v>-0.31229800000000002</v>
      </c>
      <c r="S106">
        <v>0.47954599999999997</v>
      </c>
      <c r="T106">
        <v>-0.79184399999999999</v>
      </c>
      <c r="U106">
        <v>7.5</v>
      </c>
      <c r="V106" s="1">
        <v>-2.3078799999999999E-14</v>
      </c>
      <c r="W106" s="1">
        <v>-8.6083900000000002E-14</v>
      </c>
      <c r="X106" s="1">
        <v>1.4041499999999999E-13</v>
      </c>
      <c r="Y106">
        <v>302.68799999999999</v>
      </c>
      <c r="Z106">
        <v>-1084.6300000000001</v>
      </c>
      <c r="AA106">
        <v>-781.94299999999998</v>
      </c>
      <c r="AB106">
        <f t="shared" si="8"/>
        <v>-1.30584481E-18</v>
      </c>
      <c r="AC106">
        <f t="shared" si="9"/>
        <v>2.9261066190401232E-39</v>
      </c>
      <c r="AE106">
        <v>9500</v>
      </c>
      <c r="AF106">
        <v>87.8005</v>
      </c>
      <c r="AG106">
        <v>-0.11464100000000001</v>
      </c>
      <c r="AH106">
        <v>0.407669</v>
      </c>
      <c r="AI106">
        <v>-0.52231000000000005</v>
      </c>
      <c r="AJ106">
        <v>7.7</v>
      </c>
      <c r="AK106" s="1">
        <v>-4.3076699999999999E-14</v>
      </c>
      <c r="AL106" s="1">
        <v>-6.8847700000000002E-14</v>
      </c>
      <c r="AM106" s="1">
        <v>-5.14033E-14</v>
      </c>
      <c r="AN106">
        <v>277.63900000000001</v>
      </c>
      <c r="AO106">
        <v>-983.54700000000003</v>
      </c>
      <c r="AP106">
        <v>-705.90800000000002</v>
      </c>
      <c r="AQ106">
        <f t="shared" si="10"/>
        <v>-1.17886636E-18</v>
      </c>
      <c r="AR106">
        <f t="shared" si="11"/>
        <v>2.1867116679415147E-39</v>
      </c>
    </row>
    <row r="107" spans="1:44">
      <c r="A107">
        <v>9600</v>
      </c>
      <c r="B107">
        <v>94.730199999999996</v>
      </c>
      <c r="C107">
        <v>-5.9404699999999998E-2</v>
      </c>
      <c r="D107">
        <v>0.47630400000000001</v>
      </c>
      <c r="E107">
        <v>-0.53570899999999999</v>
      </c>
      <c r="F107">
        <v>7.5</v>
      </c>
      <c r="G107" s="1">
        <v>-1.78468E-14</v>
      </c>
      <c r="H107" s="1">
        <v>-3.0642199999999998E-14</v>
      </c>
      <c r="I107" s="1">
        <v>1.23929E-14</v>
      </c>
      <c r="J107">
        <v>299.55099999999999</v>
      </c>
      <c r="K107">
        <v>-1067.5999999999999</v>
      </c>
      <c r="L107">
        <v>-768.05200000000002</v>
      </c>
      <c r="M107">
        <f t="shared" si="6"/>
        <v>-1.2826468400000001E-18</v>
      </c>
      <c r="N107">
        <f t="shared" si="7"/>
        <v>8.8983251059578431E-40</v>
      </c>
      <c r="P107">
        <v>9600</v>
      </c>
      <c r="Q107">
        <v>94.746399999999994</v>
      </c>
      <c r="R107">
        <v>-0.20832300000000001</v>
      </c>
      <c r="S107">
        <v>0.47533999999999998</v>
      </c>
      <c r="T107">
        <v>-0.68366300000000002</v>
      </c>
      <c r="U107">
        <v>7.5</v>
      </c>
      <c r="V107" s="1">
        <v>-3.8274899999999999E-14</v>
      </c>
      <c r="W107" s="1">
        <v>-7.5273100000000001E-14</v>
      </c>
      <c r="X107" s="1">
        <v>1.4410699999999999E-13</v>
      </c>
      <c r="Y107">
        <v>299.60300000000001</v>
      </c>
      <c r="Z107">
        <v>-1075.71</v>
      </c>
      <c r="AA107">
        <v>-776.10400000000004</v>
      </c>
      <c r="AB107">
        <f t="shared" si="8"/>
        <v>-1.29609368E-18</v>
      </c>
      <c r="AC107">
        <f t="shared" si="9"/>
        <v>1.9662456762173678E-39</v>
      </c>
      <c r="AE107">
        <v>9600</v>
      </c>
      <c r="AF107">
        <v>95.445499999999996</v>
      </c>
      <c r="AG107">
        <v>-0.183804</v>
      </c>
      <c r="AH107">
        <v>0.44328200000000001</v>
      </c>
      <c r="AI107">
        <v>-0.627085</v>
      </c>
      <c r="AJ107">
        <v>7.7</v>
      </c>
      <c r="AK107" s="1">
        <v>-4.8627800000000002E-14</v>
      </c>
      <c r="AL107" s="1">
        <v>-6.7307299999999999E-14</v>
      </c>
      <c r="AM107" s="1">
        <v>-5.5955200000000002E-14</v>
      </c>
      <c r="AN107">
        <v>301.81299999999999</v>
      </c>
      <c r="AO107">
        <v>-994.34100000000001</v>
      </c>
      <c r="AP107">
        <v>-692.52800000000002</v>
      </c>
      <c r="AQ107">
        <f t="shared" si="10"/>
        <v>-1.15652176E-18</v>
      </c>
      <c r="AR107">
        <f t="shared" si="11"/>
        <v>5.962235337102435E-40</v>
      </c>
    </row>
    <row r="108" spans="1:44">
      <c r="A108">
        <v>9700</v>
      </c>
      <c r="B108">
        <v>112.313</v>
      </c>
      <c r="C108">
        <v>0.202593</v>
      </c>
      <c r="D108">
        <v>0.56237499999999996</v>
      </c>
      <c r="E108">
        <v>-0.35978199999999999</v>
      </c>
      <c r="F108">
        <v>7.5</v>
      </c>
      <c r="G108" s="1">
        <v>-3.4860999999999999E-14</v>
      </c>
      <c r="H108" s="1">
        <v>-3.0642199999999998E-14</v>
      </c>
      <c r="I108" s="1">
        <v>5.55112E-16</v>
      </c>
      <c r="J108">
        <v>355.15100000000001</v>
      </c>
      <c r="K108">
        <v>-1060.9100000000001</v>
      </c>
      <c r="L108">
        <v>-705.75800000000004</v>
      </c>
      <c r="M108">
        <f t="shared" si="6"/>
        <v>-1.1786158600000002E-18</v>
      </c>
      <c r="N108">
        <f t="shared" si="7"/>
        <v>5.5057764517547356E-39</v>
      </c>
      <c r="P108">
        <v>9700</v>
      </c>
      <c r="Q108">
        <v>98.244699999999995</v>
      </c>
      <c r="R108">
        <v>-9.7808699999999998E-2</v>
      </c>
      <c r="S108">
        <v>0.49347600000000003</v>
      </c>
      <c r="T108">
        <v>-0.59128499999999995</v>
      </c>
      <c r="U108">
        <v>7.5</v>
      </c>
      <c r="V108" s="1">
        <v>-3.0086999999999998E-14</v>
      </c>
      <c r="W108" s="1">
        <v>-8.9594999999999996E-14</v>
      </c>
      <c r="X108" s="1">
        <v>1.2884100000000001E-13</v>
      </c>
      <c r="Y108">
        <v>310.66500000000002</v>
      </c>
      <c r="Z108">
        <v>-1073.9100000000001</v>
      </c>
      <c r="AA108">
        <v>-763.24099999999999</v>
      </c>
      <c r="AB108">
        <f t="shared" si="8"/>
        <v>-1.27461247E-18</v>
      </c>
      <c r="AC108">
        <f t="shared" si="9"/>
        <v>5.2263258447426356E-40</v>
      </c>
      <c r="AE108">
        <v>9700</v>
      </c>
      <c r="AF108">
        <v>98.093199999999996</v>
      </c>
      <c r="AG108">
        <v>-0.106934</v>
      </c>
      <c r="AH108">
        <v>0.45351799999999998</v>
      </c>
      <c r="AI108">
        <v>-0.56045199999999995</v>
      </c>
      <c r="AJ108">
        <v>7.7</v>
      </c>
      <c r="AK108" s="1">
        <v>-4.4519900000000001E-14</v>
      </c>
      <c r="AL108" s="1">
        <v>-8.3231999999999996E-14</v>
      </c>
      <c r="AM108" s="1">
        <v>-4.8627800000000002E-14</v>
      </c>
      <c r="AN108">
        <v>310.18599999999998</v>
      </c>
      <c r="AO108">
        <v>-991.274</v>
      </c>
      <c r="AP108">
        <v>-681.08799999999997</v>
      </c>
      <c r="AQ108">
        <f t="shared" si="10"/>
        <v>-1.1374169599999999E-18</v>
      </c>
      <c r="AR108">
        <f t="shared" si="11"/>
        <v>2.8226789006190581E-41</v>
      </c>
    </row>
    <row r="109" spans="1:44">
      <c r="A109">
        <v>9800</v>
      </c>
      <c r="B109">
        <v>91.419499999999999</v>
      </c>
      <c r="C109">
        <v>2.60361E-2</v>
      </c>
      <c r="D109">
        <v>0.46088600000000002</v>
      </c>
      <c r="E109">
        <v>-0.43485000000000001</v>
      </c>
      <c r="F109">
        <v>7.5</v>
      </c>
      <c r="G109" s="1">
        <v>-2.1743E-14</v>
      </c>
      <c r="H109" s="1">
        <v>-1.6875400000000001E-14</v>
      </c>
      <c r="I109" s="1">
        <v>-1.66533E-15</v>
      </c>
      <c r="J109">
        <v>289.08199999999999</v>
      </c>
      <c r="K109">
        <v>-1065.28</v>
      </c>
      <c r="L109">
        <v>-776.19899999999996</v>
      </c>
      <c r="M109">
        <f t="shared" si="6"/>
        <v>-1.2962523299999999E-18</v>
      </c>
      <c r="N109">
        <f t="shared" si="7"/>
        <v>1.8866470489302023E-39</v>
      </c>
      <c r="P109">
        <v>9800</v>
      </c>
      <c r="Q109">
        <v>105.14700000000001</v>
      </c>
      <c r="R109">
        <v>-0.16813600000000001</v>
      </c>
      <c r="S109">
        <v>0.52722899999999995</v>
      </c>
      <c r="T109">
        <v>-0.69536500000000001</v>
      </c>
      <c r="U109">
        <v>7.5</v>
      </c>
      <c r="V109" s="1">
        <v>-8.4376899999999993E-15</v>
      </c>
      <c r="W109" s="1">
        <v>-9.6478399999999994E-14</v>
      </c>
      <c r="X109" s="1">
        <v>1.35447E-13</v>
      </c>
      <c r="Y109">
        <v>332.49</v>
      </c>
      <c r="Z109">
        <v>-1079.31</v>
      </c>
      <c r="AA109">
        <v>-746.82100000000003</v>
      </c>
      <c r="AB109">
        <f t="shared" si="8"/>
        <v>-1.2471910700000001E-18</v>
      </c>
      <c r="AC109">
        <f t="shared" si="9"/>
        <v>2.0795799244552795E-41</v>
      </c>
      <c r="AE109">
        <v>9800</v>
      </c>
      <c r="AF109">
        <v>100.455</v>
      </c>
      <c r="AG109">
        <v>-0.26399400000000001</v>
      </c>
      <c r="AH109">
        <v>0.466729</v>
      </c>
      <c r="AI109">
        <v>-0.73072300000000001</v>
      </c>
      <c r="AJ109">
        <v>7.7</v>
      </c>
      <c r="AK109" s="1">
        <v>-4.2632600000000003E-14</v>
      </c>
      <c r="AL109" s="1">
        <v>-8.7319000000000004E-14</v>
      </c>
      <c r="AM109" s="1">
        <v>-4.1078299999999997E-14</v>
      </c>
      <c r="AN109">
        <v>317.65300000000002</v>
      </c>
      <c r="AO109">
        <v>-1005.72</v>
      </c>
      <c r="AP109">
        <v>-688.06899999999996</v>
      </c>
      <c r="AQ109">
        <f t="shared" si="10"/>
        <v>-1.1490752299999999E-18</v>
      </c>
      <c r="AR109">
        <f t="shared" si="11"/>
        <v>2.8802023614181019E-40</v>
      </c>
    </row>
    <row r="110" spans="1:44">
      <c r="A110">
        <v>9900</v>
      </c>
      <c r="B110">
        <v>100.166</v>
      </c>
      <c r="C110">
        <v>4.3353900000000001E-2</v>
      </c>
      <c r="D110">
        <v>0.50160099999999996</v>
      </c>
      <c r="E110">
        <v>-0.45824700000000002</v>
      </c>
      <c r="F110">
        <v>7.5</v>
      </c>
      <c r="G110" s="1">
        <v>-2.4313900000000001E-14</v>
      </c>
      <c r="H110" s="1">
        <v>-1.3544699999999999E-14</v>
      </c>
      <c r="I110" s="1">
        <v>-1.4342699999999999E-14</v>
      </c>
      <c r="J110">
        <v>316.74099999999999</v>
      </c>
      <c r="K110">
        <v>-1066.57</v>
      </c>
      <c r="L110">
        <v>-749.83</v>
      </c>
      <c r="M110">
        <f t="shared" si="6"/>
        <v>-1.2522161000000001E-18</v>
      </c>
      <c r="N110">
        <f t="shared" si="7"/>
        <v>3.6081583831885799E-43</v>
      </c>
      <c r="P110">
        <v>9900</v>
      </c>
      <c r="Q110">
        <v>109.764</v>
      </c>
      <c r="R110">
        <v>-4.4924699999999998E-2</v>
      </c>
      <c r="S110">
        <v>0.55033299999999996</v>
      </c>
      <c r="T110">
        <v>-0.59525799999999995</v>
      </c>
      <c r="U110">
        <v>7.5</v>
      </c>
      <c r="V110" s="1">
        <v>-1.9706500000000001E-14</v>
      </c>
      <c r="W110" s="1">
        <v>-8.4376900000000005E-14</v>
      </c>
      <c r="X110" s="1">
        <v>1.2495599999999999E-13</v>
      </c>
      <c r="Y110">
        <v>347.09100000000001</v>
      </c>
      <c r="Z110">
        <v>-1079.93</v>
      </c>
      <c r="AA110">
        <v>-732.83699999999999</v>
      </c>
      <c r="AB110">
        <f t="shared" si="8"/>
        <v>-1.22383779E-18</v>
      </c>
      <c r="AC110">
        <f t="shared" si="9"/>
        <v>7.7916466236960256E-40</v>
      </c>
      <c r="AE110">
        <v>9900</v>
      </c>
      <c r="AF110">
        <v>105.34099999999999</v>
      </c>
      <c r="AG110">
        <v>-7.1582999999999994E-2</v>
      </c>
      <c r="AH110">
        <v>0.48669600000000002</v>
      </c>
      <c r="AI110">
        <v>-0.55827899999999997</v>
      </c>
      <c r="AJ110">
        <v>7.7</v>
      </c>
      <c r="AK110" s="1">
        <v>-6.3740700000000002E-14</v>
      </c>
      <c r="AL110" s="1">
        <v>-8.2378500000000003E-14</v>
      </c>
      <c r="AM110" s="1">
        <v>-6.9499999999999994E-14</v>
      </c>
      <c r="AN110">
        <v>333.10300000000001</v>
      </c>
      <c r="AO110">
        <v>-990.66899999999998</v>
      </c>
      <c r="AP110">
        <v>-657.56600000000003</v>
      </c>
      <c r="AQ110">
        <f t="shared" si="10"/>
        <v>-1.09813522E-18</v>
      </c>
      <c r="AR110">
        <f t="shared" si="11"/>
        <v>1.1538828415857309E-39</v>
      </c>
    </row>
    <row r="111" spans="1:44">
      <c r="A111">
        <v>10000</v>
      </c>
      <c r="B111">
        <v>101.959</v>
      </c>
      <c r="C111">
        <v>0.18292</v>
      </c>
      <c r="D111">
        <v>0.51121700000000003</v>
      </c>
      <c r="E111">
        <v>-0.32829700000000001</v>
      </c>
      <c r="F111">
        <v>7.5</v>
      </c>
      <c r="G111" s="1">
        <v>-1.3045100000000001E-14</v>
      </c>
      <c r="H111" s="1">
        <v>-3.3861799999999998E-14</v>
      </c>
      <c r="I111" s="1">
        <v>-2.0206100000000001E-14</v>
      </c>
      <c r="J111">
        <v>322.40800000000002</v>
      </c>
      <c r="K111">
        <v>-1062.5999999999999</v>
      </c>
      <c r="L111">
        <v>-740.19100000000003</v>
      </c>
      <c r="M111">
        <f t="shared" si="6"/>
        <v>-1.23611897E-18</v>
      </c>
      <c r="N111">
        <f t="shared" si="7"/>
        <v>2.7881684144777538E-40</v>
      </c>
      <c r="P111">
        <v>10000</v>
      </c>
      <c r="Q111">
        <v>108.116</v>
      </c>
      <c r="R111">
        <v>0.30196800000000001</v>
      </c>
      <c r="S111">
        <v>0.54236499999999999</v>
      </c>
      <c r="T111">
        <v>-0.240397</v>
      </c>
      <c r="U111">
        <v>7.5</v>
      </c>
      <c r="V111" s="1">
        <v>-1.7486000000000001E-14</v>
      </c>
      <c r="W111" s="1">
        <v>-8.7957399999999999E-14</v>
      </c>
      <c r="X111" s="1">
        <v>1.5698600000000001E-13</v>
      </c>
      <c r="Y111">
        <v>341.87900000000002</v>
      </c>
      <c r="Z111">
        <v>-1068.1500000000001</v>
      </c>
      <c r="AA111">
        <v>-726.26900000000001</v>
      </c>
      <c r="AB111">
        <f t="shared" si="8"/>
        <v>-1.2128692299999999E-18</v>
      </c>
      <c r="AC111">
        <f t="shared" si="9"/>
        <v>1.5118162336889216E-39</v>
      </c>
      <c r="AE111">
        <v>10000</v>
      </c>
      <c r="AF111">
        <v>100.99</v>
      </c>
      <c r="AG111">
        <v>-0.14760699999999999</v>
      </c>
      <c r="AH111">
        <v>0.47000700000000001</v>
      </c>
      <c r="AI111">
        <v>-0.617614</v>
      </c>
      <c r="AJ111">
        <v>7.7</v>
      </c>
      <c r="AK111" s="1">
        <v>-4.6407300000000001E-14</v>
      </c>
      <c r="AL111" s="1">
        <v>-8.4376900000000005E-14</v>
      </c>
      <c r="AM111" s="1">
        <v>-7.7937700000000004E-14</v>
      </c>
      <c r="AN111">
        <v>319.346</v>
      </c>
      <c r="AO111">
        <v>-978.851</v>
      </c>
      <c r="AP111">
        <v>-659.505</v>
      </c>
      <c r="AQ111">
        <f t="shared" si="10"/>
        <v>-1.10137335E-18</v>
      </c>
      <c r="AR111">
        <f t="shared" si="11"/>
        <v>9.4437721618836459E-40</v>
      </c>
    </row>
    <row r="112" spans="1:44">
      <c r="A112">
        <v>10100</v>
      </c>
      <c r="B112">
        <v>96.208200000000005</v>
      </c>
      <c r="C112">
        <v>-0.14949200000000001</v>
      </c>
      <c r="D112">
        <v>0.48343700000000001</v>
      </c>
      <c r="E112">
        <v>-0.63292899999999996</v>
      </c>
      <c r="F112">
        <v>7.5</v>
      </c>
      <c r="G112" s="1">
        <v>-1.7541500000000002E-14</v>
      </c>
      <c r="H112" s="1">
        <v>-3.0420099999999999E-14</v>
      </c>
      <c r="I112" s="1">
        <v>-1.4543899999999999E-14</v>
      </c>
      <c r="J112">
        <v>304.22500000000002</v>
      </c>
      <c r="K112">
        <v>-1073.31</v>
      </c>
      <c r="L112">
        <v>-769.08199999999999</v>
      </c>
      <c r="M112">
        <f t="shared" si="6"/>
        <v>-1.2843669399999999E-18</v>
      </c>
      <c r="N112">
        <f t="shared" si="7"/>
        <v>9.9541262880488712E-40</v>
      </c>
      <c r="P112">
        <v>10100</v>
      </c>
      <c r="Q112">
        <v>107.23699999999999</v>
      </c>
      <c r="R112">
        <v>0.10043000000000001</v>
      </c>
      <c r="S112">
        <v>0.53908500000000004</v>
      </c>
      <c r="T112">
        <v>-0.43865500000000002</v>
      </c>
      <c r="U112">
        <v>7.5</v>
      </c>
      <c r="V112" s="1">
        <v>-2.9577000000000002E-14</v>
      </c>
      <c r="W112" s="1">
        <v>-1.00753E-13</v>
      </c>
      <c r="X112" s="1">
        <v>1.47993E-13</v>
      </c>
      <c r="Y112">
        <v>339.1</v>
      </c>
      <c r="Z112">
        <v>-1064.95</v>
      </c>
      <c r="AA112">
        <v>-725.851</v>
      </c>
      <c r="AB112">
        <f t="shared" si="8"/>
        <v>-1.2121711699999999E-18</v>
      </c>
      <c r="AC112">
        <f t="shared" si="9"/>
        <v>1.5665875725721102E-39</v>
      </c>
      <c r="AE112">
        <v>10100</v>
      </c>
      <c r="AF112">
        <v>99.106300000000005</v>
      </c>
      <c r="AG112">
        <v>0.147341</v>
      </c>
      <c r="AH112">
        <v>0.45705299999999999</v>
      </c>
      <c r="AI112">
        <v>-0.30971199999999999</v>
      </c>
      <c r="AJ112">
        <v>7.7</v>
      </c>
      <c r="AK112" s="1">
        <v>-7.54952E-14</v>
      </c>
      <c r="AL112" s="1">
        <v>-8.6194899999999998E-14</v>
      </c>
      <c r="AM112" s="1">
        <v>-7.3607800000000006E-14</v>
      </c>
      <c r="AN112">
        <v>313.38900000000001</v>
      </c>
      <c r="AO112">
        <v>-957.50099999999998</v>
      </c>
      <c r="AP112">
        <v>-644.11199999999997</v>
      </c>
      <c r="AQ112">
        <f t="shared" si="10"/>
        <v>-1.0756670399999999E-18</v>
      </c>
      <c r="AR112">
        <f t="shared" si="11"/>
        <v>3.1851384736201327E-39</v>
      </c>
    </row>
    <row r="113" spans="1:44">
      <c r="A113">
        <v>10200</v>
      </c>
      <c r="B113">
        <v>104.762</v>
      </c>
      <c r="C113">
        <v>0.26855699999999999</v>
      </c>
      <c r="D113">
        <v>0.52638600000000002</v>
      </c>
      <c r="E113">
        <v>-0.25782899999999997</v>
      </c>
      <c r="F113">
        <v>7.5</v>
      </c>
      <c r="G113" s="1">
        <v>-6.7168500000000003E-15</v>
      </c>
      <c r="H113" s="1">
        <v>-1.1546300000000001E-14</v>
      </c>
      <c r="I113" s="1">
        <v>-1.1379799999999999E-14</v>
      </c>
      <c r="J113">
        <v>331.27199999999999</v>
      </c>
      <c r="K113">
        <v>-1059.6199999999999</v>
      </c>
      <c r="L113">
        <v>-728.34400000000005</v>
      </c>
      <c r="M113">
        <f t="shared" si="6"/>
        <v>-1.2163344800000002E-18</v>
      </c>
      <c r="N113">
        <f t="shared" si="7"/>
        <v>1.3309581753864094E-39</v>
      </c>
      <c r="P113">
        <v>10200</v>
      </c>
      <c r="Q113">
        <v>103.28</v>
      </c>
      <c r="R113">
        <v>0.120674</v>
      </c>
      <c r="S113">
        <v>0.51871599999999995</v>
      </c>
      <c r="T113">
        <v>-0.39804299999999998</v>
      </c>
      <c r="U113">
        <v>7.5</v>
      </c>
      <c r="V113" s="1">
        <v>-2.7089399999999999E-14</v>
      </c>
      <c r="W113" s="1">
        <v>-8.5459400000000003E-14</v>
      </c>
      <c r="X113" s="1">
        <v>1.39888E-13</v>
      </c>
      <c r="Y113">
        <v>326.58600000000001</v>
      </c>
      <c r="Z113">
        <v>-1060.28</v>
      </c>
      <c r="AA113">
        <v>-733.69600000000003</v>
      </c>
      <c r="AB113">
        <f t="shared" si="8"/>
        <v>-1.22527232E-18</v>
      </c>
      <c r="AC113">
        <f t="shared" si="9"/>
        <v>7.0113697173184354E-40</v>
      </c>
      <c r="AE113">
        <v>10200</v>
      </c>
      <c r="AF113">
        <v>97.444500000000005</v>
      </c>
      <c r="AG113">
        <v>-0.37878000000000001</v>
      </c>
      <c r="AH113">
        <v>0.44955299999999998</v>
      </c>
      <c r="AI113">
        <v>-0.82833299999999999</v>
      </c>
      <c r="AJ113">
        <v>7.7</v>
      </c>
      <c r="AK113" s="1">
        <v>-6.0840199999999998E-14</v>
      </c>
      <c r="AL113" s="1">
        <v>-1.03906E-13</v>
      </c>
      <c r="AM113" s="1">
        <v>-5.7676099999999995E-14</v>
      </c>
      <c r="AN113">
        <v>308.13499999999999</v>
      </c>
      <c r="AO113">
        <v>-993.11800000000005</v>
      </c>
      <c r="AP113">
        <v>-684.98299999999995</v>
      </c>
      <c r="AQ113">
        <f t="shared" si="10"/>
        <v>-1.1439216099999999E-18</v>
      </c>
      <c r="AR113">
        <f t="shared" si="11"/>
        <v>1.3965422685958905E-40</v>
      </c>
    </row>
    <row r="114" spans="1:44">
      <c r="A114">
        <v>10300</v>
      </c>
      <c r="B114">
        <v>98.959500000000006</v>
      </c>
      <c r="C114">
        <v>-7.72721E-3</v>
      </c>
      <c r="D114">
        <v>0.49706099999999998</v>
      </c>
      <c r="E114">
        <v>-0.50478800000000001</v>
      </c>
      <c r="F114">
        <v>7.5</v>
      </c>
      <c r="G114" s="1">
        <v>1.54599E-14</v>
      </c>
      <c r="H114" s="1">
        <v>-2.2926100000000002E-14</v>
      </c>
      <c r="I114" s="1">
        <v>-5.3290699999999996E-15</v>
      </c>
      <c r="J114">
        <v>312.92500000000001</v>
      </c>
      <c r="K114">
        <v>-1061.08</v>
      </c>
      <c r="L114">
        <v>-748.154</v>
      </c>
      <c r="M114">
        <f t="shared" si="6"/>
        <v>-1.2494171799999999E-18</v>
      </c>
      <c r="N114">
        <f t="shared" si="7"/>
        <v>1.155727662795889E-41</v>
      </c>
      <c r="P114">
        <v>10300</v>
      </c>
      <c r="Q114">
        <v>98.057100000000005</v>
      </c>
      <c r="R114">
        <v>3.0120399999999999E-2</v>
      </c>
      <c r="S114">
        <v>0.491234</v>
      </c>
      <c r="T114">
        <v>-0.46111400000000002</v>
      </c>
      <c r="U114">
        <v>7.5</v>
      </c>
      <c r="V114" s="1">
        <v>-2.69784E-14</v>
      </c>
      <c r="W114" s="1">
        <v>-7.7049499999999999E-14</v>
      </c>
      <c r="X114" s="1">
        <v>1.3899999999999999E-13</v>
      </c>
      <c r="Y114">
        <v>310.072</v>
      </c>
      <c r="Z114">
        <v>-1053.6199999999999</v>
      </c>
      <c r="AA114">
        <v>-743.54499999999996</v>
      </c>
      <c r="AB114">
        <f t="shared" si="8"/>
        <v>-1.24172015E-18</v>
      </c>
      <c r="AC114">
        <f t="shared" si="9"/>
        <v>1.0062419379378115E-40</v>
      </c>
      <c r="AE114">
        <v>10300</v>
      </c>
      <c r="AF114">
        <v>102.206</v>
      </c>
      <c r="AG114">
        <v>-0.229988</v>
      </c>
      <c r="AH114">
        <v>0.474574</v>
      </c>
      <c r="AI114">
        <v>-0.70456200000000002</v>
      </c>
      <c r="AJ114">
        <v>7.7</v>
      </c>
      <c r="AK114" s="1">
        <v>-7.5051099999999997E-14</v>
      </c>
      <c r="AL114" s="1">
        <v>-1.00928E-13</v>
      </c>
      <c r="AM114" s="1">
        <v>-7.39721E-14</v>
      </c>
      <c r="AN114">
        <v>323.19200000000001</v>
      </c>
      <c r="AO114">
        <v>-991.32600000000002</v>
      </c>
      <c r="AP114">
        <v>-668.13300000000004</v>
      </c>
      <c r="AQ114">
        <f t="shared" si="10"/>
        <v>-1.1157821100000001E-18</v>
      </c>
      <c r="AR114">
        <f t="shared" si="11"/>
        <v>2.6640641248342901E-40</v>
      </c>
    </row>
    <row r="115" spans="1:44">
      <c r="A115">
        <v>10400</v>
      </c>
      <c r="B115">
        <v>98.069199999999995</v>
      </c>
      <c r="C115">
        <v>-0.16714000000000001</v>
      </c>
      <c r="D115">
        <v>0.49172700000000003</v>
      </c>
      <c r="E115">
        <v>-0.65886800000000001</v>
      </c>
      <c r="F115">
        <v>7.5</v>
      </c>
      <c r="G115" s="1">
        <v>-3.0253599999999999E-15</v>
      </c>
      <c r="H115" s="1">
        <v>-1.6861500000000002E-14</v>
      </c>
      <c r="I115" s="1">
        <v>1.44329E-14</v>
      </c>
      <c r="J115">
        <v>310.11</v>
      </c>
      <c r="K115">
        <v>-1061.93</v>
      </c>
      <c r="L115">
        <v>-751.82</v>
      </c>
      <c r="M115">
        <f t="shared" si="6"/>
        <v>-1.2555394000000001E-18</v>
      </c>
      <c r="N115">
        <f t="shared" si="7"/>
        <v>7.4126624930888634E-42</v>
      </c>
      <c r="P115">
        <v>10400</v>
      </c>
      <c r="Q115">
        <v>100.669</v>
      </c>
      <c r="R115">
        <v>-0.18829599999999999</v>
      </c>
      <c r="S115">
        <v>0.50438300000000003</v>
      </c>
      <c r="T115">
        <v>-0.69267900000000004</v>
      </c>
      <c r="U115">
        <v>7.5</v>
      </c>
      <c r="V115" s="1">
        <v>-3.2418500000000001E-14</v>
      </c>
      <c r="W115" s="1">
        <v>-6.9361200000000005E-14</v>
      </c>
      <c r="X115" s="1">
        <v>1.4485599999999999E-13</v>
      </c>
      <c r="Y115">
        <v>318.33100000000002</v>
      </c>
      <c r="Z115">
        <v>-1070.43</v>
      </c>
      <c r="AA115">
        <v>-752.09500000000003</v>
      </c>
      <c r="AB115">
        <f t="shared" si="8"/>
        <v>-1.2559986500000001E-18</v>
      </c>
      <c r="AC115">
        <f t="shared" si="9"/>
        <v>1.803988740134821E-41</v>
      </c>
      <c r="AE115">
        <v>10400</v>
      </c>
      <c r="AF115">
        <v>108.241</v>
      </c>
      <c r="AG115">
        <v>-0.173065</v>
      </c>
      <c r="AH115">
        <v>0.50467600000000001</v>
      </c>
      <c r="AI115">
        <v>-0.67774100000000004</v>
      </c>
      <c r="AJ115">
        <v>7.7</v>
      </c>
      <c r="AK115" s="1">
        <v>-7.1637100000000003E-14</v>
      </c>
      <c r="AL115" s="1">
        <v>-1.11022E-13</v>
      </c>
      <c r="AM115" s="1">
        <v>-8.1934499999999995E-14</v>
      </c>
      <c r="AN115">
        <v>342.27300000000002</v>
      </c>
      <c r="AO115">
        <v>-996.173</v>
      </c>
      <c r="AP115">
        <v>-653.9</v>
      </c>
      <c r="AQ115">
        <f t="shared" si="10"/>
        <v>-1.0920130000000001E-18</v>
      </c>
      <c r="AR115">
        <f t="shared" si="11"/>
        <v>1.6072939778519313E-39</v>
      </c>
    </row>
    <row r="116" spans="1:44">
      <c r="A116">
        <v>10500</v>
      </c>
      <c r="B116">
        <v>99.080299999999994</v>
      </c>
      <c r="C116">
        <v>0.153004</v>
      </c>
      <c r="D116">
        <v>0.49969200000000003</v>
      </c>
      <c r="E116">
        <v>-0.346688</v>
      </c>
      <c r="F116">
        <v>7.5</v>
      </c>
      <c r="G116" s="1">
        <v>4.9959999999999999E-15</v>
      </c>
      <c r="H116" s="1">
        <v>-1.2878600000000001E-14</v>
      </c>
      <c r="I116" s="1">
        <v>8.0491200000000003E-16</v>
      </c>
      <c r="J116">
        <v>313.30700000000002</v>
      </c>
      <c r="K116">
        <v>-1041.25</v>
      </c>
      <c r="L116">
        <v>-727.94600000000003</v>
      </c>
      <c r="M116">
        <f t="shared" si="6"/>
        <v>-1.2156698200000001E-18</v>
      </c>
      <c r="N116">
        <f t="shared" si="7"/>
        <v>1.3798965986474586E-39</v>
      </c>
      <c r="P116">
        <v>10500</v>
      </c>
      <c r="Q116">
        <v>100.129</v>
      </c>
      <c r="R116">
        <v>-0.16877400000000001</v>
      </c>
      <c r="S116">
        <v>0.50294099999999997</v>
      </c>
      <c r="T116">
        <v>-0.67171499999999995</v>
      </c>
      <c r="U116">
        <v>7.5</v>
      </c>
      <c r="V116" s="1">
        <v>-5.7509599999999996E-14</v>
      </c>
      <c r="W116" s="1">
        <v>-8.0380100000000001E-14</v>
      </c>
      <c r="X116" s="1">
        <v>1.4166400000000001E-13</v>
      </c>
      <c r="Y116">
        <v>316.62299999999999</v>
      </c>
      <c r="Z116">
        <v>-1077.47</v>
      </c>
      <c r="AA116">
        <v>-760.84199999999998</v>
      </c>
      <c r="AB116">
        <f t="shared" si="8"/>
        <v>-1.2706061399999999E-18</v>
      </c>
      <c r="AC116">
        <f t="shared" si="9"/>
        <v>3.555045713828632E-40</v>
      </c>
      <c r="AE116">
        <v>10500</v>
      </c>
      <c r="AF116">
        <v>108.83499999999999</v>
      </c>
      <c r="AG116">
        <v>0.22702800000000001</v>
      </c>
      <c r="AH116">
        <v>0.50163199999999997</v>
      </c>
      <c r="AI116">
        <v>-0.27460299999999999</v>
      </c>
      <c r="AJ116">
        <v>7.7</v>
      </c>
      <c r="AK116" s="1">
        <v>-9.5590200000000001E-14</v>
      </c>
      <c r="AL116" s="1">
        <v>-9.5423700000000002E-14</v>
      </c>
      <c r="AM116" s="1">
        <v>-8.7777000000000003E-14</v>
      </c>
      <c r="AN116">
        <v>344.15199999999999</v>
      </c>
      <c r="AO116">
        <v>-980.03099999999995</v>
      </c>
      <c r="AP116">
        <v>-635.87900000000002</v>
      </c>
      <c r="AQ116">
        <f t="shared" si="10"/>
        <v>-1.06191793E-18</v>
      </c>
      <c r="AR116">
        <f t="shared" si="11"/>
        <v>4.9260943953430662E-39</v>
      </c>
    </row>
    <row r="117" spans="1:44">
      <c r="A117">
        <v>10600</v>
      </c>
      <c r="B117">
        <v>99.256399999999999</v>
      </c>
      <c r="C117">
        <v>0.142791</v>
      </c>
      <c r="D117">
        <v>0.496533</v>
      </c>
      <c r="E117">
        <v>-0.353742</v>
      </c>
      <c r="F117">
        <v>7.5</v>
      </c>
      <c r="G117" s="1">
        <v>8.2572799999999999E-15</v>
      </c>
      <c r="H117" s="1">
        <v>-3.1086199999999999E-14</v>
      </c>
      <c r="I117" s="1">
        <v>3.8857799999999998E-15</v>
      </c>
      <c r="J117">
        <v>313.86399999999998</v>
      </c>
      <c r="K117">
        <v>-1050.3800000000001</v>
      </c>
      <c r="L117">
        <v>-736.51300000000003</v>
      </c>
      <c r="M117">
        <f t="shared" si="6"/>
        <v>-1.2299767100000001E-18</v>
      </c>
      <c r="N117">
        <f t="shared" si="7"/>
        <v>5.2166877387502344E-40</v>
      </c>
      <c r="P117">
        <v>10600</v>
      </c>
      <c r="Q117">
        <v>93.998500000000007</v>
      </c>
      <c r="R117">
        <v>-5.0743000000000003E-3</v>
      </c>
      <c r="S117">
        <v>0.47174700000000003</v>
      </c>
      <c r="T117">
        <v>-0.47682200000000002</v>
      </c>
      <c r="U117">
        <v>7.5</v>
      </c>
      <c r="V117" s="1">
        <v>-4.91829E-14</v>
      </c>
      <c r="W117" s="1">
        <v>-7.6161299999999994E-14</v>
      </c>
      <c r="X117" s="1">
        <v>1.3589100000000001E-13</v>
      </c>
      <c r="Y117">
        <v>297.23700000000002</v>
      </c>
      <c r="Z117">
        <v>-1064.48</v>
      </c>
      <c r="AA117">
        <v>-767.24400000000003</v>
      </c>
      <c r="AB117">
        <f t="shared" si="8"/>
        <v>-1.28129748E-18</v>
      </c>
      <c r="AC117">
        <f t="shared" si="9"/>
        <v>8.7297609437097887E-40</v>
      </c>
      <c r="AE117">
        <v>10600</v>
      </c>
      <c r="AF117">
        <v>94.596599999999995</v>
      </c>
      <c r="AG117">
        <v>-0.41666999999999998</v>
      </c>
      <c r="AH117">
        <v>0.437442</v>
      </c>
      <c r="AI117">
        <v>-0.85411300000000001</v>
      </c>
      <c r="AJ117">
        <v>7.7</v>
      </c>
      <c r="AK117" s="1">
        <v>-8.4265899999999997E-14</v>
      </c>
      <c r="AL117" s="1">
        <v>-9.3480800000000004E-14</v>
      </c>
      <c r="AM117" s="1">
        <v>-6.5114600000000005E-14</v>
      </c>
      <c r="AN117">
        <v>299.12900000000002</v>
      </c>
      <c r="AO117">
        <v>-1005.81</v>
      </c>
      <c r="AP117">
        <v>-706.678</v>
      </c>
      <c r="AQ117">
        <f t="shared" si="10"/>
        <v>-1.18015226E-18</v>
      </c>
      <c r="AR117">
        <f t="shared" si="11"/>
        <v>2.3086284614758268E-39</v>
      </c>
    </row>
    <row r="118" spans="1:44">
      <c r="A118">
        <v>10700</v>
      </c>
      <c r="B118">
        <v>101.776</v>
      </c>
      <c r="C118">
        <v>-4.2399100000000002E-2</v>
      </c>
      <c r="D118">
        <v>0.51046800000000003</v>
      </c>
      <c r="E118">
        <v>-0.552867</v>
      </c>
      <c r="F118">
        <v>7.5</v>
      </c>
      <c r="G118" s="1">
        <v>3.7747599999999998E-15</v>
      </c>
      <c r="H118" s="1">
        <v>-5.0293100000000003E-14</v>
      </c>
      <c r="I118" s="1">
        <v>-3.3306700000000001E-15</v>
      </c>
      <c r="J118">
        <v>321.83300000000003</v>
      </c>
      <c r="K118">
        <v>-1055.53</v>
      </c>
      <c r="L118">
        <v>-733.69399999999996</v>
      </c>
      <c r="M118">
        <f t="shared" si="6"/>
        <v>-1.2252689799999999E-18</v>
      </c>
      <c r="N118">
        <f t="shared" si="7"/>
        <v>7.5888125621899799E-40</v>
      </c>
      <c r="P118">
        <v>10700</v>
      </c>
      <c r="Q118">
        <v>95.511700000000005</v>
      </c>
      <c r="R118">
        <v>-0.17339199999999999</v>
      </c>
      <c r="S118">
        <v>0.47759400000000002</v>
      </c>
      <c r="T118">
        <v>-0.65098599999999995</v>
      </c>
      <c r="U118">
        <v>7.5</v>
      </c>
      <c r="V118" s="1">
        <v>-3.4527899999999998E-14</v>
      </c>
      <c r="W118" s="1">
        <v>-8.4599000000000004E-14</v>
      </c>
      <c r="X118" s="1">
        <v>1.4099800000000001E-13</v>
      </c>
      <c r="Y118">
        <v>302.02300000000002</v>
      </c>
      <c r="Z118">
        <v>-1069.75</v>
      </c>
      <c r="AA118">
        <v>-767.726</v>
      </c>
      <c r="AB118">
        <f t="shared" si="8"/>
        <v>-1.28210242E-18</v>
      </c>
      <c r="AC118">
        <f t="shared" si="9"/>
        <v>9.2118980910075014E-40</v>
      </c>
      <c r="AE118">
        <v>10700</v>
      </c>
      <c r="AF118">
        <v>96.443899999999999</v>
      </c>
      <c r="AG118">
        <v>-0.20715</v>
      </c>
      <c r="AH118">
        <v>0.448154</v>
      </c>
      <c r="AI118">
        <v>-0.655304</v>
      </c>
      <c r="AJ118">
        <v>7.7</v>
      </c>
      <c r="AK118" s="1">
        <v>-7.9936100000000006E-14</v>
      </c>
      <c r="AL118" s="1">
        <v>-1.08039E-13</v>
      </c>
      <c r="AM118" s="1">
        <v>-5.56777E-14</v>
      </c>
      <c r="AN118">
        <v>304.97000000000003</v>
      </c>
      <c r="AO118">
        <v>-984.18799999999999</v>
      </c>
      <c r="AP118">
        <v>-679.21799999999996</v>
      </c>
      <c r="AQ118">
        <f t="shared" si="10"/>
        <v>-1.1342940599999999E-18</v>
      </c>
      <c r="AR118">
        <f t="shared" si="11"/>
        <v>4.7960516057220097E-42</v>
      </c>
    </row>
    <row r="119" spans="1:44">
      <c r="A119">
        <v>10800</v>
      </c>
      <c r="B119">
        <v>94.79</v>
      </c>
      <c r="C119">
        <v>-2.1282599999999999E-3</v>
      </c>
      <c r="D119">
        <v>0.47626800000000002</v>
      </c>
      <c r="E119">
        <v>-0.47839599999999999</v>
      </c>
      <c r="F119">
        <v>7.5</v>
      </c>
      <c r="G119" s="1">
        <v>-1.7208499999999999E-15</v>
      </c>
      <c r="H119" s="1">
        <v>-4.13281E-14</v>
      </c>
      <c r="I119" s="1">
        <v>-2.0428099999999999E-14</v>
      </c>
      <c r="J119">
        <v>299.74</v>
      </c>
      <c r="K119">
        <v>-1055.27</v>
      </c>
      <c r="L119">
        <v>-755.53399999999999</v>
      </c>
      <c r="M119">
        <f t="shared" si="6"/>
        <v>-1.2617417800000001E-18</v>
      </c>
      <c r="N119">
        <f t="shared" si="7"/>
        <v>7.9655634272702085E-41</v>
      </c>
      <c r="P119">
        <v>10800</v>
      </c>
      <c r="Q119">
        <v>99.980099999999993</v>
      </c>
      <c r="R119">
        <v>-0.103091</v>
      </c>
      <c r="S119">
        <v>0.50190299999999999</v>
      </c>
      <c r="T119">
        <v>-0.60499400000000003</v>
      </c>
      <c r="U119">
        <v>7.5</v>
      </c>
      <c r="V119" s="1">
        <v>-2.9309900000000002E-14</v>
      </c>
      <c r="W119" s="1">
        <v>-7.6605399999999996E-14</v>
      </c>
      <c r="X119" s="1">
        <v>1.3389299999999999E-13</v>
      </c>
      <c r="Y119">
        <v>316.15199999999999</v>
      </c>
      <c r="Z119">
        <v>-1082.18</v>
      </c>
      <c r="AA119">
        <v>-766.029</v>
      </c>
      <c r="AB119">
        <f t="shared" si="8"/>
        <v>-1.27926843E-18</v>
      </c>
      <c r="AC119">
        <f t="shared" si="9"/>
        <v>7.5719183041808903E-40</v>
      </c>
      <c r="AE119">
        <v>10800</v>
      </c>
      <c r="AF119">
        <v>103.322</v>
      </c>
      <c r="AG119">
        <v>-0.124958</v>
      </c>
      <c r="AH119">
        <v>0.479931</v>
      </c>
      <c r="AI119">
        <v>-0.60488900000000001</v>
      </c>
      <c r="AJ119">
        <v>7.7</v>
      </c>
      <c r="AK119" s="1">
        <v>-6.7501600000000005E-14</v>
      </c>
      <c r="AL119" s="1">
        <v>-9.4813000000000005E-14</v>
      </c>
      <c r="AM119" s="1">
        <v>-5.7655300000000004E-14</v>
      </c>
      <c r="AN119">
        <v>326.721</v>
      </c>
      <c r="AO119">
        <v>-977.29300000000001</v>
      </c>
      <c r="AP119">
        <v>-650.572</v>
      </c>
      <c r="AQ119">
        <f t="shared" si="10"/>
        <v>-1.08645524E-18</v>
      </c>
      <c r="AR119">
        <f t="shared" si="11"/>
        <v>2.0838157761355607E-39</v>
      </c>
    </row>
    <row r="120" spans="1:44">
      <c r="A120">
        <v>10900</v>
      </c>
      <c r="B120">
        <v>98.498900000000006</v>
      </c>
      <c r="C120">
        <v>-0.23091900000000001</v>
      </c>
      <c r="D120">
        <v>0.49396499999999999</v>
      </c>
      <c r="E120">
        <v>-0.72488399999999997</v>
      </c>
      <c r="F120">
        <v>7.5</v>
      </c>
      <c r="G120" s="1">
        <v>4.9959999999999999E-15</v>
      </c>
      <c r="H120" s="1">
        <v>-4.1050499999999998E-14</v>
      </c>
      <c r="I120" s="1">
        <v>-2.7533500000000001E-14</v>
      </c>
      <c r="J120">
        <v>311.46800000000002</v>
      </c>
      <c r="K120">
        <v>-1061.03</v>
      </c>
      <c r="L120">
        <v>-749.56500000000005</v>
      </c>
      <c r="M120">
        <f t="shared" si="6"/>
        <v>-1.25177355E-18</v>
      </c>
      <c r="N120">
        <f t="shared" si="7"/>
        <v>1.0883277490280719E-42</v>
      </c>
      <c r="P120">
        <v>10900</v>
      </c>
      <c r="Q120">
        <v>101.614</v>
      </c>
      <c r="R120">
        <v>7.8359799999999993E-2</v>
      </c>
      <c r="S120">
        <v>0.50858400000000004</v>
      </c>
      <c r="T120">
        <v>-0.430224</v>
      </c>
      <c r="U120">
        <v>7.5</v>
      </c>
      <c r="V120" s="1">
        <v>-4.4963999999999998E-14</v>
      </c>
      <c r="W120" s="1">
        <v>-6.0840199999999998E-14</v>
      </c>
      <c r="X120" s="1">
        <v>1.3916599999999999E-13</v>
      </c>
      <c r="Y120">
        <v>321.31799999999998</v>
      </c>
      <c r="Z120">
        <v>-1084.79</v>
      </c>
      <c r="AA120">
        <v>-763.47299999999996</v>
      </c>
      <c r="AB120">
        <f t="shared" si="8"/>
        <v>-1.27499991E-18</v>
      </c>
      <c r="AC120">
        <f t="shared" si="9"/>
        <v>5.4049734900618585E-40</v>
      </c>
      <c r="AE120">
        <v>10900</v>
      </c>
      <c r="AF120">
        <v>101.94199999999999</v>
      </c>
      <c r="AG120">
        <v>-0.29500399999999999</v>
      </c>
      <c r="AH120">
        <v>0.47179900000000002</v>
      </c>
      <c r="AI120">
        <v>-0.76680300000000001</v>
      </c>
      <c r="AJ120">
        <v>7.7</v>
      </c>
      <c r="AK120" s="1">
        <v>-5.8841799999999996E-14</v>
      </c>
      <c r="AL120" s="1">
        <v>-8.9150900000000006E-14</v>
      </c>
      <c r="AM120" s="1">
        <v>-6.6724399999999995E-14</v>
      </c>
      <c r="AN120">
        <v>322.35700000000003</v>
      </c>
      <c r="AO120">
        <v>-990.85599999999999</v>
      </c>
      <c r="AP120">
        <v>-668.49800000000005</v>
      </c>
      <c r="AQ120">
        <f t="shared" si="10"/>
        <v>-1.1163916600000001E-18</v>
      </c>
      <c r="AR120">
        <f t="shared" si="11"/>
        <v>2.4687986097115394E-40</v>
      </c>
    </row>
    <row r="121" spans="1:44">
      <c r="A121">
        <v>11000</v>
      </c>
      <c r="B121">
        <v>103.742</v>
      </c>
      <c r="C121">
        <v>-6.2991199999999997E-2</v>
      </c>
      <c r="D121">
        <v>0.51926099999999997</v>
      </c>
      <c r="E121">
        <v>-0.58225199999999999</v>
      </c>
      <c r="F121">
        <v>7.5</v>
      </c>
      <c r="G121" s="1">
        <v>1.9428900000000001E-14</v>
      </c>
      <c r="H121" s="1">
        <v>-3.3750800000000002E-14</v>
      </c>
      <c r="I121" s="1">
        <v>-2.4868999999999999E-14</v>
      </c>
      <c r="J121">
        <v>328.048</v>
      </c>
      <c r="K121">
        <v>-1057.9100000000001</v>
      </c>
      <c r="L121">
        <v>-729.85799999999995</v>
      </c>
      <c r="M121">
        <f t="shared" si="6"/>
        <v>-1.2188628599999999E-18</v>
      </c>
      <c r="N121">
        <f t="shared" si="7"/>
        <v>1.1528686480897077E-39</v>
      </c>
      <c r="P121">
        <v>11000</v>
      </c>
      <c r="Q121">
        <v>97.811000000000007</v>
      </c>
      <c r="R121">
        <v>8.3273200000000006E-2</v>
      </c>
      <c r="S121">
        <v>0.49281599999999998</v>
      </c>
      <c r="T121">
        <v>-0.40954299999999999</v>
      </c>
      <c r="U121">
        <v>7.5</v>
      </c>
      <c r="V121" s="1">
        <v>-3.58602E-14</v>
      </c>
      <c r="W121" s="1">
        <v>-6.3948799999999997E-14</v>
      </c>
      <c r="X121" s="1">
        <v>1.6586699999999999E-13</v>
      </c>
      <c r="Y121">
        <v>309.29300000000001</v>
      </c>
      <c r="Z121">
        <v>-1069.75</v>
      </c>
      <c r="AA121">
        <v>-760.45500000000004</v>
      </c>
      <c r="AB121">
        <f t="shared" si="8"/>
        <v>-1.26995985E-18</v>
      </c>
      <c r="AC121">
        <f t="shared" si="9"/>
        <v>3.3155088745763468E-40</v>
      </c>
      <c r="AE121">
        <v>11000</v>
      </c>
      <c r="AF121">
        <v>110.075</v>
      </c>
      <c r="AG121">
        <v>0.124685</v>
      </c>
      <c r="AH121">
        <v>0.51078599999999996</v>
      </c>
      <c r="AI121">
        <v>-0.38610100000000003</v>
      </c>
      <c r="AJ121">
        <v>7.7</v>
      </c>
      <c r="AK121" s="1">
        <v>-4.5519100000000002E-14</v>
      </c>
      <c r="AL121" s="1">
        <v>-8.5431700000000005E-14</v>
      </c>
      <c r="AM121" s="1">
        <v>-8.0824200000000004E-14</v>
      </c>
      <c r="AN121">
        <v>348.07299999999998</v>
      </c>
      <c r="AO121">
        <v>-997.44299999999998</v>
      </c>
      <c r="AP121">
        <v>-649.37</v>
      </c>
      <c r="AQ121">
        <f t="shared" si="10"/>
        <v>-1.0844479E-18</v>
      </c>
      <c r="AR121">
        <f t="shared" si="11"/>
        <v>2.2711106390467529E-39</v>
      </c>
    </row>
    <row r="122" spans="1:44">
      <c r="A122">
        <v>11100</v>
      </c>
      <c r="B122">
        <v>94.037400000000005</v>
      </c>
      <c r="C122">
        <v>3.07686E-2</v>
      </c>
      <c r="D122">
        <v>0.47242000000000001</v>
      </c>
      <c r="E122">
        <v>-0.44165100000000002</v>
      </c>
      <c r="F122">
        <v>7.5</v>
      </c>
      <c r="G122" s="1">
        <v>2.1760400000000001E-14</v>
      </c>
      <c r="H122" s="1">
        <v>-4.8960800000000002E-14</v>
      </c>
      <c r="I122" s="1">
        <v>-1.82077E-14</v>
      </c>
      <c r="J122">
        <v>297.36099999999999</v>
      </c>
      <c r="K122">
        <v>-1059</v>
      </c>
      <c r="L122">
        <v>-761.63499999999999</v>
      </c>
      <c r="M122">
        <f t="shared" si="6"/>
        <v>-1.2719304500000001E-18</v>
      </c>
      <c r="N122">
        <f t="shared" si="7"/>
        <v>3.6533240072720387E-40</v>
      </c>
      <c r="P122">
        <v>11100</v>
      </c>
      <c r="Q122">
        <v>99.347899999999996</v>
      </c>
      <c r="R122">
        <v>2.6005500000000001E-2</v>
      </c>
      <c r="S122">
        <v>0.49779000000000001</v>
      </c>
      <c r="T122">
        <v>-0.47178399999999998</v>
      </c>
      <c r="U122">
        <v>7.5</v>
      </c>
      <c r="V122" s="1">
        <v>-5.7703799999999994E-14</v>
      </c>
      <c r="W122" s="1">
        <v>-6.25056E-14</v>
      </c>
      <c r="X122" s="1">
        <v>1.6914199999999999E-13</v>
      </c>
      <c r="Y122">
        <v>314.15300000000002</v>
      </c>
      <c r="Z122">
        <v>-1074.6500000000001</v>
      </c>
      <c r="AA122">
        <v>-760.49900000000002</v>
      </c>
      <c r="AB122">
        <f t="shared" si="8"/>
        <v>-1.27003333E-18</v>
      </c>
      <c r="AC122">
        <f t="shared" si="9"/>
        <v>3.3423221363906681E-40</v>
      </c>
      <c r="AE122">
        <v>11100</v>
      </c>
      <c r="AF122">
        <v>104.021</v>
      </c>
      <c r="AG122">
        <v>9.4875799999999996E-2</v>
      </c>
      <c r="AH122">
        <v>0.479827</v>
      </c>
      <c r="AI122">
        <v>-0.38495200000000002</v>
      </c>
      <c r="AJ122">
        <v>7.7</v>
      </c>
      <c r="AK122" s="1">
        <v>-6.9499999999999994E-14</v>
      </c>
      <c r="AL122" s="1">
        <v>-8.1323799999999998E-14</v>
      </c>
      <c r="AM122" s="1">
        <v>-8.3273699999999998E-14</v>
      </c>
      <c r="AN122">
        <v>328.93099999999998</v>
      </c>
      <c r="AO122">
        <v>-1006.39</v>
      </c>
      <c r="AP122">
        <v>-677.46100000000001</v>
      </c>
      <c r="AQ122">
        <f t="shared" si="10"/>
        <v>-1.13135987E-18</v>
      </c>
      <c r="AR122">
        <f t="shared" si="11"/>
        <v>5.5383520125787655E-43</v>
      </c>
    </row>
    <row r="123" spans="1:44">
      <c r="A123">
        <v>11200</v>
      </c>
      <c r="B123">
        <v>97.236800000000002</v>
      </c>
      <c r="C123">
        <v>-2.3418600000000001E-2</v>
      </c>
      <c r="D123">
        <v>0.486541</v>
      </c>
      <c r="E123">
        <v>-0.50995900000000005</v>
      </c>
      <c r="F123">
        <v>7.5</v>
      </c>
      <c r="G123" s="1">
        <v>1.55431E-14</v>
      </c>
      <c r="H123" s="1">
        <v>-5.5289100000000001E-14</v>
      </c>
      <c r="I123" s="1">
        <v>-1.14353E-14</v>
      </c>
      <c r="J123">
        <v>307.47699999999998</v>
      </c>
      <c r="K123">
        <v>-1069.02</v>
      </c>
      <c r="L123">
        <v>-761.53800000000001</v>
      </c>
      <c r="M123">
        <f t="shared" si="6"/>
        <v>-1.2717684600000001E-18</v>
      </c>
      <c r="N123">
        <f t="shared" si="7"/>
        <v>3.5916619451240344E-40</v>
      </c>
      <c r="P123">
        <v>11200</v>
      </c>
      <c r="Q123">
        <v>102.479</v>
      </c>
      <c r="R123">
        <v>-1.83783E-2</v>
      </c>
      <c r="S123">
        <v>0.51472399999999996</v>
      </c>
      <c r="T123">
        <v>-0.53310199999999996</v>
      </c>
      <c r="U123">
        <v>7.5</v>
      </c>
      <c r="V123" s="1">
        <v>-3.9856999999999997E-14</v>
      </c>
      <c r="W123" s="1">
        <v>-6.77791E-14</v>
      </c>
      <c r="X123" s="1">
        <v>1.75804E-13</v>
      </c>
      <c r="Y123">
        <v>324.053</v>
      </c>
      <c r="Z123">
        <v>-1083.54</v>
      </c>
      <c r="AA123">
        <v>-759.48500000000001</v>
      </c>
      <c r="AB123">
        <f t="shared" si="8"/>
        <v>-1.2683399499999999E-18</v>
      </c>
      <c r="AC123">
        <f t="shared" si="9"/>
        <v>2.7518293926531152E-40</v>
      </c>
      <c r="AE123">
        <v>11200</v>
      </c>
      <c r="AF123">
        <v>101.634</v>
      </c>
      <c r="AG123">
        <v>-4.1554000000000001E-2</v>
      </c>
      <c r="AH123">
        <v>0.46989999999999998</v>
      </c>
      <c r="AI123">
        <v>-0.51145399999999996</v>
      </c>
      <c r="AJ123">
        <v>7.7</v>
      </c>
      <c r="AK123" s="1">
        <v>-8.2378500000000003E-14</v>
      </c>
      <c r="AL123" s="1">
        <v>-9.3536299999999995E-14</v>
      </c>
      <c r="AM123" s="1">
        <v>-7.7160499999999995E-14</v>
      </c>
      <c r="AN123">
        <v>321.38299999999998</v>
      </c>
      <c r="AO123">
        <v>-1001.08</v>
      </c>
      <c r="AP123">
        <v>-679.702</v>
      </c>
      <c r="AQ123">
        <f t="shared" si="10"/>
        <v>-1.13510234E-18</v>
      </c>
      <c r="AR123">
        <f t="shared" si="11"/>
        <v>8.9896167028322832E-42</v>
      </c>
    </row>
    <row r="124" spans="1:44">
      <c r="A124">
        <v>11300</v>
      </c>
      <c r="B124">
        <v>106.911</v>
      </c>
      <c r="C124">
        <v>0.151917</v>
      </c>
      <c r="D124">
        <v>0.53607300000000002</v>
      </c>
      <c r="E124">
        <v>-0.384156</v>
      </c>
      <c r="F124">
        <v>7.5</v>
      </c>
      <c r="G124" s="1">
        <v>2.1011E-14</v>
      </c>
      <c r="H124" s="1">
        <v>-8.6597400000000006E-14</v>
      </c>
      <c r="I124" s="1">
        <v>-1.11022E-14</v>
      </c>
      <c r="J124">
        <v>338.06799999999998</v>
      </c>
      <c r="K124">
        <v>-1058.27</v>
      </c>
      <c r="L124">
        <v>-720.197</v>
      </c>
      <c r="M124">
        <f t="shared" si="6"/>
        <v>-1.20272899E-18</v>
      </c>
      <c r="N124">
        <f t="shared" si="7"/>
        <v>2.5087866550449906E-39</v>
      </c>
      <c r="P124">
        <v>11300</v>
      </c>
      <c r="Q124">
        <v>98.516300000000001</v>
      </c>
      <c r="R124">
        <v>0.13939299999999999</v>
      </c>
      <c r="S124">
        <v>0.49405500000000002</v>
      </c>
      <c r="T124">
        <v>-0.35466199999999998</v>
      </c>
      <c r="U124">
        <v>7.5</v>
      </c>
      <c r="V124" s="1">
        <v>-4.7017899999999997E-14</v>
      </c>
      <c r="W124" s="1">
        <v>-4.5852200000000003E-14</v>
      </c>
      <c r="X124" s="1">
        <v>1.9118E-13</v>
      </c>
      <c r="Y124">
        <v>311.524</v>
      </c>
      <c r="Z124">
        <v>-1071.03</v>
      </c>
      <c r="AA124">
        <v>-759.50900000000001</v>
      </c>
      <c r="AB124">
        <f t="shared" si="8"/>
        <v>-1.2683800300000001E-18</v>
      </c>
      <c r="AC124">
        <f t="shared" si="9"/>
        <v>2.7651429096282638E-40</v>
      </c>
      <c r="AE124">
        <v>11300</v>
      </c>
      <c r="AF124">
        <v>98.323400000000007</v>
      </c>
      <c r="AG124">
        <v>-0.120466</v>
      </c>
      <c r="AH124">
        <v>0.45616800000000002</v>
      </c>
      <c r="AI124">
        <v>-0.57663399999999998</v>
      </c>
      <c r="AJ124">
        <v>7.7</v>
      </c>
      <c r="AK124" s="1">
        <v>-5.6843400000000001E-14</v>
      </c>
      <c r="AL124" s="1">
        <v>-1.07692E-13</v>
      </c>
      <c r="AM124" s="1">
        <v>-7.0721199999999999E-14</v>
      </c>
      <c r="AN124">
        <v>310.91399999999999</v>
      </c>
      <c r="AO124">
        <v>-993.11400000000003</v>
      </c>
      <c r="AP124">
        <v>-682.20100000000002</v>
      </c>
      <c r="AQ124">
        <f t="shared" si="10"/>
        <v>-1.13927567E-18</v>
      </c>
      <c r="AR124">
        <f t="shared" si="11"/>
        <v>5.1431831514705379E-41</v>
      </c>
    </row>
    <row r="125" spans="1:44">
      <c r="A125">
        <v>11400</v>
      </c>
      <c r="B125">
        <v>87.501199999999997</v>
      </c>
      <c r="C125">
        <v>0.19250500000000001</v>
      </c>
      <c r="D125">
        <v>0.43720399999999998</v>
      </c>
      <c r="E125">
        <v>-0.244699</v>
      </c>
      <c r="F125">
        <v>7.5</v>
      </c>
      <c r="G125" s="1">
        <v>2.9143400000000003E-14</v>
      </c>
      <c r="H125" s="1">
        <v>-7.1054300000000006E-14</v>
      </c>
      <c r="I125" s="1">
        <v>1.2212500000000001E-15</v>
      </c>
      <c r="J125">
        <v>276.69200000000001</v>
      </c>
      <c r="K125">
        <v>-1050.6199999999999</v>
      </c>
      <c r="L125">
        <v>-773.92700000000002</v>
      </c>
      <c r="M125">
        <f t="shared" si="6"/>
        <v>-1.2924580900000001E-18</v>
      </c>
      <c r="N125">
        <f t="shared" si="7"/>
        <v>1.571433499701765E-39</v>
      </c>
      <c r="P125">
        <v>11400</v>
      </c>
      <c r="Q125">
        <v>99.355099999999993</v>
      </c>
      <c r="R125">
        <v>-2.6509600000000001E-2</v>
      </c>
      <c r="S125">
        <v>0.49794899999999997</v>
      </c>
      <c r="T125">
        <v>-0.52445900000000001</v>
      </c>
      <c r="U125">
        <v>7.5</v>
      </c>
      <c r="V125" s="1">
        <v>-2.44249E-14</v>
      </c>
      <c r="W125" s="1">
        <v>-3.7969599999999998E-14</v>
      </c>
      <c r="X125" s="1">
        <v>1.84575E-13</v>
      </c>
      <c r="Y125">
        <v>314.17599999999999</v>
      </c>
      <c r="Z125">
        <v>-1072.6300000000001</v>
      </c>
      <c r="AA125">
        <v>-758.45500000000004</v>
      </c>
      <c r="AB125">
        <f t="shared" si="8"/>
        <v>-1.2666198500000001E-18</v>
      </c>
      <c r="AC125">
        <f t="shared" si="9"/>
        <v>2.2107344786522333E-40</v>
      </c>
      <c r="AE125">
        <v>11400</v>
      </c>
      <c r="AF125">
        <v>97.628600000000006</v>
      </c>
      <c r="AG125">
        <v>-4.7611000000000001E-2</v>
      </c>
      <c r="AH125">
        <v>0.45572600000000002</v>
      </c>
      <c r="AI125">
        <v>-0.50333700000000003</v>
      </c>
      <c r="AJ125">
        <v>7.7</v>
      </c>
      <c r="AK125" s="1">
        <v>-4.25215E-14</v>
      </c>
      <c r="AL125" s="1">
        <v>-9.0927300000000004E-14</v>
      </c>
      <c r="AM125" s="1">
        <v>-6.85077E-14</v>
      </c>
      <c r="AN125">
        <v>308.71699999999998</v>
      </c>
      <c r="AO125">
        <v>-995.91</v>
      </c>
      <c r="AP125">
        <v>-687.19299999999998</v>
      </c>
      <c r="AQ125">
        <f t="shared" si="10"/>
        <v>-1.14761231E-18</v>
      </c>
      <c r="AR125">
        <f t="shared" si="11"/>
        <v>2.4050547536287417E-40</v>
      </c>
    </row>
    <row r="126" spans="1:44">
      <c r="A126">
        <v>11500</v>
      </c>
      <c r="B126">
        <v>105.312</v>
      </c>
      <c r="C126">
        <v>0.249144</v>
      </c>
      <c r="D126">
        <v>0.52762600000000004</v>
      </c>
      <c r="E126">
        <v>-0.27848099999999998</v>
      </c>
      <c r="F126">
        <v>7.5</v>
      </c>
      <c r="G126" s="1">
        <v>4.1577899999999997E-14</v>
      </c>
      <c r="H126" s="1">
        <v>-9.0039099999999998E-14</v>
      </c>
      <c r="I126" s="1">
        <v>-1.5237799999999998E-14</v>
      </c>
      <c r="J126">
        <v>333.01299999999998</v>
      </c>
      <c r="K126">
        <v>-1055.44</v>
      </c>
      <c r="L126">
        <v>-722.42399999999998</v>
      </c>
      <c r="M126">
        <f t="shared" si="6"/>
        <v>-1.2064480799999999E-18</v>
      </c>
      <c r="N126">
        <f t="shared" si="7"/>
        <v>2.150056291514874E-39</v>
      </c>
      <c r="P126">
        <v>11500</v>
      </c>
      <c r="Q126">
        <v>97.713399999999993</v>
      </c>
      <c r="R126">
        <v>-2.0244099999999999E-3</v>
      </c>
      <c r="S126">
        <v>0.49024299999999998</v>
      </c>
      <c r="T126">
        <v>-0.49226799999999998</v>
      </c>
      <c r="U126">
        <v>7.5</v>
      </c>
      <c r="V126" s="1">
        <v>-2.2176700000000001E-14</v>
      </c>
      <c r="W126" s="1">
        <v>-5.5608299999999999E-14</v>
      </c>
      <c r="X126" s="1">
        <v>1.8704500000000001E-13</v>
      </c>
      <c r="Y126">
        <v>308.98500000000001</v>
      </c>
      <c r="Z126">
        <v>-1066.25</v>
      </c>
      <c r="AA126">
        <v>-757.26599999999996</v>
      </c>
      <c r="AB126">
        <f t="shared" si="8"/>
        <v>-1.26463422E-18</v>
      </c>
      <c r="AC126">
        <f t="shared" si="9"/>
        <v>1.6596934072443102E-40</v>
      </c>
      <c r="AE126">
        <v>11500</v>
      </c>
      <c r="AF126">
        <v>99.120699999999999</v>
      </c>
      <c r="AG126">
        <v>0.34116400000000002</v>
      </c>
      <c r="AH126">
        <v>0.46181699999999998</v>
      </c>
      <c r="AI126">
        <v>-0.120653</v>
      </c>
      <c r="AJ126">
        <v>7.7</v>
      </c>
      <c r="AK126" s="1">
        <v>-5.3068700000000002E-14</v>
      </c>
      <c r="AL126" s="1">
        <v>-1.02474E-13</v>
      </c>
      <c r="AM126" s="1">
        <v>-5.0515100000000001E-14</v>
      </c>
      <c r="AN126">
        <v>313.435</v>
      </c>
      <c r="AO126">
        <v>-975.51199999999994</v>
      </c>
      <c r="AP126">
        <v>-662.077</v>
      </c>
      <c r="AQ126">
        <f t="shared" si="10"/>
        <v>-1.1056685899999999E-18</v>
      </c>
      <c r="AR126">
        <f t="shared" si="11"/>
        <v>6.9883465828938382E-40</v>
      </c>
    </row>
    <row r="127" spans="1:44">
      <c r="A127">
        <v>11600</v>
      </c>
      <c r="B127">
        <v>98.994600000000005</v>
      </c>
      <c r="C127">
        <v>3.3085499999999997E-2</v>
      </c>
      <c r="D127">
        <v>0.495145</v>
      </c>
      <c r="E127">
        <v>-0.462059</v>
      </c>
      <c r="F127">
        <v>7.5</v>
      </c>
      <c r="G127" s="1">
        <v>5.2180500000000003E-14</v>
      </c>
      <c r="H127" s="1">
        <v>-8.7041499999999996E-14</v>
      </c>
      <c r="I127" s="1">
        <v>-1.69864E-14</v>
      </c>
      <c r="J127">
        <v>313.036</v>
      </c>
      <c r="K127">
        <v>-1063.67</v>
      </c>
      <c r="L127">
        <v>-750.63800000000003</v>
      </c>
      <c r="M127">
        <f t="shared" si="6"/>
        <v>-1.25356546E-18</v>
      </c>
      <c r="N127">
        <f t="shared" si="7"/>
        <v>5.6052252024733533E-43</v>
      </c>
      <c r="P127">
        <v>11600</v>
      </c>
      <c r="Q127">
        <v>98.127799999999993</v>
      </c>
      <c r="R127">
        <v>5.0344E-2</v>
      </c>
      <c r="S127">
        <v>0.49324000000000001</v>
      </c>
      <c r="T127">
        <v>-0.44289600000000001</v>
      </c>
      <c r="U127">
        <v>7.5</v>
      </c>
      <c r="V127" s="1">
        <v>-4.5102799999999999E-14</v>
      </c>
      <c r="W127" s="1">
        <v>-4.9585300000000001E-14</v>
      </c>
      <c r="X127" s="1">
        <v>1.8102199999999999E-13</v>
      </c>
      <c r="Y127">
        <v>310.29500000000002</v>
      </c>
      <c r="Z127">
        <v>-1067.83</v>
      </c>
      <c r="AA127">
        <v>-757.53200000000004</v>
      </c>
      <c r="AB127">
        <f t="shared" si="8"/>
        <v>-1.2650784400000001E-18</v>
      </c>
      <c r="AC127">
        <f t="shared" si="9"/>
        <v>1.7761236368142534E-40</v>
      </c>
      <c r="AE127">
        <v>11600</v>
      </c>
      <c r="AF127">
        <v>104.098</v>
      </c>
      <c r="AG127">
        <v>7.2574799999999995E-2</v>
      </c>
      <c r="AH127">
        <v>0.48096499999999998</v>
      </c>
      <c r="AI127">
        <v>-0.40838999999999998</v>
      </c>
      <c r="AJ127">
        <v>7.7</v>
      </c>
      <c r="AK127" s="1">
        <v>-5.9730000000000001E-14</v>
      </c>
      <c r="AL127" s="1">
        <v>-1.04861E-13</v>
      </c>
      <c r="AM127" s="1">
        <v>-6.7279500000000006E-14</v>
      </c>
      <c r="AN127">
        <v>329.17200000000003</v>
      </c>
      <c r="AO127">
        <v>-979.18200000000002</v>
      </c>
      <c r="AP127">
        <v>-650.01</v>
      </c>
      <c r="AQ127">
        <f t="shared" si="10"/>
        <v>-1.0855167E-18</v>
      </c>
      <c r="AR127">
        <f t="shared" si="11"/>
        <v>2.1703831412525184E-39</v>
      </c>
    </row>
    <row r="128" spans="1:44">
      <c r="A128">
        <v>11700</v>
      </c>
      <c r="B128">
        <v>105.008</v>
      </c>
      <c r="C128">
        <v>-0.14827499999999999</v>
      </c>
      <c r="D128">
        <v>0.52500999999999998</v>
      </c>
      <c r="E128">
        <v>-0.67328500000000002</v>
      </c>
      <c r="F128">
        <v>7.5</v>
      </c>
      <c r="G128" s="1">
        <v>5.8397700000000006E-14</v>
      </c>
      <c r="H128" s="1">
        <v>-1.02585E-13</v>
      </c>
      <c r="I128" s="1">
        <v>-1.2836999999999999E-14</v>
      </c>
      <c r="J128">
        <v>332.05</v>
      </c>
      <c r="K128">
        <v>-1069.6099999999999</v>
      </c>
      <c r="L128">
        <v>-737.56100000000004</v>
      </c>
      <c r="M128">
        <f t="shared" si="6"/>
        <v>-1.23172687E-18</v>
      </c>
      <c r="N128">
        <f t="shared" si="7"/>
        <v>4.4478428189656901E-40</v>
      </c>
      <c r="P128">
        <v>11700</v>
      </c>
      <c r="Q128">
        <v>103.17</v>
      </c>
      <c r="R128">
        <v>-3.0414199999999999E-2</v>
      </c>
      <c r="S128">
        <v>0.51763199999999998</v>
      </c>
      <c r="T128">
        <v>-0.54804600000000003</v>
      </c>
      <c r="U128">
        <v>7.5</v>
      </c>
      <c r="V128" s="1">
        <v>-2.6784100000000001E-14</v>
      </c>
      <c r="W128" s="1">
        <v>-4.9737999999999998E-14</v>
      </c>
      <c r="X128" s="1">
        <v>1.9573200000000001E-13</v>
      </c>
      <c r="Y128">
        <v>326.238</v>
      </c>
      <c r="Z128">
        <v>-1083.26</v>
      </c>
      <c r="AA128">
        <v>-757.01800000000003</v>
      </c>
      <c r="AB128">
        <f t="shared" si="8"/>
        <v>-1.2642200600000001E-18</v>
      </c>
      <c r="AC128">
        <f t="shared" si="9"/>
        <v>1.5546969816217558E-40</v>
      </c>
      <c r="AE128">
        <v>11700</v>
      </c>
      <c r="AF128">
        <v>100.163</v>
      </c>
      <c r="AG128">
        <v>4.6972600000000003E-2</v>
      </c>
      <c r="AH128">
        <v>0.46348400000000001</v>
      </c>
      <c r="AI128">
        <v>-0.41651100000000002</v>
      </c>
      <c r="AJ128">
        <v>7.7</v>
      </c>
      <c r="AK128" s="1">
        <v>-5.4345399999999998E-14</v>
      </c>
      <c r="AL128" s="1">
        <v>-1.06803E-13</v>
      </c>
      <c r="AM128" s="1">
        <v>-7.3274699999999999E-14</v>
      </c>
      <c r="AN128">
        <v>316.73099999999999</v>
      </c>
      <c r="AO128">
        <v>-989.649</v>
      </c>
      <c r="AP128">
        <v>-672.91800000000001</v>
      </c>
      <c r="AQ128">
        <f t="shared" si="10"/>
        <v>-1.1237730599999999E-18</v>
      </c>
      <c r="AR128">
        <f t="shared" si="11"/>
        <v>6.9405745097723688E-41</v>
      </c>
    </row>
    <row r="129" spans="1:44">
      <c r="A129">
        <v>11800</v>
      </c>
      <c r="B129">
        <v>94.688800000000001</v>
      </c>
      <c r="C129">
        <v>3.4123700000000001E-3</v>
      </c>
      <c r="D129">
        <v>0.47498099999999999</v>
      </c>
      <c r="E129">
        <v>-0.47156900000000002</v>
      </c>
      <c r="F129">
        <v>7.5</v>
      </c>
      <c r="G129" s="1">
        <v>6.3504800000000001E-14</v>
      </c>
      <c r="H129" s="1">
        <v>-1.00808E-13</v>
      </c>
      <c r="I129" s="1">
        <v>-9.3258700000000002E-15</v>
      </c>
      <c r="J129">
        <v>299.42</v>
      </c>
      <c r="K129">
        <v>-1073.06</v>
      </c>
      <c r="L129">
        <v>-773.64099999999996</v>
      </c>
      <c r="M129">
        <f t="shared" si="6"/>
        <v>-1.29198047E-18</v>
      </c>
      <c r="N129">
        <f t="shared" si="7"/>
        <v>1.5337946551055289E-39</v>
      </c>
      <c r="P129">
        <v>11800</v>
      </c>
      <c r="Q129">
        <v>96.409599999999998</v>
      </c>
      <c r="R129">
        <v>-3.92927E-2</v>
      </c>
      <c r="S129">
        <v>0.48322300000000001</v>
      </c>
      <c r="T129">
        <v>-0.52251599999999998</v>
      </c>
      <c r="U129">
        <v>7.5</v>
      </c>
      <c r="V129" s="1">
        <v>-2.01505E-14</v>
      </c>
      <c r="W129" s="1">
        <v>-5.5622200000000002E-14</v>
      </c>
      <c r="X129" s="1">
        <v>1.8844E-13</v>
      </c>
      <c r="Y129">
        <v>304.86200000000002</v>
      </c>
      <c r="Z129">
        <v>-1060.2</v>
      </c>
      <c r="AA129">
        <v>-755.34</v>
      </c>
      <c r="AB129">
        <f t="shared" si="8"/>
        <v>-1.2614178000000001E-18</v>
      </c>
      <c r="AC129">
        <f t="shared" si="9"/>
        <v>9.3441006902539504E-41</v>
      </c>
      <c r="AE129">
        <v>11800</v>
      </c>
      <c r="AF129">
        <v>100.251</v>
      </c>
      <c r="AG129">
        <v>-6.8520899999999996E-2</v>
      </c>
      <c r="AH129">
        <v>0.46570699999999998</v>
      </c>
      <c r="AI129">
        <v>-0.53422800000000004</v>
      </c>
      <c r="AJ129">
        <v>7.7</v>
      </c>
      <c r="AK129" s="1">
        <v>-6.7834600000000005E-14</v>
      </c>
      <c r="AL129" s="1">
        <v>-1.1823900000000001E-13</v>
      </c>
      <c r="AM129" s="1">
        <v>-5.2846599999999997E-14</v>
      </c>
      <c r="AN129">
        <v>317.00799999999998</v>
      </c>
      <c r="AO129">
        <v>-985.18399999999997</v>
      </c>
      <c r="AP129">
        <v>-668.17700000000002</v>
      </c>
      <c r="AQ129">
        <f t="shared" si="10"/>
        <v>-1.1158555900000001E-18</v>
      </c>
      <c r="AR129">
        <f t="shared" si="11"/>
        <v>2.6401313639807626E-40</v>
      </c>
    </row>
    <row r="130" spans="1:44">
      <c r="A130">
        <v>11900</v>
      </c>
      <c r="B130">
        <v>105.63800000000001</v>
      </c>
      <c r="C130">
        <v>3.5228000000000002E-2</v>
      </c>
      <c r="D130">
        <v>0.52855399999999997</v>
      </c>
      <c r="E130">
        <v>-0.49332599999999999</v>
      </c>
      <c r="F130">
        <v>7.5</v>
      </c>
      <c r="G130" s="1">
        <v>7.68274E-14</v>
      </c>
      <c r="H130" s="1">
        <v>-1.02807E-13</v>
      </c>
      <c r="I130" s="1">
        <v>-2.8310700000000001E-14</v>
      </c>
      <c r="J130">
        <v>334.04199999999997</v>
      </c>
      <c r="K130">
        <v>-1077.9100000000001</v>
      </c>
      <c r="L130">
        <v>-743.87199999999996</v>
      </c>
      <c r="M130">
        <f t="shared" si="6"/>
        <v>-1.24226624E-18</v>
      </c>
      <c r="N130">
        <f t="shared" si="7"/>
        <v>1.113138833300329E-40</v>
      </c>
      <c r="P130">
        <v>11900</v>
      </c>
      <c r="Q130">
        <v>94.112499999999997</v>
      </c>
      <c r="R130">
        <v>-6.4785899999999993E-2</v>
      </c>
      <c r="S130">
        <v>0.47349599999999997</v>
      </c>
      <c r="T130">
        <v>-0.53828200000000004</v>
      </c>
      <c r="U130">
        <v>7.5</v>
      </c>
      <c r="V130" s="1">
        <v>-2.9643000000000003E-14</v>
      </c>
      <c r="W130" s="1">
        <v>-6.5281100000000004E-14</v>
      </c>
      <c r="X130" s="1">
        <v>1.7162700000000001E-13</v>
      </c>
      <c r="Y130">
        <v>297.59800000000001</v>
      </c>
      <c r="Z130">
        <v>-1049.55</v>
      </c>
      <c r="AA130">
        <v>-751.947</v>
      </c>
      <c r="AB130">
        <f t="shared" si="8"/>
        <v>-1.25575149E-18</v>
      </c>
      <c r="AC130">
        <f t="shared" si="9"/>
        <v>1.600143092110877E-41</v>
      </c>
      <c r="AE130">
        <v>11900</v>
      </c>
      <c r="AF130">
        <v>98.172399999999996</v>
      </c>
      <c r="AG130">
        <v>-0.191997</v>
      </c>
      <c r="AH130">
        <v>0.45461099999999999</v>
      </c>
      <c r="AI130">
        <v>-0.64660799999999996</v>
      </c>
      <c r="AJ130">
        <v>7.7</v>
      </c>
      <c r="AK130" s="1">
        <v>-8.5265099999999998E-14</v>
      </c>
      <c r="AL130" s="1">
        <v>-8.4932099999999998E-14</v>
      </c>
      <c r="AM130" s="1">
        <v>-6.3948799999999997E-14</v>
      </c>
      <c r="AN130">
        <v>310.43599999999998</v>
      </c>
      <c r="AO130">
        <v>-992.12300000000005</v>
      </c>
      <c r="AP130">
        <v>-681.68700000000001</v>
      </c>
      <c r="AQ130">
        <f t="shared" si="10"/>
        <v>-1.13841729E-18</v>
      </c>
      <c r="AR130">
        <f t="shared" si="11"/>
        <v>3.9856733523900622E-41</v>
      </c>
    </row>
    <row r="131" spans="1:44">
      <c r="A131">
        <v>12000</v>
      </c>
      <c r="B131">
        <v>91.4011</v>
      </c>
      <c r="C131">
        <v>0.16611999999999999</v>
      </c>
      <c r="D131">
        <v>0.46035599999999999</v>
      </c>
      <c r="E131">
        <v>-0.294236</v>
      </c>
      <c r="F131">
        <v>7.5</v>
      </c>
      <c r="G131" s="1">
        <v>9.2814600000000003E-14</v>
      </c>
      <c r="H131" s="1">
        <v>-9.63118E-14</v>
      </c>
      <c r="I131" s="1">
        <v>-2.1094199999999999E-14</v>
      </c>
      <c r="J131">
        <v>289.024</v>
      </c>
      <c r="K131">
        <v>-1058.74</v>
      </c>
      <c r="L131">
        <v>-769.71400000000006</v>
      </c>
      <c r="M131">
        <f t="shared" si="6"/>
        <v>-1.2854223800000001E-18</v>
      </c>
      <c r="N131">
        <f t="shared" si="7"/>
        <v>1.0631251852358574E-39</v>
      </c>
      <c r="P131">
        <v>12000</v>
      </c>
      <c r="Q131">
        <v>97.946200000000005</v>
      </c>
      <c r="R131">
        <v>0.145178</v>
      </c>
      <c r="S131">
        <v>0.490651</v>
      </c>
      <c r="T131">
        <v>-0.34547299999999997</v>
      </c>
      <c r="U131">
        <v>7.5</v>
      </c>
      <c r="V131" s="1">
        <v>-3.1863400000000003E-14</v>
      </c>
      <c r="W131" s="1">
        <v>-6.0396099999999995E-14</v>
      </c>
      <c r="X131" s="1">
        <v>1.7674800000000001E-13</v>
      </c>
      <c r="Y131">
        <v>309.721</v>
      </c>
      <c r="Z131">
        <v>-1057.17</v>
      </c>
      <c r="AA131">
        <v>-747.44899999999996</v>
      </c>
      <c r="AB131">
        <f t="shared" si="8"/>
        <v>-1.2482398299999999E-18</v>
      </c>
      <c r="AC131">
        <f t="shared" si="9"/>
        <v>1.2330499788572125E-41</v>
      </c>
      <c r="AE131">
        <v>12000</v>
      </c>
      <c r="AF131">
        <v>98.879000000000005</v>
      </c>
      <c r="AG131">
        <v>-0.117102</v>
      </c>
      <c r="AH131">
        <v>0.45849200000000001</v>
      </c>
      <c r="AI131">
        <v>-0.57559400000000005</v>
      </c>
      <c r="AJ131">
        <v>7.7</v>
      </c>
      <c r="AK131" s="1">
        <v>-8.5875799999999995E-14</v>
      </c>
      <c r="AL131" s="1">
        <v>-8.3905100000000004E-14</v>
      </c>
      <c r="AM131" s="1">
        <v>-3.6193300000000001E-14</v>
      </c>
      <c r="AN131">
        <v>312.67</v>
      </c>
      <c r="AO131">
        <v>-995.84699999999998</v>
      </c>
      <c r="AP131">
        <v>-683.17700000000002</v>
      </c>
      <c r="AQ131">
        <f t="shared" si="10"/>
        <v>-1.14090559E-18</v>
      </c>
      <c r="AR131">
        <f t="shared" si="11"/>
        <v>7.7466735845696813E-41</v>
      </c>
    </row>
    <row r="132" spans="1:44">
      <c r="A132">
        <v>12100</v>
      </c>
      <c r="B132">
        <v>106.10299999999999</v>
      </c>
      <c r="C132">
        <v>1.9791799999999998E-2</v>
      </c>
      <c r="D132">
        <v>0.53248700000000004</v>
      </c>
      <c r="E132">
        <v>-0.51269600000000004</v>
      </c>
      <c r="F132">
        <v>7.5</v>
      </c>
      <c r="G132" s="1">
        <v>8.8207199999999996E-14</v>
      </c>
      <c r="H132" s="1">
        <v>-1.2811999999999999E-13</v>
      </c>
      <c r="I132" s="1">
        <v>-1.3739E-14</v>
      </c>
      <c r="J132">
        <v>335.51400000000001</v>
      </c>
      <c r="K132">
        <v>-1068.8499999999999</v>
      </c>
      <c r="L132">
        <v>-733.33600000000001</v>
      </c>
      <c r="M132">
        <f t="shared" si="6"/>
        <v>-1.22467112E-18</v>
      </c>
      <c r="N132">
        <f t="shared" si="7"/>
        <v>7.9217814759343966E-40</v>
      </c>
      <c r="P132">
        <v>12100</v>
      </c>
      <c r="Q132">
        <v>104.94</v>
      </c>
      <c r="R132">
        <v>3.5681900000000003E-2</v>
      </c>
      <c r="S132">
        <v>0.52746099999999996</v>
      </c>
      <c r="T132">
        <v>-0.49177900000000002</v>
      </c>
      <c r="U132">
        <v>7.5</v>
      </c>
      <c r="V132" s="1">
        <v>-3.7664300000000003E-14</v>
      </c>
      <c r="W132" s="1">
        <v>-6.5503200000000003E-14</v>
      </c>
      <c r="X132" s="1">
        <v>1.6475700000000001E-13</v>
      </c>
      <c r="Y132">
        <v>331.83600000000001</v>
      </c>
      <c r="Z132">
        <v>-1073.67</v>
      </c>
      <c r="AA132">
        <v>-741.82899999999995</v>
      </c>
      <c r="AB132">
        <f t="shared" si="8"/>
        <v>-1.2388544299999999E-18</v>
      </c>
      <c r="AC132">
        <f t="shared" si="9"/>
        <v>1.6632954310989349E-40</v>
      </c>
      <c r="AE132">
        <v>12100</v>
      </c>
      <c r="AF132">
        <v>104.384</v>
      </c>
      <c r="AG132">
        <v>9.8318100000000005E-2</v>
      </c>
      <c r="AH132">
        <v>0.48488399999999998</v>
      </c>
      <c r="AI132">
        <v>-0.38656600000000002</v>
      </c>
      <c r="AJ132">
        <v>7.7</v>
      </c>
      <c r="AK132" s="1">
        <v>-8.2489600000000006E-14</v>
      </c>
      <c r="AL132" s="1">
        <v>-8.6708400000000001E-14</v>
      </c>
      <c r="AM132" s="1">
        <v>-3.2307499999999999E-14</v>
      </c>
      <c r="AN132">
        <v>330.07900000000001</v>
      </c>
      <c r="AO132">
        <v>-992.4</v>
      </c>
      <c r="AP132">
        <v>-662.32100000000003</v>
      </c>
      <c r="AQ132">
        <f t="shared" si="10"/>
        <v>-1.10607607E-18</v>
      </c>
      <c r="AR132">
        <f t="shared" si="11"/>
        <v>6.7745683860412943E-40</v>
      </c>
    </row>
    <row r="133" spans="1:44">
      <c r="A133">
        <v>12200</v>
      </c>
      <c r="B133">
        <v>93.525899999999993</v>
      </c>
      <c r="C133">
        <v>-0.19375899999999999</v>
      </c>
      <c r="D133">
        <v>0.468802</v>
      </c>
      <c r="E133">
        <v>-0.66256000000000004</v>
      </c>
      <c r="F133">
        <v>7.5</v>
      </c>
      <c r="G133" s="1">
        <v>9.1371399999999994E-14</v>
      </c>
      <c r="H133" s="1">
        <v>-1.25566E-13</v>
      </c>
      <c r="I133" s="1">
        <v>-2.9976000000000003E-14</v>
      </c>
      <c r="J133">
        <v>295.74299999999999</v>
      </c>
      <c r="K133">
        <v>-1077.1500000000001</v>
      </c>
      <c r="L133">
        <v>-781.40800000000002</v>
      </c>
      <c r="M133">
        <f t="shared" si="6"/>
        <v>-1.30495136E-18</v>
      </c>
      <c r="N133">
        <f t="shared" si="7"/>
        <v>2.7180144859420426E-39</v>
      </c>
      <c r="P133">
        <v>12200</v>
      </c>
      <c r="Q133">
        <v>107.283</v>
      </c>
      <c r="R133">
        <v>-9.02139E-2</v>
      </c>
      <c r="S133">
        <v>0.53752599999999995</v>
      </c>
      <c r="T133">
        <v>-0.62773999999999996</v>
      </c>
      <c r="U133">
        <v>7.5</v>
      </c>
      <c r="V133" s="1">
        <v>-2.03171E-14</v>
      </c>
      <c r="W133" s="1">
        <v>-5.5622200000000002E-14</v>
      </c>
      <c r="X133" s="1">
        <v>1.6342500000000001E-13</v>
      </c>
      <c r="Y133">
        <v>339.245</v>
      </c>
      <c r="Z133">
        <v>-1079.1199999999999</v>
      </c>
      <c r="AA133">
        <v>-739.875</v>
      </c>
      <c r="AB133">
        <f t="shared" si="8"/>
        <v>-1.23559125E-18</v>
      </c>
      <c r="AC133">
        <f t="shared" si="9"/>
        <v>2.6114757601170232E-40</v>
      </c>
      <c r="AE133">
        <v>12200</v>
      </c>
      <c r="AF133">
        <v>104.63500000000001</v>
      </c>
      <c r="AG133">
        <v>6.2287099999999998E-2</v>
      </c>
      <c r="AH133">
        <v>0.484653</v>
      </c>
      <c r="AI133">
        <v>-0.42236499999999999</v>
      </c>
      <c r="AJ133">
        <v>7.7</v>
      </c>
      <c r="AK133" s="1">
        <v>-7.7299299999999996E-14</v>
      </c>
      <c r="AL133" s="1">
        <v>-8.8373800000000004E-14</v>
      </c>
      <c r="AM133" s="1">
        <v>-4.4797499999999998E-14</v>
      </c>
      <c r="AN133">
        <v>330.87299999999999</v>
      </c>
      <c r="AO133">
        <v>-1001.43</v>
      </c>
      <c r="AP133">
        <v>-670.55399999999997</v>
      </c>
      <c r="AQ133">
        <f t="shared" si="10"/>
        <v>-1.11982518E-18</v>
      </c>
      <c r="AR133">
        <f t="shared" si="11"/>
        <v>1.5077116539197733E-40</v>
      </c>
    </row>
    <row r="134" spans="1:44">
      <c r="A134">
        <v>12300</v>
      </c>
      <c r="B134">
        <v>102.857</v>
      </c>
      <c r="C134">
        <v>-0.140184</v>
      </c>
      <c r="D134">
        <v>0.514567</v>
      </c>
      <c r="E134">
        <v>-0.65475099999999997</v>
      </c>
      <c r="F134">
        <v>7.5</v>
      </c>
      <c r="G134" s="1">
        <v>1.3022899999999999E-13</v>
      </c>
      <c r="H134" s="1">
        <v>-1.2057000000000001E-13</v>
      </c>
      <c r="I134" s="1">
        <v>-3.8191700000000002E-14</v>
      </c>
      <c r="J134">
        <v>325.25</v>
      </c>
      <c r="K134">
        <v>-1070.1400000000001</v>
      </c>
      <c r="L134">
        <v>-744.88499999999999</v>
      </c>
      <c r="M134">
        <f t="shared" si="6"/>
        <v>-1.24395795E-18</v>
      </c>
      <c r="N134">
        <f t="shared" si="7"/>
        <v>7.8478859764948289E-41</v>
      </c>
      <c r="P134">
        <v>12300</v>
      </c>
      <c r="Q134">
        <v>103.684</v>
      </c>
      <c r="R134">
        <v>-3.7893799999999998E-2</v>
      </c>
      <c r="S134">
        <v>0.51904399999999995</v>
      </c>
      <c r="T134">
        <v>-0.55693800000000004</v>
      </c>
      <c r="U134">
        <v>7.5</v>
      </c>
      <c r="V134" s="1">
        <v>-3.1308299999999998E-14</v>
      </c>
      <c r="W134" s="1">
        <v>-4.54081E-14</v>
      </c>
      <c r="X134" s="1">
        <v>1.62897E-13</v>
      </c>
      <c r="Y134">
        <v>327.86599999999999</v>
      </c>
      <c r="Z134">
        <v>-1069.46</v>
      </c>
      <c r="AA134">
        <v>-741.59199999999998</v>
      </c>
      <c r="AB134">
        <f t="shared" si="8"/>
        <v>-1.23845864E-18</v>
      </c>
      <c r="AC134">
        <f t="shared" si="9"/>
        <v>1.7669510600589007E-40</v>
      </c>
      <c r="AE134">
        <v>12300</v>
      </c>
      <c r="AF134">
        <v>97.451999999999998</v>
      </c>
      <c r="AG134">
        <v>-2.5966499999999998E-3</v>
      </c>
      <c r="AH134">
        <v>0.45034600000000002</v>
      </c>
      <c r="AI134">
        <v>-0.45294299999999998</v>
      </c>
      <c r="AJ134">
        <v>7.7</v>
      </c>
      <c r="AK134" s="1">
        <v>-4.8960800000000002E-14</v>
      </c>
      <c r="AL134" s="1">
        <v>-9.3314199999999997E-14</v>
      </c>
      <c r="AM134" s="1">
        <v>-2.80886E-14</v>
      </c>
      <c r="AN134">
        <v>308.15800000000002</v>
      </c>
      <c r="AO134">
        <v>-999.98599999999999</v>
      </c>
      <c r="AP134">
        <v>-691.82899999999995</v>
      </c>
      <c r="AQ134">
        <f t="shared" si="10"/>
        <v>-1.1553544299999999E-18</v>
      </c>
      <c r="AR134">
        <f t="shared" si="11"/>
        <v>5.4057919135267957E-40</v>
      </c>
    </row>
    <row r="135" spans="1:44">
      <c r="A135">
        <v>12400</v>
      </c>
      <c r="B135">
        <v>96.834999999999994</v>
      </c>
      <c r="C135">
        <v>-4.1942500000000001E-2</v>
      </c>
      <c r="D135">
        <v>0.48565900000000001</v>
      </c>
      <c r="E135">
        <v>-0.52760099999999999</v>
      </c>
      <c r="F135">
        <v>7.5</v>
      </c>
      <c r="G135" s="1">
        <v>1.25899E-13</v>
      </c>
      <c r="H135" s="1">
        <v>-1.2923E-13</v>
      </c>
      <c r="I135" s="1">
        <v>-2.6423299999999998E-14</v>
      </c>
      <c r="J135">
        <v>306.20699999999999</v>
      </c>
      <c r="K135">
        <v>-1052.71</v>
      </c>
      <c r="L135">
        <v>-746.50099999999998</v>
      </c>
      <c r="M135">
        <f t="shared" si="6"/>
        <v>-1.2466566699999999E-18</v>
      </c>
      <c r="N135">
        <f t="shared" si="7"/>
        <v>3.7946948812005186E-41</v>
      </c>
      <c r="P135">
        <v>12400</v>
      </c>
      <c r="Q135">
        <v>97.454099999999997</v>
      </c>
      <c r="R135">
        <v>-0.110861</v>
      </c>
      <c r="S135">
        <v>0.48806500000000003</v>
      </c>
      <c r="T135">
        <v>-0.59892699999999999</v>
      </c>
      <c r="U135">
        <v>7.5</v>
      </c>
      <c r="V135" s="1">
        <v>-2.6867400000000001E-14</v>
      </c>
      <c r="W135" s="1">
        <v>-3.9967999999999999E-14</v>
      </c>
      <c r="X135" s="1">
        <v>1.5232299999999999E-13</v>
      </c>
      <c r="Y135">
        <v>308.16500000000002</v>
      </c>
      <c r="Z135">
        <v>-1053.6500000000001</v>
      </c>
      <c r="AA135">
        <v>-745.48699999999997</v>
      </c>
      <c r="AB135">
        <f t="shared" si="8"/>
        <v>-1.2449632899999999E-18</v>
      </c>
      <c r="AC135">
        <f t="shared" si="9"/>
        <v>4.6077230981616014E-41</v>
      </c>
      <c r="AE135">
        <v>12400</v>
      </c>
      <c r="AF135">
        <v>93.567400000000006</v>
      </c>
      <c r="AG135">
        <v>6.6259200000000004E-2</v>
      </c>
      <c r="AH135">
        <v>0.43153200000000003</v>
      </c>
      <c r="AI135">
        <v>-0.36527300000000001</v>
      </c>
      <c r="AJ135">
        <v>7.7</v>
      </c>
      <c r="AK135" s="1">
        <v>-5.2208200000000001E-14</v>
      </c>
      <c r="AL135" s="1">
        <v>-8.3821799999999994E-14</v>
      </c>
      <c r="AM135" s="1">
        <v>-2.6090200000000001E-14</v>
      </c>
      <c r="AN135">
        <v>295.87400000000002</v>
      </c>
      <c r="AO135">
        <v>-991.37199999999996</v>
      </c>
      <c r="AP135">
        <v>-695.49800000000005</v>
      </c>
      <c r="AQ135">
        <f t="shared" si="10"/>
        <v>-1.16148166E-18</v>
      </c>
      <c r="AR135">
        <f t="shared" si="11"/>
        <v>8.6304273257687338E-40</v>
      </c>
    </row>
    <row r="136" spans="1:44">
      <c r="A136">
        <v>12500</v>
      </c>
      <c r="B136">
        <v>104.529</v>
      </c>
      <c r="C136">
        <v>-0.179206</v>
      </c>
      <c r="D136">
        <v>0.52235500000000001</v>
      </c>
      <c r="E136">
        <v>-0.70156099999999999</v>
      </c>
      <c r="F136">
        <v>7.5</v>
      </c>
      <c r="G136" s="1">
        <v>1.2240200000000001E-13</v>
      </c>
      <c r="H136" s="1">
        <v>-1.15019E-13</v>
      </c>
      <c r="I136" s="1">
        <v>-2.3120400000000001E-14</v>
      </c>
      <c r="J136">
        <v>330.53500000000003</v>
      </c>
      <c r="K136">
        <v>-1061.95</v>
      </c>
      <c r="L136">
        <v>-731.42</v>
      </c>
      <c r="M136">
        <f t="shared" si="6"/>
        <v>-1.2214713999999998E-18</v>
      </c>
      <c r="N136">
        <f t="shared" si="7"/>
        <v>9.8253281477787614E-40</v>
      </c>
      <c r="P136">
        <v>12500</v>
      </c>
      <c r="Q136">
        <v>99.47</v>
      </c>
      <c r="R136">
        <v>-0.12717300000000001</v>
      </c>
      <c r="S136">
        <v>0.49857000000000001</v>
      </c>
      <c r="T136">
        <v>-0.62574300000000005</v>
      </c>
      <c r="U136">
        <v>7.5</v>
      </c>
      <c r="V136" s="1">
        <v>-2.66454E-14</v>
      </c>
      <c r="W136" s="1">
        <v>-3.6970400000000003E-14</v>
      </c>
      <c r="X136" s="1">
        <v>1.7082899999999999E-13</v>
      </c>
      <c r="Y136">
        <v>314.53899999999999</v>
      </c>
      <c r="Z136">
        <v>-1061</v>
      </c>
      <c r="AA136">
        <v>-746.46100000000001</v>
      </c>
      <c r="AB136">
        <f t="shared" si="8"/>
        <v>-1.24658987E-18</v>
      </c>
      <c r="AC136">
        <f t="shared" si="9"/>
        <v>2.6640474629919991E-41</v>
      </c>
      <c r="AE136">
        <v>12500</v>
      </c>
      <c r="AF136">
        <v>84.088899999999995</v>
      </c>
      <c r="AG136">
        <v>-0.20224900000000001</v>
      </c>
      <c r="AH136">
        <v>0.39145099999999999</v>
      </c>
      <c r="AI136">
        <v>-0.59370000000000001</v>
      </c>
      <c r="AJ136">
        <v>7.7</v>
      </c>
      <c r="AK136" s="1">
        <v>-5.9285899999999999E-14</v>
      </c>
      <c r="AL136" s="1">
        <v>-9.1593399999999998E-14</v>
      </c>
      <c r="AM136" s="1">
        <v>-2.0872199999999999E-14</v>
      </c>
      <c r="AN136">
        <v>265.90199999999999</v>
      </c>
      <c r="AO136">
        <v>-995.351</v>
      </c>
      <c r="AP136">
        <v>-729.44899999999996</v>
      </c>
      <c r="AQ136">
        <f t="shared" si="10"/>
        <v>-1.2181798299999999E-18</v>
      </c>
      <c r="AR136">
        <f t="shared" si="11"/>
        <v>7.4090362789992981E-39</v>
      </c>
    </row>
    <row r="137" spans="1:44">
      <c r="A137">
        <v>12600</v>
      </c>
      <c r="B137">
        <v>99.661000000000001</v>
      </c>
      <c r="C137">
        <v>-0.30609999999999998</v>
      </c>
      <c r="D137">
        <v>0.49975399999999998</v>
      </c>
      <c r="E137">
        <v>-0.80585300000000004</v>
      </c>
      <c r="F137">
        <v>7.5</v>
      </c>
      <c r="G137" s="1">
        <v>1.26385E-13</v>
      </c>
      <c r="H137" s="1">
        <v>-1.2143099999999999E-13</v>
      </c>
      <c r="I137" s="1">
        <v>-2.0039500000000001E-14</v>
      </c>
      <c r="J137">
        <v>315.14299999999997</v>
      </c>
      <c r="K137">
        <v>-1068.8800000000001</v>
      </c>
      <c r="L137">
        <v>-753.73900000000003</v>
      </c>
      <c r="M137">
        <f t="shared" si="6"/>
        <v>-1.2587441300000001E-18</v>
      </c>
      <c r="N137">
        <f t="shared" si="7"/>
        <v>3.5133484180768905E-41</v>
      </c>
      <c r="P137">
        <v>12600</v>
      </c>
      <c r="Q137">
        <v>97.920400000000001</v>
      </c>
      <c r="R137">
        <v>-6.2994099999999997E-2</v>
      </c>
      <c r="S137">
        <v>0.491288</v>
      </c>
      <c r="T137">
        <v>-0.55428200000000005</v>
      </c>
      <c r="U137">
        <v>7.5</v>
      </c>
      <c r="V137" s="1">
        <v>-3.3750800000000002E-14</v>
      </c>
      <c r="W137" s="1">
        <v>-4.0911700000000003E-14</v>
      </c>
      <c r="X137" s="1">
        <v>1.55181E-13</v>
      </c>
      <c r="Y137">
        <v>309.63900000000001</v>
      </c>
      <c r="Z137">
        <v>-1055.8699999999999</v>
      </c>
      <c r="AA137">
        <v>-746.23</v>
      </c>
      <c r="AB137">
        <f t="shared" si="8"/>
        <v>-1.2462041E-18</v>
      </c>
      <c r="AC137">
        <f t="shared" si="9"/>
        <v>3.0771551419096345E-41</v>
      </c>
      <c r="AE137">
        <v>12600</v>
      </c>
      <c r="AF137">
        <v>90.935400000000001</v>
      </c>
      <c r="AG137">
        <v>-7.9738500000000004E-2</v>
      </c>
      <c r="AH137">
        <v>0.42036600000000002</v>
      </c>
      <c r="AI137">
        <v>-0.50010399999999999</v>
      </c>
      <c r="AJ137">
        <v>7.7</v>
      </c>
      <c r="AK137" s="1">
        <v>-6.7196199999999996E-14</v>
      </c>
      <c r="AL137" s="1">
        <v>-8.3932899999999997E-14</v>
      </c>
      <c r="AM137" s="1">
        <v>-2.4313900000000001E-14</v>
      </c>
      <c r="AN137">
        <v>287.55200000000002</v>
      </c>
      <c r="AO137">
        <v>-993.07799999999997</v>
      </c>
      <c r="AP137">
        <v>-705.52599999999995</v>
      </c>
      <c r="AQ137">
        <f t="shared" si="10"/>
        <v>-1.1782284199999999E-18</v>
      </c>
      <c r="AR137">
        <f t="shared" si="11"/>
        <v>2.1274555661582434E-39</v>
      </c>
    </row>
    <row r="138" spans="1:44">
      <c r="A138">
        <v>12700</v>
      </c>
      <c r="B138">
        <v>100.29</v>
      </c>
      <c r="C138">
        <v>-0.15262100000000001</v>
      </c>
      <c r="D138">
        <v>0.50285800000000003</v>
      </c>
      <c r="E138">
        <v>-0.65547999999999995</v>
      </c>
      <c r="F138">
        <v>7.5</v>
      </c>
      <c r="G138" s="1">
        <v>1.2612099999999999E-13</v>
      </c>
      <c r="H138" s="1">
        <v>-1.28397E-13</v>
      </c>
      <c r="I138" s="1">
        <v>-2.4102200000000001E-14</v>
      </c>
      <c r="J138">
        <v>317.13099999999997</v>
      </c>
      <c r="K138">
        <v>-1074.02</v>
      </c>
      <c r="L138">
        <v>-756.88499999999999</v>
      </c>
      <c r="M138">
        <f t="shared" si="6"/>
        <v>-1.26399795E-18</v>
      </c>
      <c r="N138">
        <f t="shared" si="7"/>
        <v>1.2501857418566612E-40</v>
      </c>
      <c r="P138">
        <v>12700</v>
      </c>
      <c r="Q138">
        <v>101.137</v>
      </c>
      <c r="R138">
        <v>-0.241421</v>
      </c>
      <c r="S138">
        <v>0.50757200000000002</v>
      </c>
      <c r="T138">
        <v>-0.74899300000000002</v>
      </c>
      <c r="U138">
        <v>7.5</v>
      </c>
      <c r="V138" s="1">
        <v>-3.0642199999999998E-14</v>
      </c>
      <c r="W138" s="1">
        <v>-5.17364E-14</v>
      </c>
      <c r="X138" s="1">
        <v>1.4721599999999999E-13</v>
      </c>
      <c r="Y138">
        <v>319.81</v>
      </c>
      <c r="Z138">
        <v>-1065.49</v>
      </c>
      <c r="AA138">
        <v>-745.68299999999999</v>
      </c>
      <c r="AB138">
        <f t="shared" si="8"/>
        <v>-1.24529061E-18</v>
      </c>
      <c r="AC138">
        <f t="shared" si="9"/>
        <v>4.1740659205671475E-41</v>
      </c>
      <c r="AE138">
        <v>12700</v>
      </c>
      <c r="AF138">
        <v>104.03700000000001</v>
      </c>
      <c r="AG138">
        <v>-2.4669300000000002E-2</v>
      </c>
      <c r="AH138">
        <v>0.485066</v>
      </c>
      <c r="AI138">
        <v>-0.50973500000000005</v>
      </c>
      <c r="AJ138">
        <v>7.7</v>
      </c>
      <c r="AK138" s="1">
        <v>-7.2608600000000005E-14</v>
      </c>
      <c r="AL138" s="1">
        <v>-8.6264299999999999E-14</v>
      </c>
      <c r="AM138" s="1">
        <v>-2.5979199999999999E-14</v>
      </c>
      <c r="AN138">
        <v>328.98</v>
      </c>
      <c r="AO138">
        <v>-999.54399999999998</v>
      </c>
      <c r="AP138">
        <v>-670.56399999999996</v>
      </c>
      <c r="AQ138">
        <f t="shared" si="10"/>
        <v>-1.1198418799999999E-18</v>
      </c>
      <c r="AR138">
        <f t="shared" si="11"/>
        <v>1.5036132932094493E-40</v>
      </c>
    </row>
    <row r="139" spans="1:44">
      <c r="A139">
        <v>12800</v>
      </c>
      <c r="B139">
        <v>105.768</v>
      </c>
      <c r="C139">
        <v>2.3639199999999998E-3</v>
      </c>
      <c r="D139">
        <v>0.53166199999999997</v>
      </c>
      <c r="E139">
        <v>-0.52929800000000005</v>
      </c>
      <c r="F139">
        <v>7.5</v>
      </c>
      <c r="G139" s="1">
        <v>1.1990400000000001E-13</v>
      </c>
      <c r="H139" s="1">
        <v>-1.07248E-13</v>
      </c>
      <c r="I139" s="1">
        <v>-3.0086999999999998E-14</v>
      </c>
      <c r="J139">
        <v>334.45600000000002</v>
      </c>
      <c r="K139">
        <v>-1067.98</v>
      </c>
      <c r="L139">
        <v>-733.52599999999995</v>
      </c>
      <c r="M139">
        <f t="shared" si="6"/>
        <v>-1.22498842E-18</v>
      </c>
      <c r="N139">
        <f t="shared" si="7"/>
        <v>7.7441759137710227E-40</v>
      </c>
      <c r="P139">
        <v>12800</v>
      </c>
      <c r="Q139">
        <v>98.438500000000005</v>
      </c>
      <c r="R139">
        <v>-0.145121</v>
      </c>
      <c r="S139">
        <v>0.493784</v>
      </c>
      <c r="T139">
        <v>-0.63890499999999995</v>
      </c>
      <c r="U139">
        <v>7.5</v>
      </c>
      <c r="V139" s="1">
        <v>-4.1522299999999999E-14</v>
      </c>
      <c r="W139" s="1">
        <v>-5.9285899999999999E-14</v>
      </c>
      <c r="X139" s="1">
        <v>1.63647E-13</v>
      </c>
      <c r="Y139">
        <v>311.27800000000002</v>
      </c>
      <c r="Z139">
        <v>-1054.3399999999999</v>
      </c>
      <c r="AA139">
        <v>-743.06299999999999</v>
      </c>
      <c r="AB139">
        <f t="shared" si="8"/>
        <v>-1.24091521E-18</v>
      </c>
      <c r="AC139">
        <f t="shared" si="9"/>
        <v>1.1742108789160947E-40</v>
      </c>
      <c r="AE139">
        <v>12800</v>
      </c>
      <c r="AF139">
        <v>109.143</v>
      </c>
      <c r="AG139">
        <v>-3.58283E-2</v>
      </c>
      <c r="AH139">
        <v>0.50732299999999997</v>
      </c>
      <c r="AI139">
        <v>-0.54315199999999997</v>
      </c>
      <c r="AJ139">
        <v>7.7</v>
      </c>
      <c r="AK139" s="1">
        <v>-5.7981399999999997E-14</v>
      </c>
      <c r="AL139" s="1">
        <v>-7.6161299999999994E-14</v>
      </c>
      <c r="AM139" s="1">
        <v>-3.0808699999999998E-14</v>
      </c>
      <c r="AN139">
        <v>345.12799999999999</v>
      </c>
      <c r="AO139">
        <v>-1007.41</v>
      </c>
      <c r="AP139">
        <v>-662.28599999999994</v>
      </c>
      <c r="AQ139">
        <f t="shared" si="10"/>
        <v>-1.1060176199999999E-18</v>
      </c>
      <c r="AR139">
        <f t="shared" si="11"/>
        <v>6.8050292832925812E-40</v>
      </c>
    </row>
    <row r="140" spans="1:44">
      <c r="A140">
        <v>12900</v>
      </c>
      <c r="B140">
        <v>96.858500000000006</v>
      </c>
      <c r="C140">
        <v>-0.17141700000000001</v>
      </c>
      <c r="D140">
        <v>0.48529699999999998</v>
      </c>
      <c r="E140">
        <v>-0.65671400000000002</v>
      </c>
      <c r="F140">
        <v>7.5</v>
      </c>
      <c r="G140" s="1">
        <v>1.22458E-13</v>
      </c>
      <c r="H140" s="1">
        <v>-1.07914E-13</v>
      </c>
      <c r="I140" s="1">
        <v>-6.52256E-15</v>
      </c>
      <c r="J140">
        <v>306.28100000000001</v>
      </c>
      <c r="K140">
        <v>-1059.9000000000001</v>
      </c>
      <c r="L140">
        <v>-753.62099999999998</v>
      </c>
      <c r="M140">
        <f t="shared" ref="M140:M203" si="12">L140*$G$1</f>
        <v>-1.25854707E-18</v>
      </c>
      <c r="N140">
        <f t="shared" ref="N140:N203" si="13">(M140-AVERAGE(($M$11:$M$1011)))^2</f>
        <v>3.2836229437631531E-41</v>
      </c>
      <c r="P140">
        <v>12900</v>
      </c>
      <c r="Q140">
        <v>99.582400000000007</v>
      </c>
      <c r="R140">
        <v>-4.9472000000000002E-2</v>
      </c>
      <c r="S140">
        <v>0.49907400000000002</v>
      </c>
      <c r="T140">
        <v>-0.54854700000000001</v>
      </c>
      <c r="U140">
        <v>7.5</v>
      </c>
      <c r="V140" s="1">
        <v>-2.65343E-14</v>
      </c>
      <c r="W140" s="1">
        <v>-4.5963199999999999E-14</v>
      </c>
      <c r="X140" s="1">
        <v>1.46147E-13</v>
      </c>
      <c r="Y140">
        <v>314.89499999999998</v>
      </c>
      <c r="Z140">
        <v>-1053.2</v>
      </c>
      <c r="AA140">
        <v>-738.3</v>
      </c>
      <c r="AB140">
        <f t="shared" ref="AB140:AB203" si="14">AA140*$G$1</f>
        <v>-1.2329609999999999E-18</v>
      </c>
      <c r="AC140">
        <f t="shared" ref="AC140:AC203" si="15">(AB140-AVERAGE(($AB$11:$AB$1011)))^2</f>
        <v>3.5307579269518244E-40</v>
      </c>
      <c r="AE140">
        <v>12900</v>
      </c>
      <c r="AF140">
        <v>111.94799999999999</v>
      </c>
      <c r="AG140">
        <v>0.29655599999999999</v>
      </c>
      <c r="AH140">
        <v>0.52058800000000005</v>
      </c>
      <c r="AI140">
        <v>-0.22403200000000001</v>
      </c>
      <c r="AJ140">
        <v>7.7</v>
      </c>
      <c r="AK140" s="1">
        <v>-8.4154900000000001E-14</v>
      </c>
      <c r="AL140" s="1">
        <v>-8.7143800000000005E-14</v>
      </c>
      <c r="AM140" s="1">
        <v>-4.3520700000000001E-14</v>
      </c>
      <c r="AN140">
        <v>353.99599999999998</v>
      </c>
      <c r="AO140">
        <v>-978.13300000000004</v>
      </c>
      <c r="AP140">
        <v>-624.13699999999994</v>
      </c>
      <c r="AQ140">
        <f t="shared" ref="AQ140:AQ203" si="16">AP140*$G$1</f>
        <v>-1.0423087899999999E-18</v>
      </c>
      <c r="AR140">
        <f t="shared" ref="AR140:AR203" si="17">(AQ140-AVERAGE(($AQ$11:$AQ$1011)))^2</f>
        <v>8.0631924986598835E-39</v>
      </c>
    </row>
    <row r="141" spans="1:44">
      <c r="A141">
        <v>13000</v>
      </c>
      <c r="B141">
        <v>108.72</v>
      </c>
      <c r="C141">
        <v>-0.148144</v>
      </c>
      <c r="D141">
        <v>0.54473099999999997</v>
      </c>
      <c r="E141">
        <v>-0.69287600000000005</v>
      </c>
      <c r="F141">
        <v>7.5</v>
      </c>
      <c r="G141" s="1">
        <v>1.34337E-13</v>
      </c>
      <c r="H141" s="1">
        <v>-9.2259500000000004E-14</v>
      </c>
      <c r="I141" s="1">
        <v>-6.1617399999999998E-15</v>
      </c>
      <c r="J141">
        <v>343.78899999999999</v>
      </c>
      <c r="K141">
        <v>-1072.28</v>
      </c>
      <c r="L141">
        <v>-728.49199999999996</v>
      </c>
      <c r="M141">
        <f t="shared" si="12"/>
        <v>-1.2165816399999999E-18</v>
      </c>
      <c r="N141">
        <f t="shared" si="13"/>
        <v>1.3129853331728188E-39</v>
      </c>
      <c r="P141">
        <v>13000</v>
      </c>
      <c r="Q141">
        <v>99.3673</v>
      </c>
      <c r="R141">
        <v>8.4728700000000004E-3</v>
      </c>
      <c r="S141">
        <v>0.49831700000000001</v>
      </c>
      <c r="T141">
        <v>-0.489844</v>
      </c>
      <c r="U141">
        <v>7.5</v>
      </c>
      <c r="V141" s="1">
        <v>-2.44249E-14</v>
      </c>
      <c r="W141" s="1">
        <v>-3.3750800000000002E-14</v>
      </c>
      <c r="X141" s="1">
        <v>1.5565299999999999E-13</v>
      </c>
      <c r="Y141">
        <v>314.21499999999997</v>
      </c>
      <c r="Z141">
        <v>-1046.3800000000001</v>
      </c>
      <c r="AA141">
        <v>-732.16399999999999</v>
      </c>
      <c r="AB141">
        <f t="shared" si="14"/>
        <v>-1.22271388E-18</v>
      </c>
      <c r="AC141">
        <f t="shared" si="15"/>
        <v>8.4317240714405695E-40</v>
      </c>
      <c r="AE141">
        <v>13000</v>
      </c>
      <c r="AF141">
        <v>101.158</v>
      </c>
      <c r="AG141">
        <v>-0.23410700000000001</v>
      </c>
      <c r="AH141">
        <v>0.46958800000000001</v>
      </c>
      <c r="AI141">
        <v>-0.70369499999999996</v>
      </c>
      <c r="AJ141">
        <v>7.7</v>
      </c>
      <c r="AK141" s="1">
        <v>-6.2616599999999996E-14</v>
      </c>
      <c r="AL141" s="1">
        <v>-7.54952E-14</v>
      </c>
      <c r="AM141" s="1">
        <v>-5.0848200000000001E-14</v>
      </c>
      <c r="AN141">
        <v>319.87799999999999</v>
      </c>
      <c r="AO141">
        <v>-1001.69</v>
      </c>
      <c r="AP141">
        <v>-681.80899999999997</v>
      </c>
      <c r="AQ141">
        <f t="shared" si="16"/>
        <v>-1.1386210299999999E-18</v>
      </c>
      <c r="AR141">
        <f t="shared" si="17"/>
        <v>4.2470753969672371E-41</v>
      </c>
    </row>
    <row r="142" spans="1:44">
      <c r="A142">
        <v>13100</v>
      </c>
      <c r="B142">
        <v>103.46599999999999</v>
      </c>
      <c r="C142">
        <v>-9.1972600000000002E-2</v>
      </c>
      <c r="D142">
        <v>0.51738700000000004</v>
      </c>
      <c r="E142">
        <v>-0.60935899999999998</v>
      </c>
      <c r="F142">
        <v>7.5</v>
      </c>
      <c r="G142" s="1">
        <v>1.5046300000000001E-13</v>
      </c>
      <c r="H142" s="1">
        <v>-8.6375400000000002E-14</v>
      </c>
      <c r="I142" s="1">
        <v>-5.4400899999999996E-15</v>
      </c>
      <c r="J142">
        <v>327.17599999999999</v>
      </c>
      <c r="K142">
        <v>-1067.08</v>
      </c>
      <c r="L142">
        <v>-739.90200000000004</v>
      </c>
      <c r="M142">
        <f t="shared" si="12"/>
        <v>-1.2356363400000002E-18</v>
      </c>
      <c r="N142">
        <f t="shared" si="13"/>
        <v>2.9516750074383862E-40</v>
      </c>
      <c r="P142">
        <v>13100</v>
      </c>
      <c r="Q142">
        <v>101.468</v>
      </c>
      <c r="R142">
        <v>2.80994E-2</v>
      </c>
      <c r="S142">
        <v>0.50914499999999996</v>
      </c>
      <c r="T142">
        <v>-0.48104599999999997</v>
      </c>
      <c r="U142">
        <v>7.5</v>
      </c>
      <c r="V142" s="1">
        <v>-4.7184499999999998E-14</v>
      </c>
      <c r="W142" s="1">
        <v>-2.00673E-14</v>
      </c>
      <c r="X142" s="1">
        <v>1.6159300000000001E-13</v>
      </c>
      <c r="Y142">
        <v>320.858</v>
      </c>
      <c r="Z142">
        <v>-1049.0899999999999</v>
      </c>
      <c r="AA142">
        <v>-728.23</v>
      </c>
      <c r="AB142">
        <f t="shared" si="14"/>
        <v>-1.2161440999999999E-18</v>
      </c>
      <c r="AC142">
        <f t="shared" si="15"/>
        <v>1.2678734850873817E-39</v>
      </c>
      <c r="AE142">
        <v>13100</v>
      </c>
      <c r="AF142">
        <v>105.783</v>
      </c>
      <c r="AG142">
        <v>9.2192999999999997E-2</v>
      </c>
      <c r="AH142">
        <v>0.48863099999999998</v>
      </c>
      <c r="AI142">
        <v>-0.39643800000000001</v>
      </c>
      <c r="AJ142">
        <v>7.7</v>
      </c>
      <c r="AK142" s="1">
        <v>-7.4606999999999995E-14</v>
      </c>
      <c r="AL142" s="1">
        <v>-9.63118E-14</v>
      </c>
      <c r="AM142" s="1">
        <v>-4.28546E-14</v>
      </c>
      <c r="AN142">
        <v>334.50200000000001</v>
      </c>
      <c r="AO142">
        <v>-993.64099999999996</v>
      </c>
      <c r="AP142">
        <v>-659.13900000000001</v>
      </c>
      <c r="AQ142">
        <f t="shared" si="16"/>
        <v>-1.1007621300000001E-18</v>
      </c>
      <c r="AR142">
        <f t="shared" si="17"/>
        <v>9.8231726871583468E-40</v>
      </c>
    </row>
    <row r="143" spans="1:44">
      <c r="A143">
        <v>13200</v>
      </c>
      <c r="B143">
        <v>102.863</v>
      </c>
      <c r="C143">
        <v>-0.26257599999999998</v>
      </c>
      <c r="D143">
        <v>0.51460899999999998</v>
      </c>
      <c r="E143">
        <v>-0.77718600000000004</v>
      </c>
      <c r="F143">
        <v>7.5</v>
      </c>
      <c r="G143" s="1">
        <v>1.47327E-13</v>
      </c>
      <c r="H143" s="1">
        <v>-8.7152500000000004E-14</v>
      </c>
      <c r="I143" s="1">
        <v>5.7731600000000001E-15</v>
      </c>
      <c r="J143">
        <v>325.26900000000001</v>
      </c>
      <c r="K143">
        <v>-1076.06</v>
      </c>
      <c r="L143">
        <v>-750.79</v>
      </c>
      <c r="M143">
        <f t="shared" si="12"/>
        <v>-1.2538192999999999E-18</v>
      </c>
      <c r="N143">
        <f t="shared" si="13"/>
        <v>1.0050473919762451E-42</v>
      </c>
      <c r="P143">
        <v>13200</v>
      </c>
      <c r="Q143">
        <v>103.62</v>
      </c>
      <c r="R143">
        <v>8.2408999999999996E-2</v>
      </c>
      <c r="S143">
        <v>0.52187600000000001</v>
      </c>
      <c r="T143">
        <v>-0.439467</v>
      </c>
      <c r="U143">
        <v>7.5</v>
      </c>
      <c r="V143" s="1">
        <v>-5.0626199999999997E-14</v>
      </c>
      <c r="W143" s="1">
        <v>-3.77476E-14</v>
      </c>
      <c r="X143" s="1">
        <v>1.55861E-13</v>
      </c>
      <c r="Y143">
        <v>327.661</v>
      </c>
      <c r="Z143">
        <v>-1055.3800000000001</v>
      </c>
      <c r="AA143">
        <v>-727.72199999999998</v>
      </c>
      <c r="AB143">
        <f t="shared" si="14"/>
        <v>-1.2152957399999999E-18</v>
      </c>
      <c r="AC143">
        <f t="shared" si="15"/>
        <v>1.3290086670605144E-39</v>
      </c>
      <c r="AE143">
        <v>13200</v>
      </c>
      <c r="AF143">
        <v>98.308499999999995</v>
      </c>
      <c r="AG143">
        <v>-0.25831700000000002</v>
      </c>
      <c r="AH143">
        <v>0.45519700000000002</v>
      </c>
      <c r="AI143">
        <v>-0.71351399999999998</v>
      </c>
      <c r="AJ143">
        <v>7.7</v>
      </c>
      <c r="AK143" s="1">
        <v>-5.5427900000000003E-14</v>
      </c>
      <c r="AL143" s="1">
        <v>-9.3369799999999996E-14</v>
      </c>
      <c r="AM143" s="1">
        <v>-5.2467100000000001E-14</v>
      </c>
      <c r="AN143">
        <v>310.86700000000002</v>
      </c>
      <c r="AO143">
        <v>-1009.17</v>
      </c>
      <c r="AP143">
        <v>-698.30600000000004</v>
      </c>
      <c r="AQ143">
        <f t="shared" si="16"/>
        <v>-1.1661710200000001E-18</v>
      </c>
      <c r="AR143">
        <f t="shared" si="17"/>
        <v>1.1605570108334696E-39</v>
      </c>
    </row>
    <row r="144" spans="1:44">
      <c r="A144">
        <v>13300</v>
      </c>
      <c r="B144">
        <v>93.862200000000001</v>
      </c>
      <c r="C144">
        <v>0.100039</v>
      </c>
      <c r="D144">
        <v>0.47287600000000002</v>
      </c>
      <c r="E144">
        <v>-0.37283699999999997</v>
      </c>
      <c r="F144">
        <v>7.5</v>
      </c>
      <c r="G144" s="1">
        <v>1.5643E-13</v>
      </c>
      <c r="H144" s="1">
        <v>-8.6375400000000002E-14</v>
      </c>
      <c r="I144" s="1">
        <v>-5.1070299999999997E-15</v>
      </c>
      <c r="J144">
        <v>296.80700000000002</v>
      </c>
      <c r="K144">
        <v>-1059.28</v>
      </c>
      <c r="L144">
        <v>-762.46900000000005</v>
      </c>
      <c r="M144">
        <f t="shared" si="12"/>
        <v>-1.27332323E-18</v>
      </c>
      <c r="N144">
        <f t="shared" si="13"/>
        <v>4.2051451290784298E-40</v>
      </c>
      <c r="P144">
        <v>13300</v>
      </c>
      <c r="Q144">
        <v>102.325</v>
      </c>
      <c r="R144">
        <v>0.17934</v>
      </c>
      <c r="S144">
        <v>0.51378800000000002</v>
      </c>
      <c r="T144">
        <v>-0.33444800000000002</v>
      </c>
      <c r="U144">
        <v>7.5</v>
      </c>
      <c r="V144" s="1">
        <v>-3.8302699999999998E-14</v>
      </c>
      <c r="W144" s="1">
        <v>-3.9496199999999998E-14</v>
      </c>
      <c r="X144" s="1">
        <v>1.52101E-13</v>
      </c>
      <c r="Y144">
        <v>323.56799999999998</v>
      </c>
      <c r="Z144">
        <v>-1055.1400000000001</v>
      </c>
      <c r="AA144">
        <v>-731.572</v>
      </c>
      <c r="AB144">
        <f t="shared" si="14"/>
        <v>-1.2217252399999999E-18</v>
      </c>
      <c r="AC144">
        <f t="shared" si="15"/>
        <v>9.0156494803590421E-40</v>
      </c>
      <c r="AE144">
        <v>13300</v>
      </c>
      <c r="AF144">
        <v>93.2911</v>
      </c>
      <c r="AG144">
        <v>-0.280524</v>
      </c>
      <c r="AH144">
        <v>0.43419200000000002</v>
      </c>
      <c r="AI144">
        <v>-0.71471600000000002</v>
      </c>
      <c r="AJ144">
        <v>7.7</v>
      </c>
      <c r="AK144" s="1">
        <v>-6.6308099999999998E-14</v>
      </c>
      <c r="AL144" s="1">
        <v>-1.03841E-13</v>
      </c>
      <c r="AM144" s="1">
        <v>-5.2846599999999997E-14</v>
      </c>
      <c r="AN144">
        <v>295.00099999999998</v>
      </c>
      <c r="AO144">
        <v>-1013.22</v>
      </c>
      <c r="AP144">
        <v>-718.22400000000005</v>
      </c>
      <c r="AQ144">
        <f t="shared" si="16"/>
        <v>-1.1994340800000002E-18</v>
      </c>
      <c r="AR144">
        <f t="shared" si="17"/>
        <v>4.5333301053485317E-39</v>
      </c>
    </row>
    <row r="145" spans="1:44">
      <c r="A145">
        <v>13400</v>
      </c>
      <c r="B145">
        <v>99.215699999999998</v>
      </c>
      <c r="C145">
        <v>0.22694700000000001</v>
      </c>
      <c r="D145">
        <v>0.49923699999999999</v>
      </c>
      <c r="E145">
        <v>-0.27228999999999998</v>
      </c>
      <c r="F145">
        <v>7.5</v>
      </c>
      <c r="G145" s="1">
        <v>1.39389E-13</v>
      </c>
      <c r="H145" s="1">
        <v>-7.8756400000000002E-14</v>
      </c>
      <c r="I145" s="1">
        <v>8.5487200000000006E-15</v>
      </c>
      <c r="J145">
        <v>313.73500000000001</v>
      </c>
      <c r="K145">
        <v>-1062.1199999999999</v>
      </c>
      <c r="L145">
        <v>-748.38400000000001</v>
      </c>
      <c r="M145">
        <f t="shared" si="12"/>
        <v>-1.2498012800000001E-18</v>
      </c>
      <c r="N145">
        <f t="shared" si="13"/>
        <v>9.0932371170217327E-42</v>
      </c>
      <c r="P145">
        <v>13400</v>
      </c>
      <c r="Q145">
        <v>103.244</v>
      </c>
      <c r="R145">
        <v>-3.2180199999999999E-2</v>
      </c>
      <c r="S145">
        <v>0.51875400000000005</v>
      </c>
      <c r="T145">
        <v>-0.55093400000000003</v>
      </c>
      <c r="U145">
        <v>7.5</v>
      </c>
      <c r="V145" s="1">
        <v>-4.88498E-14</v>
      </c>
      <c r="W145" s="1">
        <v>-4.9849E-14</v>
      </c>
      <c r="X145" s="1">
        <v>1.55431E-13</v>
      </c>
      <c r="Y145">
        <v>326.47199999999998</v>
      </c>
      <c r="Z145">
        <v>-1065.3399999999999</v>
      </c>
      <c r="AA145">
        <v>-738.86300000000006</v>
      </c>
      <c r="AB145">
        <f t="shared" si="14"/>
        <v>-1.2339012100000001E-18</v>
      </c>
      <c r="AC145">
        <f t="shared" si="15"/>
        <v>3.1862611066753982E-40</v>
      </c>
      <c r="AE145">
        <v>13400</v>
      </c>
      <c r="AF145">
        <v>103.541</v>
      </c>
      <c r="AG145">
        <v>0.28724699999999997</v>
      </c>
      <c r="AH145">
        <v>0.48089500000000002</v>
      </c>
      <c r="AI145">
        <v>-0.19364799999999999</v>
      </c>
      <c r="AJ145">
        <v>7.7</v>
      </c>
      <c r="AK145" s="1">
        <v>-5.3401700000000002E-14</v>
      </c>
      <c r="AL145" s="1">
        <v>-9.9836800000000002E-14</v>
      </c>
      <c r="AM145" s="1">
        <v>-4.5741200000000001E-14</v>
      </c>
      <c r="AN145">
        <v>327.41199999999998</v>
      </c>
      <c r="AO145">
        <v>-978.846</v>
      </c>
      <c r="AP145">
        <v>-651.43399999999997</v>
      </c>
      <c r="AQ145">
        <f t="shared" si="16"/>
        <v>-1.0878947799999999E-18</v>
      </c>
      <c r="AR145">
        <f t="shared" si="17"/>
        <v>1.9544614150507542E-39</v>
      </c>
    </row>
    <row r="146" spans="1:44">
      <c r="A146">
        <v>13500</v>
      </c>
      <c r="B146">
        <v>101.179</v>
      </c>
      <c r="C146">
        <v>-2.9684799999999999E-3</v>
      </c>
      <c r="D146">
        <v>0.50675599999999998</v>
      </c>
      <c r="E146">
        <v>-0.50972399999999995</v>
      </c>
      <c r="F146">
        <v>7.5</v>
      </c>
      <c r="G146" s="1">
        <v>1.3161700000000001E-13</v>
      </c>
      <c r="H146" s="1">
        <v>-6.6724399999999995E-14</v>
      </c>
      <c r="I146" s="1">
        <v>1.19904E-14</v>
      </c>
      <c r="J146">
        <v>319.94299999999998</v>
      </c>
      <c r="K146">
        <v>-1078.78</v>
      </c>
      <c r="L146">
        <v>-758.83799999999997</v>
      </c>
      <c r="M146">
        <f t="shared" si="12"/>
        <v>-1.26725946E-18</v>
      </c>
      <c r="N146">
        <f t="shared" si="13"/>
        <v>2.0859102058773841E-40</v>
      </c>
      <c r="P146">
        <v>13500</v>
      </c>
      <c r="Q146">
        <v>102.145</v>
      </c>
      <c r="R146">
        <v>5.7869999999999998E-2</v>
      </c>
      <c r="S146">
        <v>0.51301200000000002</v>
      </c>
      <c r="T146">
        <v>-0.45514199999999999</v>
      </c>
      <c r="U146">
        <v>7.5</v>
      </c>
      <c r="V146" s="1">
        <v>-6.6391300000000001E-14</v>
      </c>
      <c r="W146" s="1">
        <v>-3.4416900000000003E-14</v>
      </c>
      <c r="X146" s="1">
        <v>1.3899999999999999E-13</v>
      </c>
      <c r="Y146">
        <v>322.99900000000002</v>
      </c>
      <c r="Z146">
        <v>-1072.0899999999999</v>
      </c>
      <c r="AA146">
        <v>-749.08900000000006</v>
      </c>
      <c r="AB146">
        <f t="shared" si="14"/>
        <v>-1.2509786300000001E-18</v>
      </c>
      <c r="AC146">
        <f t="shared" si="15"/>
        <v>5.9703614235031673E-43</v>
      </c>
      <c r="AE146">
        <v>13500</v>
      </c>
      <c r="AF146">
        <v>98.397199999999998</v>
      </c>
      <c r="AG146">
        <v>-0.15418799999999999</v>
      </c>
      <c r="AH146">
        <v>0.45238800000000001</v>
      </c>
      <c r="AI146">
        <v>-0.606576</v>
      </c>
      <c r="AJ146">
        <v>7.7</v>
      </c>
      <c r="AK146" s="1">
        <v>-5.3179699999999998E-14</v>
      </c>
      <c r="AL146" s="1">
        <v>-8.6264299999999999E-14</v>
      </c>
      <c r="AM146" s="1">
        <v>-5.7509599999999996E-14</v>
      </c>
      <c r="AN146">
        <v>311.14699999999999</v>
      </c>
      <c r="AO146">
        <v>-1007.61</v>
      </c>
      <c r="AP146">
        <v>-696.46100000000001</v>
      </c>
      <c r="AQ146">
        <f t="shared" si="16"/>
        <v>-1.16308987E-18</v>
      </c>
      <c r="AR146">
        <f t="shared" si="17"/>
        <v>9.6011973663490712E-40</v>
      </c>
    </row>
    <row r="147" spans="1:44">
      <c r="A147">
        <v>13600</v>
      </c>
      <c r="B147">
        <v>101.396</v>
      </c>
      <c r="C147">
        <v>-0.38148700000000002</v>
      </c>
      <c r="D147">
        <v>0.509988</v>
      </c>
      <c r="E147">
        <v>-0.89147399999999999</v>
      </c>
      <c r="F147">
        <v>7.5</v>
      </c>
      <c r="G147" s="1">
        <v>1.2800900000000001E-13</v>
      </c>
      <c r="H147" s="1">
        <v>-7.1775900000000004E-14</v>
      </c>
      <c r="I147" s="1">
        <v>2.1538299999999999E-14</v>
      </c>
      <c r="J147">
        <v>320.63</v>
      </c>
      <c r="K147">
        <v>-1097.8900000000001</v>
      </c>
      <c r="L147">
        <v>-777.25699999999995</v>
      </c>
      <c r="M147">
        <f t="shared" si="12"/>
        <v>-1.2980191899999999E-18</v>
      </c>
      <c r="N147">
        <f t="shared" si="13"/>
        <v>2.0432579167714979E-39</v>
      </c>
      <c r="P147">
        <v>13600</v>
      </c>
      <c r="Q147">
        <v>97.021000000000001</v>
      </c>
      <c r="R147">
        <v>0.202427</v>
      </c>
      <c r="S147">
        <v>0.48719299999999999</v>
      </c>
      <c r="T147">
        <v>-0.28476600000000002</v>
      </c>
      <c r="U147">
        <v>7.5</v>
      </c>
      <c r="V147" s="1">
        <v>-6.1284300000000001E-14</v>
      </c>
      <c r="W147" s="1">
        <v>-9.6589399999999999E-15</v>
      </c>
      <c r="X147" s="1">
        <v>1.42553E-13</v>
      </c>
      <c r="Y147">
        <v>306.79500000000002</v>
      </c>
      <c r="Z147">
        <v>-1067.5999999999999</v>
      </c>
      <c r="AA147">
        <v>-760.80100000000004</v>
      </c>
      <c r="AB147">
        <f t="shared" si="14"/>
        <v>-1.2705376700000001E-18</v>
      </c>
      <c r="AC147">
        <f t="shared" si="15"/>
        <v>3.5292727925952513E-40</v>
      </c>
      <c r="AE147">
        <v>13600</v>
      </c>
      <c r="AF147">
        <v>94.907600000000002</v>
      </c>
      <c r="AG147">
        <v>-5.12156E-2</v>
      </c>
      <c r="AH147">
        <v>0.44033099999999997</v>
      </c>
      <c r="AI147">
        <v>-0.49154700000000001</v>
      </c>
      <c r="AJ147">
        <v>7.7</v>
      </c>
      <c r="AK147" s="1">
        <v>-4.8239199999999997E-14</v>
      </c>
      <c r="AL147" s="1">
        <v>-8.9521700000000003E-14</v>
      </c>
      <c r="AM147" s="1">
        <v>-5.0598399999999998E-14</v>
      </c>
      <c r="AN147">
        <v>300.11200000000002</v>
      </c>
      <c r="AO147">
        <v>-998.221</v>
      </c>
      <c r="AP147">
        <v>-698.10799999999995</v>
      </c>
      <c r="AQ147">
        <f t="shared" si="16"/>
        <v>-1.1658403599999999E-18</v>
      </c>
      <c r="AR147">
        <f t="shared" si="17"/>
        <v>1.1381371921887497E-39</v>
      </c>
    </row>
    <row r="148" spans="1:44">
      <c r="A148">
        <v>13700</v>
      </c>
      <c r="B148">
        <v>104.313</v>
      </c>
      <c r="C148">
        <v>-3.2930399999999999E-2</v>
      </c>
      <c r="D148">
        <v>0.524065</v>
      </c>
      <c r="E148">
        <v>-0.55699500000000002</v>
      </c>
      <c r="F148">
        <v>7.5</v>
      </c>
      <c r="G148" s="1">
        <v>1.40221E-13</v>
      </c>
      <c r="H148" s="1">
        <v>-7.7993199999999996E-14</v>
      </c>
      <c r="I148" s="1">
        <v>1.4474500000000001E-14</v>
      </c>
      <c r="J148">
        <v>329.85300000000001</v>
      </c>
      <c r="K148">
        <v>-1079.29</v>
      </c>
      <c r="L148">
        <v>-749.43399999999997</v>
      </c>
      <c r="M148">
        <f t="shared" si="12"/>
        <v>-1.2515547799999999E-18</v>
      </c>
      <c r="N148">
        <f t="shared" si="13"/>
        <v>1.5926426888353843E-42</v>
      </c>
      <c r="P148">
        <v>13700</v>
      </c>
      <c r="Q148">
        <v>98.447199999999995</v>
      </c>
      <c r="R148">
        <v>-5.2885000000000001E-2</v>
      </c>
      <c r="S148">
        <v>0.49534499999999998</v>
      </c>
      <c r="T148">
        <v>-0.54823</v>
      </c>
      <c r="U148">
        <v>7.5</v>
      </c>
      <c r="V148" s="1">
        <v>-4.8627800000000002E-14</v>
      </c>
      <c r="W148" s="1">
        <v>-1.7374999999999999E-14</v>
      </c>
      <c r="X148" s="1">
        <v>1.45217E-13</v>
      </c>
      <c r="Y148">
        <v>311.30500000000001</v>
      </c>
      <c r="Z148">
        <v>-1082.43</v>
      </c>
      <c r="AA148">
        <v>-771.12599999999998</v>
      </c>
      <c r="AB148">
        <f t="shared" si="14"/>
        <v>-1.28778042E-18</v>
      </c>
      <c r="AC148">
        <f t="shared" si="15"/>
        <v>1.2980966853278555E-39</v>
      </c>
      <c r="AE148">
        <v>13700</v>
      </c>
      <c r="AF148">
        <v>101.051</v>
      </c>
      <c r="AG148">
        <v>-8.5131399999999996E-2</v>
      </c>
      <c r="AH148">
        <v>0.46831600000000001</v>
      </c>
      <c r="AI148">
        <v>-0.55344800000000005</v>
      </c>
      <c r="AJ148">
        <v>7.7</v>
      </c>
      <c r="AK148" s="1">
        <v>-4.3298700000000003E-14</v>
      </c>
      <c r="AL148" s="1">
        <v>-7.9713999999999995E-14</v>
      </c>
      <c r="AM148" s="1">
        <v>-4.3715E-14</v>
      </c>
      <c r="AN148">
        <v>319.53699999999998</v>
      </c>
      <c r="AO148">
        <v>-997.79600000000005</v>
      </c>
      <c r="AP148">
        <v>-678.25900000000001</v>
      </c>
      <c r="AQ148">
        <f t="shared" si="16"/>
        <v>-1.13269253E-18</v>
      </c>
      <c r="AR148">
        <f t="shared" si="17"/>
        <v>3.4628393707118026E-43</v>
      </c>
    </row>
    <row r="149" spans="1:44">
      <c r="A149">
        <v>13800</v>
      </c>
      <c r="B149">
        <v>96.048400000000001</v>
      </c>
      <c r="C149">
        <v>-3.1711200000000002E-2</v>
      </c>
      <c r="D149">
        <v>0.48305700000000001</v>
      </c>
      <c r="E149">
        <v>-0.514768</v>
      </c>
      <c r="F149">
        <v>7.5</v>
      </c>
      <c r="G149" s="1">
        <v>1.3131899999999999E-13</v>
      </c>
      <c r="H149" s="1">
        <v>-7.3496799999999998E-14</v>
      </c>
      <c r="I149" s="1">
        <v>1.7874599999999999E-14</v>
      </c>
      <c r="J149">
        <v>303.72000000000003</v>
      </c>
      <c r="K149">
        <v>-1068.49</v>
      </c>
      <c r="L149">
        <v>-764.76700000000005</v>
      </c>
      <c r="M149">
        <f t="shared" si="12"/>
        <v>-1.2771608900000001E-18</v>
      </c>
      <c r="N149">
        <f t="shared" si="13"/>
        <v>5.9263571698461319E-40</v>
      </c>
      <c r="P149">
        <v>13800</v>
      </c>
      <c r="Q149">
        <v>95.794799999999995</v>
      </c>
      <c r="R149">
        <v>-3.4396099999999999E-2</v>
      </c>
      <c r="S149">
        <v>0.48103099999999999</v>
      </c>
      <c r="T149">
        <v>-0.51542699999999997</v>
      </c>
      <c r="U149">
        <v>7.5</v>
      </c>
      <c r="V149" s="1">
        <v>-4.2632600000000003E-14</v>
      </c>
      <c r="W149" s="1">
        <v>-3.1197300000000002E-14</v>
      </c>
      <c r="X149" s="1">
        <v>1.4210899999999999E-13</v>
      </c>
      <c r="Y149">
        <v>302.91800000000001</v>
      </c>
      <c r="Z149">
        <v>-1081.8399999999999</v>
      </c>
      <c r="AA149">
        <v>-778.92499999999995</v>
      </c>
      <c r="AB149">
        <f t="shared" si="14"/>
        <v>-1.3008047499999998E-18</v>
      </c>
      <c r="AC149">
        <f t="shared" si="15"/>
        <v>2.4062398641035534E-39</v>
      </c>
      <c r="AE149">
        <v>13800</v>
      </c>
      <c r="AF149">
        <v>99.522199999999998</v>
      </c>
      <c r="AG149">
        <v>0.12912000000000001</v>
      </c>
      <c r="AH149">
        <v>0.46428999999999998</v>
      </c>
      <c r="AI149">
        <v>-0.33517000000000002</v>
      </c>
      <c r="AJ149">
        <v>7.7</v>
      </c>
      <c r="AK149" s="1">
        <v>-4.9987800000000002E-14</v>
      </c>
      <c r="AL149" s="1">
        <v>-7.5217599999999997E-14</v>
      </c>
      <c r="AM149" s="1">
        <v>-3.8191700000000002E-14</v>
      </c>
      <c r="AN149">
        <v>314.70400000000001</v>
      </c>
      <c r="AO149">
        <v>-981.34199999999998</v>
      </c>
      <c r="AP149">
        <v>-666.63800000000003</v>
      </c>
      <c r="AQ149">
        <f t="shared" si="16"/>
        <v>-1.1132854600000001E-18</v>
      </c>
      <c r="AR149">
        <f t="shared" si="17"/>
        <v>3.5414012181164938E-40</v>
      </c>
    </row>
    <row r="150" spans="1:44">
      <c r="A150">
        <v>13900</v>
      </c>
      <c r="B150">
        <v>109.771</v>
      </c>
      <c r="C150">
        <v>-6.9347199999999998E-2</v>
      </c>
      <c r="D150">
        <v>0.54881800000000003</v>
      </c>
      <c r="E150">
        <v>-0.61816499999999996</v>
      </c>
      <c r="F150">
        <v>7.5</v>
      </c>
      <c r="G150" s="1">
        <v>1.254E-13</v>
      </c>
      <c r="H150" s="1">
        <v>-1.00586E-13</v>
      </c>
      <c r="I150" s="1">
        <v>8.6597400000000006E-15</v>
      </c>
      <c r="J150">
        <v>347.11200000000002</v>
      </c>
      <c r="K150">
        <v>-1083.17</v>
      </c>
      <c r="L150">
        <v>-736.05899999999997</v>
      </c>
      <c r="M150">
        <f t="shared" si="12"/>
        <v>-1.2292185299999999E-18</v>
      </c>
      <c r="N150">
        <f t="shared" si="13"/>
        <v>5.5687737854491584E-40</v>
      </c>
      <c r="P150">
        <v>13900</v>
      </c>
      <c r="Q150">
        <v>96.106099999999998</v>
      </c>
      <c r="R150">
        <v>-0.17194899999999999</v>
      </c>
      <c r="S150">
        <v>0.481124</v>
      </c>
      <c r="T150">
        <v>-0.65307300000000001</v>
      </c>
      <c r="U150">
        <v>7.5</v>
      </c>
      <c r="V150" s="1">
        <v>-4.9793500000000003E-14</v>
      </c>
      <c r="W150" s="1">
        <v>-3.84137E-14</v>
      </c>
      <c r="X150" s="1">
        <v>1.26232E-13</v>
      </c>
      <c r="Y150">
        <v>303.90199999999999</v>
      </c>
      <c r="Z150">
        <v>-1087.46</v>
      </c>
      <c r="AA150">
        <v>-783.55600000000004</v>
      </c>
      <c r="AB150">
        <f t="shared" si="14"/>
        <v>-1.3085385200000001E-18</v>
      </c>
      <c r="AC150">
        <f t="shared" si="15"/>
        <v>3.2247870902387082E-39</v>
      </c>
      <c r="AE150">
        <v>13900</v>
      </c>
      <c r="AF150">
        <v>99.278300000000002</v>
      </c>
      <c r="AG150">
        <v>4.0846199999999999E-2</v>
      </c>
      <c r="AH150">
        <v>0.46098</v>
      </c>
      <c r="AI150">
        <v>-0.42013400000000001</v>
      </c>
      <c r="AJ150">
        <v>7.7</v>
      </c>
      <c r="AK150" s="1">
        <v>-3.8857800000000003E-14</v>
      </c>
      <c r="AL150" s="1">
        <v>-8.06022E-14</v>
      </c>
      <c r="AM150" s="1">
        <v>-4.3839899999999998E-14</v>
      </c>
      <c r="AN150">
        <v>313.93299999999999</v>
      </c>
      <c r="AO150">
        <v>-986.96500000000003</v>
      </c>
      <c r="AP150">
        <v>-673.03200000000004</v>
      </c>
      <c r="AQ150">
        <f t="shared" si="16"/>
        <v>-1.1239634400000001E-18</v>
      </c>
      <c r="AR150">
        <f t="shared" si="17"/>
        <v>6.626987387512199E-41</v>
      </c>
    </row>
    <row r="151" spans="1:44">
      <c r="A151">
        <v>14000</v>
      </c>
      <c r="B151">
        <v>95.514200000000002</v>
      </c>
      <c r="C151">
        <v>-0.110239</v>
      </c>
      <c r="D151">
        <v>0.48004599999999997</v>
      </c>
      <c r="E151">
        <v>-0.59028499999999995</v>
      </c>
      <c r="F151">
        <v>7.5</v>
      </c>
      <c r="G151" s="1">
        <v>1.17795E-13</v>
      </c>
      <c r="H151" s="1">
        <v>-8.6042299999999995E-14</v>
      </c>
      <c r="I151" s="1">
        <v>4.66294E-15</v>
      </c>
      <c r="J151">
        <v>302.03100000000001</v>
      </c>
      <c r="K151">
        <v>-1082.1099999999999</v>
      </c>
      <c r="L151">
        <v>-780.077</v>
      </c>
      <c r="M151">
        <f t="shared" si="12"/>
        <v>-1.3027285899999999E-18</v>
      </c>
      <c r="N151">
        <f t="shared" si="13"/>
        <v>2.4911888293323675E-39</v>
      </c>
      <c r="P151">
        <v>14000</v>
      </c>
      <c r="Q151">
        <v>94.819100000000006</v>
      </c>
      <c r="R151">
        <v>-0.102969</v>
      </c>
      <c r="S151">
        <v>0.476211</v>
      </c>
      <c r="T151">
        <v>-0.57918000000000003</v>
      </c>
      <c r="U151">
        <v>7.5</v>
      </c>
      <c r="V151" s="1">
        <v>-3.77476E-14</v>
      </c>
      <c r="W151" s="1">
        <v>-2.84217E-14</v>
      </c>
      <c r="X151" s="1">
        <v>1.3925000000000001E-13</v>
      </c>
      <c r="Y151">
        <v>299.83199999999999</v>
      </c>
      <c r="Z151">
        <v>-1084.03</v>
      </c>
      <c r="AA151">
        <v>-784.20100000000002</v>
      </c>
      <c r="AB151">
        <f t="shared" si="14"/>
        <v>-1.3096156700000001E-18</v>
      </c>
      <c r="AC151">
        <f t="shared" si="15"/>
        <v>3.348284026410766E-39</v>
      </c>
      <c r="AE151">
        <v>14000</v>
      </c>
      <c r="AF151">
        <v>98.281000000000006</v>
      </c>
      <c r="AG151">
        <v>3.1246199999999998E-2</v>
      </c>
      <c r="AH151">
        <v>0.45556200000000002</v>
      </c>
      <c r="AI151">
        <v>-0.42431600000000003</v>
      </c>
      <c r="AJ151">
        <v>7.7</v>
      </c>
      <c r="AK151" s="1">
        <v>-3.3029099999999997E-14</v>
      </c>
      <c r="AL151" s="1">
        <v>-8.1490400000000005E-14</v>
      </c>
      <c r="AM151" s="1">
        <v>-2.9309900000000002E-14</v>
      </c>
      <c r="AN151">
        <v>310.779</v>
      </c>
      <c r="AO151">
        <v>-979.56899999999996</v>
      </c>
      <c r="AP151">
        <v>-668.79</v>
      </c>
      <c r="AQ151">
        <f t="shared" si="16"/>
        <v>-1.1168792999999999E-18</v>
      </c>
      <c r="AR151">
        <f t="shared" si="17"/>
        <v>2.3179365349293975E-40</v>
      </c>
    </row>
    <row r="152" spans="1:44">
      <c r="A152">
        <v>14100</v>
      </c>
      <c r="B152">
        <v>97.759299999999996</v>
      </c>
      <c r="C152">
        <v>-5.38796E-2</v>
      </c>
      <c r="D152">
        <v>0.48976700000000001</v>
      </c>
      <c r="E152">
        <v>-0.54364699999999999</v>
      </c>
      <c r="F152">
        <v>7.5</v>
      </c>
      <c r="G152" s="1">
        <v>1.2627399999999999E-13</v>
      </c>
      <c r="H152" s="1">
        <v>-1.04056E-13</v>
      </c>
      <c r="I152" s="1">
        <v>5.6621400000000001E-15</v>
      </c>
      <c r="J152">
        <v>309.13</v>
      </c>
      <c r="K152">
        <v>-1073.3599999999999</v>
      </c>
      <c r="L152">
        <v>-764.23199999999997</v>
      </c>
      <c r="M152">
        <f t="shared" si="12"/>
        <v>-1.2762674399999999E-18</v>
      </c>
      <c r="N152">
        <f t="shared" si="13"/>
        <v>5.4993347879984636E-40</v>
      </c>
      <c r="P152">
        <v>14100</v>
      </c>
      <c r="Q152">
        <v>96.179699999999997</v>
      </c>
      <c r="R152">
        <v>4.6471000000000001E-4</v>
      </c>
      <c r="S152">
        <v>0.48124899999999998</v>
      </c>
      <c r="T152">
        <v>-0.48078500000000002</v>
      </c>
      <c r="U152">
        <v>7.5</v>
      </c>
      <c r="V152" s="1">
        <v>-3.4860999999999999E-14</v>
      </c>
      <c r="W152" s="1">
        <v>-1.44329E-14</v>
      </c>
      <c r="X152" s="1">
        <v>1.4210899999999999E-13</v>
      </c>
      <c r="Y152">
        <v>304.13499999999999</v>
      </c>
      <c r="Z152">
        <v>-1083.42</v>
      </c>
      <c r="AA152">
        <v>-779.28499999999997</v>
      </c>
      <c r="AB152">
        <f t="shared" si="14"/>
        <v>-1.30140595E-18</v>
      </c>
      <c r="AC152">
        <f t="shared" si="15"/>
        <v>2.4655831604302043E-39</v>
      </c>
      <c r="AE152">
        <v>14100</v>
      </c>
      <c r="AF152">
        <v>100.53</v>
      </c>
      <c r="AG152">
        <v>-0.24118800000000001</v>
      </c>
      <c r="AH152">
        <v>0.464814</v>
      </c>
      <c r="AI152">
        <v>-0.70600200000000002</v>
      </c>
      <c r="AJ152">
        <v>7.7</v>
      </c>
      <c r="AK152" s="1">
        <v>-4.2077499999999998E-14</v>
      </c>
      <c r="AL152" s="1">
        <v>-8.2378500000000003E-14</v>
      </c>
      <c r="AM152" s="1">
        <v>-2.3536700000000001E-14</v>
      </c>
      <c r="AN152">
        <v>317.89100000000002</v>
      </c>
      <c r="AO152">
        <v>-993.173</v>
      </c>
      <c r="AP152">
        <v>-675.28300000000002</v>
      </c>
      <c r="AQ152">
        <f t="shared" si="16"/>
        <v>-1.1277226100000001E-18</v>
      </c>
      <c r="AR152">
        <f t="shared" si="17"/>
        <v>1.9197200923463004E-41</v>
      </c>
    </row>
    <row r="153" spans="1:44">
      <c r="A153">
        <v>14200</v>
      </c>
      <c r="B153">
        <v>100.84</v>
      </c>
      <c r="C153">
        <v>0.41391</v>
      </c>
      <c r="D153">
        <v>0.50784899999999999</v>
      </c>
      <c r="E153">
        <v>-9.3938800000000003E-2</v>
      </c>
      <c r="F153">
        <v>7.5</v>
      </c>
      <c r="G153" s="1">
        <v>1.25233E-13</v>
      </c>
      <c r="H153" s="1">
        <v>-1.1723999999999999E-13</v>
      </c>
      <c r="I153" s="1">
        <v>2.44249E-15</v>
      </c>
      <c r="J153">
        <v>318.87</v>
      </c>
      <c r="K153">
        <v>-1052.67</v>
      </c>
      <c r="L153">
        <v>-733.80100000000004</v>
      </c>
      <c r="M153">
        <f t="shared" si="12"/>
        <v>-1.22544767E-18</v>
      </c>
      <c r="N153">
        <f t="shared" si="13"/>
        <v>7.4906815375674502E-40</v>
      </c>
      <c r="P153">
        <v>14200</v>
      </c>
      <c r="Q153">
        <v>98.798900000000003</v>
      </c>
      <c r="R153">
        <v>0.110953</v>
      </c>
      <c r="S153">
        <v>0.49618099999999998</v>
      </c>
      <c r="T153">
        <v>-0.38522800000000001</v>
      </c>
      <c r="U153">
        <v>7.5</v>
      </c>
      <c r="V153" s="1">
        <v>-2.4535899999999999E-14</v>
      </c>
      <c r="W153" s="1">
        <v>-1.13243E-14</v>
      </c>
      <c r="X153" s="1">
        <v>1.4266400000000001E-13</v>
      </c>
      <c r="Y153">
        <v>312.41699999999997</v>
      </c>
      <c r="Z153">
        <v>-1082.1500000000001</v>
      </c>
      <c r="AA153">
        <v>-769.73400000000004</v>
      </c>
      <c r="AB153">
        <f t="shared" si="14"/>
        <v>-1.2854557800000001E-18</v>
      </c>
      <c r="AC153">
        <f t="shared" si="15"/>
        <v>1.1359912212115411E-39</v>
      </c>
      <c r="AE153">
        <v>14200</v>
      </c>
      <c r="AF153">
        <v>99.231099999999998</v>
      </c>
      <c r="AG153">
        <v>-0.20855499999999999</v>
      </c>
      <c r="AH153">
        <v>0.458702</v>
      </c>
      <c r="AI153">
        <v>-0.66725699999999999</v>
      </c>
      <c r="AJ153">
        <v>7.7</v>
      </c>
      <c r="AK153" s="1">
        <v>-3.5471600000000002E-14</v>
      </c>
      <c r="AL153" s="1">
        <v>-8.4376900000000005E-14</v>
      </c>
      <c r="AM153" s="1">
        <v>-1.6708900000000001E-14</v>
      </c>
      <c r="AN153">
        <v>313.78399999999999</v>
      </c>
      <c r="AO153">
        <v>-991.66399999999999</v>
      </c>
      <c r="AP153">
        <v>-677.88099999999997</v>
      </c>
      <c r="AQ153">
        <f t="shared" si="16"/>
        <v>-1.1320612699999999E-18</v>
      </c>
      <c r="AR153">
        <f t="shared" si="17"/>
        <v>1.8319297912024846E-45</v>
      </c>
    </row>
    <row r="154" spans="1:44">
      <c r="A154">
        <v>14300</v>
      </c>
      <c r="B154">
        <v>96.603700000000003</v>
      </c>
      <c r="C154">
        <v>-2.4252599999999999E-2</v>
      </c>
      <c r="D154">
        <v>0.484846</v>
      </c>
      <c r="E154">
        <v>-0.50909800000000005</v>
      </c>
      <c r="F154">
        <v>7.5</v>
      </c>
      <c r="G154" s="1">
        <v>1.2634300000000001E-13</v>
      </c>
      <c r="H154" s="1">
        <v>-1.03251E-13</v>
      </c>
      <c r="I154" s="1">
        <v>-1.5432100000000001E-14</v>
      </c>
      <c r="J154">
        <v>305.476</v>
      </c>
      <c r="K154">
        <v>-1070.1500000000001</v>
      </c>
      <c r="L154">
        <v>-764.678</v>
      </c>
      <c r="M154">
        <f t="shared" si="12"/>
        <v>-1.2770122599999999E-18</v>
      </c>
      <c r="N154">
        <f t="shared" si="13"/>
        <v>5.8542127756848373E-40</v>
      </c>
      <c r="P154">
        <v>14300</v>
      </c>
      <c r="Q154">
        <v>97.031199999999998</v>
      </c>
      <c r="R154">
        <v>2.1260899999999999E-2</v>
      </c>
      <c r="S154">
        <v>0.48649700000000001</v>
      </c>
      <c r="T154">
        <v>-0.46523599999999998</v>
      </c>
      <c r="U154">
        <v>7.5</v>
      </c>
      <c r="V154" s="1">
        <v>-3.3084600000000001E-14</v>
      </c>
      <c r="W154" s="1">
        <v>1.37945E-14</v>
      </c>
      <c r="X154" s="1">
        <v>1.35447E-13</v>
      </c>
      <c r="Y154">
        <v>306.827</v>
      </c>
      <c r="Z154">
        <v>-1064.06</v>
      </c>
      <c r="AA154">
        <v>-757.22799999999995</v>
      </c>
      <c r="AB154">
        <f t="shared" si="14"/>
        <v>-1.2645707599999999E-18</v>
      </c>
      <c r="AC154">
        <f t="shared" si="15"/>
        <v>1.643382691033733E-40</v>
      </c>
      <c r="AE154">
        <v>14300</v>
      </c>
      <c r="AF154">
        <v>106.14100000000001</v>
      </c>
      <c r="AG154">
        <v>-0.14957000000000001</v>
      </c>
      <c r="AH154">
        <v>0.49191000000000001</v>
      </c>
      <c r="AI154">
        <v>-0.64148000000000005</v>
      </c>
      <c r="AJ154">
        <v>7.7</v>
      </c>
      <c r="AK154" s="1">
        <v>-3.2196499999999997E-14</v>
      </c>
      <c r="AL154" s="1">
        <v>-7.3496799999999998E-14</v>
      </c>
      <c r="AM154" s="1">
        <v>-1.16573E-14</v>
      </c>
      <c r="AN154">
        <v>335.63400000000001</v>
      </c>
      <c r="AO154">
        <v>-988.93799999999999</v>
      </c>
      <c r="AP154">
        <v>-653.30399999999997</v>
      </c>
      <c r="AQ154">
        <f t="shared" si="16"/>
        <v>-1.09101768E-18</v>
      </c>
      <c r="AR154">
        <f t="shared" si="17"/>
        <v>1.6880915294272141E-39</v>
      </c>
    </row>
    <row r="155" spans="1:44">
      <c r="A155">
        <v>14400</v>
      </c>
      <c r="B155">
        <v>104.803</v>
      </c>
      <c r="C155">
        <v>-0.30689499999999997</v>
      </c>
      <c r="D155">
        <v>0.526478</v>
      </c>
      <c r="E155">
        <v>-0.83337300000000003</v>
      </c>
      <c r="F155">
        <v>7.5</v>
      </c>
      <c r="G155" s="1">
        <v>1.2123600000000001E-13</v>
      </c>
      <c r="H155" s="1">
        <v>-1.2584400000000001E-13</v>
      </c>
      <c r="I155" s="1">
        <v>-1.37668E-14</v>
      </c>
      <c r="J155">
        <v>331.40199999999999</v>
      </c>
      <c r="K155">
        <v>-1081.21</v>
      </c>
      <c r="L155">
        <v>-749.81200000000001</v>
      </c>
      <c r="M155">
        <f t="shared" si="12"/>
        <v>-1.25218604E-18</v>
      </c>
      <c r="N155">
        <f t="shared" si="13"/>
        <v>3.9783229228788211E-43</v>
      </c>
      <c r="P155">
        <v>14400</v>
      </c>
      <c r="Q155">
        <v>104.405</v>
      </c>
      <c r="R155">
        <v>-1.8725800000000001E-2</v>
      </c>
      <c r="S155">
        <v>0.52308900000000003</v>
      </c>
      <c r="T155">
        <v>-0.54181500000000005</v>
      </c>
      <c r="U155">
        <v>7.5</v>
      </c>
      <c r="V155" s="1">
        <v>-3.0420099999999999E-14</v>
      </c>
      <c r="W155" s="1">
        <v>-1.6653299999999999E-14</v>
      </c>
      <c r="X155" s="1">
        <v>1.1285400000000001E-13</v>
      </c>
      <c r="Y155">
        <v>330.14499999999998</v>
      </c>
      <c r="Z155">
        <v>-1074.6600000000001</v>
      </c>
      <c r="AA155">
        <v>-744.51599999999996</v>
      </c>
      <c r="AB155">
        <f t="shared" si="14"/>
        <v>-1.2433417199999999E-18</v>
      </c>
      <c r="AC155">
        <f t="shared" si="15"/>
        <v>7.0721223122798778E-41</v>
      </c>
      <c r="AE155">
        <v>14400</v>
      </c>
      <c r="AF155">
        <v>102.304</v>
      </c>
      <c r="AG155">
        <v>-5.9871199999999999E-2</v>
      </c>
      <c r="AH155">
        <v>0.473856</v>
      </c>
      <c r="AI155">
        <v>-0.53372699999999995</v>
      </c>
      <c r="AJ155">
        <v>7.7</v>
      </c>
      <c r="AK155" s="1">
        <v>-1.6375800000000001E-14</v>
      </c>
      <c r="AL155" s="1">
        <v>-1.01696E-13</v>
      </c>
      <c r="AM155" s="1">
        <v>-1.58762E-14</v>
      </c>
      <c r="AN155">
        <v>323.50200000000001</v>
      </c>
      <c r="AO155">
        <v>-979.60299999999995</v>
      </c>
      <c r="AP155">
        <v>-656.101</v>
      </c>
      <c r="AQ155">
        <f t="shared" si="16"/>
        <v>-1.0956886699999999E-18</v>
      </c>
      <c r="AR155">
        <f t="shared" si="17"/>
        <v>1.3260814335558555E-39</v>
      </c>
    </row>
    <row r="156" spans="1:44">
      <c r="A156">
        <v>14500</v>
      </c>
      <c r="B156">
        <v>95.140600000000006</v>
      </c>
      <c r="C156">
        <v>2.2755000000000001E-2</v>
      </c>
      <c r="D156">
        <v>0.47785300000000003</v>
      </c>
      <c r="E156">
        <v>-0.455098</v>
      </c>
      <c r="F156">
        <v>7.5</v>
      </c>
      <c r="G156" s="1">
        <v>1.2995200000000001E-13</v>
      </c>
      <c r="H156" s="1">
        <v>-1.11577E-13</v>
      </c>
      <c r="I156" s="1">
        <v>3.6082200000000001E-15</v>
      </c>
      <c r="J156">
        <v>300.84899999999999</v>
      </c>
      <c r="K156">
        <v>-1063.8599999999999</v>
      </c>
      <c r="L156">
        <v>-763.01199999999994</v>
      </c>
      <c r="M156">
        <f t="shared" si="12"/>
        <v>-1.2742300399999999E-18</v>
      </c>
      <c r="N156">
        <f t="shared" si="13"/>
        <v>4.5852772607507259E-40</v>
      </c>
      <c r="P156">
        <v>14500</v>
      </c>
      <c r="Q156">
        <v>104.845</v>
      </c>
      <c r="R156">
        <v>-4.9011899999999997E-2</v>
      </c>
      <c r="S156">
        <v>0.527536</v>
      </c>
      <c r="T156">
        <v>-0.57654799999999995</v>
      </c>
      <c r="U156">
        <v>7.5</v>
      </c>
      <c r="V156" s="1">
        <v>-4.2299500000000002E-14</v>
      </c>
      <c r="W156" s="1">
        <v>-2.6201300000000001E-14</v>
      </c>
      <c r="X156" s="1">
        <v>1.3344900000000001E-13</v>
      </c>
      <c r="Y156">
        <v>331.53699999999998</v>
      </c>
      <c r="Z156">
        <v>-1063.8499999999999</v>
      </c>
      <c r="AA156">
        <v>-732.31100000000004</v>
      </c>
      <c r="AB156">
        <f t="shared" si="14"/>
        <v>-1.22295937E-18</v>
      </c>
      <c r="AC156">
        <f t="shared" si="15"/>
        <v>8.2897587454359608E-40</v>
      </c>
      <c r="AE156">
        <v>14500</v>
      </c>
      <c r="AF156">
        <v>95.438199999999995</v>
      </c>
      <c r="AG156">
        <v>-0.26424300000000001</v>
      </c>
      <c r="AH156">
        <v>0.44411400000000001</v>
      </c>
      <c r="AI156">
        <v>-0.70835700000000001</v>
      </c>
      <c r="AJ156">
        <v>7.7</v>
      </c>
      <c r="AK156" s="1">
        <v>-2.4025899999999999E-14</v>
      </c>
      <c r="AL156" s="1">
        <v>-8.9706000000000004E-14</v>
      </c>
      <c r="AM156" s="1">
        <v>6.6613400000000001E-16</v>
      </c>
      <c r="AN156">
        <v>301.79000000000002</v>
      </c>
      <c r="AO156">
        <v>-997.06700000000001</v>
      </c>
      <c r="AP156">
        <v>-695.27700000000004</v>
      </c>
      <c r="AQ156">
        <f t="shared" si="16"/>
        <v>-1.1611125900000001E-18</v>
      </c>
      <c r="AR156">
        <f t="shared" si="17"/>
        <v>8.4149417173345008E-40</v>
      </c>
    </row>
    <row r="157" spans="1:44">
      <c r="A157">
        <v>14600</v>
      </c>
      <c r="B157">
        <v>103.684</v>
      </c>
      <c r="C157">
        <v>3.9992600000000003E-2</v>
      </c>
      <c r="D157">
        <v>0.51912899999999995</v>
      </c>
      <c r="E157">
        <v>-0.47913600000000001</v>
      </c>
      <c r="F157">
        <v>7.5</v>
      </c>
      <c r="G157" s="1">
        <v>1.16435E-13</v>
      </c>
      <c r="H157" s="1">
        <v>-1.36113E-13</v>
      </c>
      <c r="I157" s="1">
        <v>6.3837799999999998E-15</v>
      </c>
      <c r="J157">
        <v>327.86399999999998</v>
      </c>
      <c r="K157">
        <v>-1064.94</v>
      </c>
      <c r="L157">
        <v>-737.07600000000002</v>
      </c>
      <c r="M157">
        <f t="shared" si="12"/>
        <v>-1.2309169200000001E-18</v>
      </c>
      <c r="N157">
        <f t="shared" si="13"/>
        <v>4.7960384526656257E-40</v>
      </c>
      <c r="P157">
        <v>14600</v>
      </c>
      <c r="Q157">
        <v>103.342</v>
      </c>
      <c r="R157">
        <v>5.3672900000000003E-3</v>
      </c>
      <c r="S157">
        <v>0.51808699999999996</v>
      </c>
      <c r="T157">
        <v>-0.51271999999999995</v>
      </c>
      <c r="U157">
        <v>7.5</v>
      </c>
      <c r="V157" s="1">
        <v>-3.9523900000000003E-14</v>
      </c>
      <c r="W157" s="1">
        <v>-3.5966500000000003E-14</v>
      </c>
      <c r="X157" s="1">
        <v>1.46994E-13</v>
      </c>
      <c r="Y157">
        <v>326.78399999999999</v>
      </c>
      <c r="Z157">
        <v>-1052.46</v>
      </c>
      <c r="AA157">
        <v>-725.67600000000004</v>
      </c>
      <c r="AB157">
        <f t="shared" si="14"/>
        <v>-1.2118789200000001E-18</v>
      </c>
      <c r="AC157">
        <f t="shared" si="15"/>
        <v>1.5898075751302619E-39</v>
      </c>
      <c r="AE157">
        <v>14600</v>
      </c>
      <c r="AF157">
        <v>101.90300000000001</v>
      </c>
      <c r="AG157">
        <v>-0.18752099999999999</v>
      </c>
      <c r="AH157">
        <v>0.47484399999999999</v>
      </c>
      <c r="AI157">
        <v>-0.66236499999999998</v>
      </c>
      <c r="AJ157">
        <v>7.7</v>
      </c>
      <c r="AK157" s="1">
        <v>-1.87905E-14</v>
      </c>
      <c r="AL157" s="1">
        <v>-7.2275499999999998E-14</v>
      </c>
      <c r="AM157" s="1">
        <v>-4.4408900000000002E-16</v>
      </c>
      <c r="AN157">
        <v>322.23200000000003</v>
      </c>
      <c r="AO157">
        <v>-995.45299999999997</v>
      </c>
      <c r="AP157">
        <v>-673.221</v>
      </c>
      <c r="AQ157">
        <f t="shared" si="16"/>
        <v>-1.1242790700000001E-18</v>
      </c>
      <c r="AR157">
        <f t="shared" si="17"/>
        <v>6.1230641416063125E-41</v>
      </c>
    </row>
    <row r="158" spans="1:44">
      <c r="A158">
        <v>14700</v>
      </c>
      <c r="B158">
        <v>92.099299999999999</v>
      </c>
      <c r="C158">
        <v>0.22140000000000001</v>
      </c>
      <c r="D158">
        <v>0.46230700000000002</v>
      </c>
      <c r="E158">
        <v>-0.24090800000000001</v>
      </c>
      <c r="F158">
        <v>7.5</v>
      </c>
      <c r="G158" s="1">
        <v>1.04389E-13</v>
      </c>
      <c r="H158" s="1">
        <v>-1.5965000000000001E-13</v>
      </c>
      <c r="I158" s="1">
        <v>7.6605399999999996E-15</v>
      </c>
      <c r="J158">
        <v>291.23200000000003</v>
      </c>
      <c r="K158">
        <v>-1059.9000000000001</v>
      </c>
      <c r="L158">
        <v>-768.66499999999996</v>
      </c>
      <c r="M158">
        <f t="shared" si="12"/>
        <v>-1.2836705499999999E-18</v>
      </c>
      <c r="N158">
        <f t="shared" si="13"/>
        <v>9.5195515526866795E-40</v>
      </c>
      <c r="P158">
        <v>14700</v>
      </c>
      <c r="Q158">
        <v>105.57899999999999</v>
      </c>
      <c r="R158">
        <v>0.188996</v>
      </c>
      <c r="S158">
        <v>0.53008100000000002</v>
      </c>
      <c r="T158">
        <v>-0.34108500000000003</v>
      </c>
      <c r="U158">
        <v>7.5</v>
      </c>
      <c r="V158" s="1">
        <v>-3.9482300000000002E-14</v>
      </c>
      <c r="W158" s="1">
        <v>-5.2569100000000001E-14</v>
      </c>
      <c r="X158" s="1">
        <v>1.3061800000000001E-13</v>
      </c>
      <c r="Y158">
        <v>333.85599999999999</v>
      </c>
      <c r="Z158">
        <v>-1057.8</v>
      </c>
      <c r="AA158">
        <v>-723.94500000000005</v>
      </c>
      <c r="AB158">
        <f t="shared" si="14"/>
        <v>-1.20898815E-18</v>
      </c>
      <c r="AC158">
        <f t="shared" si="15"/>
        <v>1.8286879505881325E-39</v>
      </c>
      <c r="AE158">
        <v>14700</v>
      </c>
      <c r="AF158">
        <v>107.001</v>
      </c>
      <c r="AG158">
        <v>0.20976500000000001</v>
      </c>
      <c r="AH158">
        <v>0.49727500000000002</v>
      </c>
      <c r="AI158">
        <v>-0.28750999999999999</v>
      </c>
      <c r="AJ158">
        <v>7.7</v>
      </c>
      <c r="AK158" s="1">
        <v>-3.7858600000000002E-14</v>
      </c>
      <c r="AL158" s="1">
        <v>-7.4606999999999995E-14</v>
      </c>
      <c r="AM158" s="1">
        <v>6.3282699999999998E-15</v>
      </c>
      <c r="AN158">
        <v>338.35300000000001</v>
      </c>
      <c r="AO158">
        <v>-978.59199999999998</v>
      </c>
      <c r="AP158">
        <v>-640.23900000000003</v>
      </c>
      <c r="AQ158">
        <f t="shared" si="16"/>
        <v>-1.06919913E-18</v>
      </c>
      <c r="AR158">
        <f t="shared" si="17"/>
        <v>3.9570316083718354E-39</v>
      </c>
    </row>
    <row r="159" spans="1:44">
      <c r="A159">
        <v>14800</v>
      </c>
      <c r="B159">
        <v>101.736</v>
      </c>
      <c r="C159">
        <v>4.4006799999999999E-2</v>
      </c>
      <c r="D159">
        <v>0.51026400000000005</v>
      </c>
      <c r="E159">
        <v>-0.46625699999999998</v>
      </c>
      <c r="F159">
        <v>7.5</v>
      </c>
      <c r="G159" s="1">
        <v>1.0858E-13</v>
      </c>
      <c r="H159" s="1">
        <v>-1.8185500000000001E-13</v>
      </c>
      <c r="I159" s="1">
        <v>3.4416900000000003E-14</v>
      </c>
      <c r="J159">
        <v>321.70400000000001</v>
      </c>
      <c r="K159">
        <v>-1066.52</v>
      </c>
      <c r="L159">
        <v>-744.81299999999999</v>
      </c>
      <c r="M159">
        <f t="shared" si="12"/>
        <v>-1.24383771E-18</v>
      </c>
      <c r="N159">
        <f t="shared" si="13"/>
        <v>8.0623688736023195E-41</v>
      </c>
      <c r="P159">
        <v>14800</v>
      </c>
      <c r="Q159">
        <v>99.350399999999993</v>
      </c>
      <c r="R159">
        <v>0.25141000000000002</v>
      </c>
      <c r="S159">
        <v>0.49812000000000001</v>
      </c>
      <c r="T159">
        <v>-0.24671000000000001</v>
      </c>
      <c r="U159">
        <v>7.5</v>
      </c>
      <c r="V159" s="1">
        <v>-5.0959199999999997E-14</v>
      </c>
      <c r="W159" s="1">
        <v>-5.5289100000000001E-14</v>
      </c>
      <c r="X159" s="1">
        <v>1.1612900000000001E-13</v>
      </c>
      <c r="Y159">
        <v>314.161</v>
      </c>
      <c r="Z159">
        <v>-1040.1600000000001</v>
      </c>
      <c r="AA159">
        <v>-726.00400000000002</v>
      </c>
      <c r="AB159">
        <f t="shared" si="14"/>
        <v>-1.2124266800000001E-18</v>
      </c>
      <c r="AC159">
        <f t="shared" si="15"/>
        <v>1.5464266142074181E-39</v>
      </c>
      <c r="AE159">
        <v>14800</v>
      </c>
      <c r="AF159">
        <v>105.142</v>
      </c>
      <c r="AG159">
        <v>0.20638000000000001</v>
      </c>
      <c r="AH159">
        <v>0.48714400000000002</v>
      </c>
      <c r="AI159">
        <v>-0.28076400000000001</v>
      </c>
      <c r="AJ159">
        <v>7.7</v>
      </c>
      <c r="AK159" s="1">
        <v>-2.88658E-14</v>
      </c>
      <c r="AL159" s="1">
        <v>-8.1379300000000002E-14</v>
      </c>
      <c r="AM159" s="1">
        <v>1.8651700000000001E-14</v>
      </c>
      <c r="AN159">
        <v>332.476</v>
      </c>
      <c r="AO159">
        <v>-979.64700000000005</v>
      </c>
      <c r="AP159">
        <v>-647.17100000000005</v>
      </c>
      <c r="AQ159">
        <f t="shared" si="16"/>
        <v>-1.0807755700000001E-18</v>
      </c>
      <c r="AR159">
        <f t="shared" si="17"/>
        <v>2.6346150199320278E-39</v>
      </c>
    </row>
    <row r="160" spans="1:44">
      <c r="A160">
        <v>14900</v>
      </c>
      <c r="B160">
        <v>102.035</v>
      </c>
      <c r="C160">
        <v>-0.11631900000000001</v>
      </c>
      <c r="D160">
        <v>0.51191399999999998</v>
      </c>
      <c r="E160">
        <v>-0.62823300000000004</v>
      </c>
      <c r="F160">
        <v>7.5</v>
      </c>
      <c r="G160" s="1">
        <v>9.4049799999999999E-14</v>
      </c>
      <c r="H160" s="1">
        <v>-1.6786600000000001E-13</v>
      </c>
      <c r="I160" s="1">
        <v>4.28546E-14</v>
      </c>
      <c r="J160">
        <v>322.65199999999999</v>
      </c>
      <c r="K160">
        <v>-1090.69</v>
      </c>
      <c r="L160">
        <v>-768.03899999999999</v>
      </c>
      <c r="M160">
        <f t="shared" si="12"/>
        <v>-1.28262513E-18</v>
      </c>
      <c r="N160">
        <f t="shared" si="13"/>
        <v>8.8853776069212609E-40</v>
      </c>
      <c r="P160">
        <v>14900</v>
      </c>
      <c r="Q160">
        <v>99.932100000000005</v>
      </c>
      <c r="R160">
        <v>0.104174</v>
      </c>
      <c r="S160">
        <v>0.50159900000000002</v>
      </c>
      <c r="T160">
        <v>-0.39742499999999997</v>
      </c>
      <c r="U160">
        <v>7.5</v>
      </c>
      <c r="V160" s="1">
        <v>-6.7168499999999998E-14</v>
      </c>
      <c r="W160" s="1">
        <v>-5.9840999999999997E-14</v>
      </c>
      <c r="X160" s="1">
        <v>1.1590699999999999E-13</v>
      </c>
      <c r="Y160">
        <v>316</v>
      </c>
      <c r="Z160">
        <v>-1047.3900000000001</v>
      </c>
      <c r="AA160">
        <v>-731.39300000000003</v>
      </c>
      <c r="AB160">
        <f t="shared" si="14"/>
        <v>-1.2214263100000001E-18</v>
      </c>
      <c r="AC160">
        <f t="shared" si="15"/>
        <v>9.1960569407187373E-40</v>
      </c>
      <c r="AE160">
        <v>14900</v>
      </c>
      <c r="AF160">
        <v>104.105</v>
      </c>
      <c r="AG160">
        <v>6.3291100000000003E-2</v>
      </c>
      <c r="AH160">
        <v>0.48229899999999998</v>
      </c>
      <c r="AI160">
        <v>-0.41900799999999999</v>
      </c>
      <c r="AJ160">
        <v>7.7</v>
      </c>
      <c r="AK160" s="1">
        <v>-1.33227E-14</v>
      </c>
      <c r="AL160" s="1">
        <v>-8.69305E-14</v>
      </c>
      <c r="AM160" s="1">
        <v>1.4654900000000001E-14</v>
      </c>
      <c r="AN160">
        <v>329.19400000000002</v>
      </c>
      <c r="AO160">
        <v>-998.49199999999996</v>
      </c>
      <c r="AP160">
        <v>-669.29700000000003</v>
      </c>
      <c r="AQ160">
        <f t="shared" si="16"/>
        <v>-1.11772599E-18</v>
      </c>
      <c r="AR160">
        <f t="shared" si="17"/>
        <v>2.0672921465016835E-40</v>
      </c>
    </row>
    <row r="161" spans="1:44">
      <c r="A161">
        <v>15000</v>
      </c>
      <c r="B161">
        <v>96.141300000000001</v>
      </c>
      <c r="C161">
        <v>2.25857E-2</v>
      </c>
      <c r="D161">
        <v>0.482769</v>
      </c>
      <c r="E161">
        <v>-0.46018300000000001</v>
      </c>
      <c r="F161">
        <v>7.5</v>
      </c>
      <c r="G161" s="1">
        <v>9.4146899999999998E-14</v>
      </c>
      <c r="H161" s="1">
        <v>-1.7230700000000001E-13</v>
      </c>
      <c r="I161" s="1">
        <v>3.09197E-14</v>
      </c>
      <c r="J161">
        <v>304.01400000000001</v>
      </c>
      <c r="K161">
        <v>-1086.1300000000001</v>
      </c>
      <c r="L161">
        <v>-782.11300000000006</v>
      </c>
      <c r="M161">
        <f t="shared" si="12"/>
        <v>-1.30612871E-18</v>
      </c>
      <c r="N161">
        <f t="shared" si="13"/>
        <v>2.8421619357137601E-39</v>
      </c>
      <c r="P161">
        <v>15000</v>
      </c>
      <c r="Q161">
        <v>95.778999999999996</v>
      </c>
      <c r="R161">
        <v>0.142517</v>
      </c>
      <c r="S161">
        <v>0.48262100000000002</v>
      </c>
      <c r="T161">
        <v>-0.34010400000000002</v>
      </c>
      <c r="U161">
        <v>7.5</v>
      </c>
      <c r="V161" s="1">
        <v>-5.4123400000000001E-14</v>
      </c>
      <c r="W161" s="1">
        <v>-8.3710799999999999E-14</v>
      </c>
      <c r="X161" s="1">
        <v>1.35864E-13</v>
      </c>
      <c r="Y161">
        <v>302.86799999999999</v>
      </c>
      <c r="Z161">
        <v>-1042.19</v>
      </c>
      <c r="AA161">
        <v>-739.322</v>
      </c>
      <c r="AB161">
        <f t="shared" si="14"/>
        <v>-1.2346677399999999E-18</v>
      </c>
      <c r="AC161">
        <f t="shared" si="15"/>
        <v>2.9184840285650336E-40</v>
      </c>
      <c r="AE161">
        <v>15000</v>
      </c>
      <c r="AF161">
        <v>96.521199999999993</v>
      </c>
      <c r="AG161">
        <v>-0.16141</v>
      </c>
      <c r="AH161">
        <v>0.448434</v>
      </c>
      <c r="AI161">
        <v>-0.60984400000000005</v>
      </c>
      <c r="AJ161">
        <v>7.7</v>
      </c>
      <c r="AK161" s="1">
        <v>-1.6375800000000001E-14</v>
      </c>
      <c r="AL161" s="1">
        <v>-8.6292100000000004E-14</v>
      </c>
      <c r="AM161" s="1">
        <v>-1.55431E-15</v>
      </c>
      <c r="AN161">
        <v>305.21499999999997</v>
      </c>
      <c r="AO161">
        <v>-1019.98</v>
      </c>
      <c r="AP161">
        <v>-714.76099999999997</v>
      </c>
      <c r="AQ161">
        <f t="shared" si="16"/>
        <v>-1.19365087E-18</v>
      </c>
      <c r="AR161">
        <f t="shared" si="17"/>
        <v>3.7880084611210038E-39</v>
      </c>
    </row>
    <row r="162" spans="1:44">
      <c r="A162">
        <v>15100</v>
      </c>
      <c r="B162">
        <v>107.554</v>
      </c>
      <c r="C162">
        <v>2.1486100000000001E-2</v>
      </c>
      <c r="D162">
        <v>0.53950699999999996</v>
      </c>
      <c r="E162">
        <v>-0.51802000000000004</v>
      </c>
      <c r="F162">
        <v>7.5</v>
      </c>
      <c r="G162" s="1">
        <v>1.03806E-13</v>
      </c>
      <c r="H162" s="1">
        <v>-1.76359E-13</v>
      </c>
      <c r="I162" s="1">
        <v>5.0959199999999997E-14</v>
      </c>
      <c r="J162">
        <v>340.10300000000001</v>
      </c>
      <c r="K162">
        <v>-1090.96</v>
      </c>
      <c r="L162">
        <v>-750.85299999999995</v>
      </c>
      <c r="M162">
        <f t="shared" si="12"/>
        <v>-1.25392451E-18</v>
      </c>
      <c r="N162">
        <f t="shared" si="13"/>
        <v>1.2270669037852304E-42</v>
      </c>
      <c r="P162">
        <v>15100</v>
      </c>
      <c r="Q162">
        <v>97.980099999999993</v>
      </c>
      <c r="R162">
        <v>-3.6053399999999999E-2</v>
      </c>
      <c r="S162">
        <v>0.492649</v>
      </c>
      <c r="T162">
        <v>-0.52870200000000001</v>
      </c>
      <c r="U162">
        <v>7.5</v>
      </c>
      <c r="V162" s="1">
        <v>-3.0864200000000002E-14</v>
      </c>
      <c r="W162" s="1">
        <v>-9.0316599999999994E-14</v>
      </c>
      <c r="X162" s="1">
        <v>1.25566E-13</v>
      </c>
      <c r="Y162">
        <v>309.82799999999997</v>
      </c>
      <c r="Z162">
        <v>-1055.26</v>
      </c>
      <c r="AA162">
        <v>-745.43200000000002</v>
      </c>
      <c r="AB162">
        <f t="shared" si="14"/>
        <v>-1.24487144E-18</v>
      </c>
      <c r="AC162">
        <f t="shared" si="15"/>
        <v>4.7332626887323551E-41</v>
      </c>
      <c r="AE162">
        <v>15100</v>
      </c>
      <c r="AF162">
        <v>102.51</v>
      </c>
      <c r="AG162">
        <v>9.6196599999999993E-2</v>
      </c>
      <c r="AH162">
        <v>0.47598299999999999</v>
      </c>
      <c r="AI162">
        <v>-0.37978600000000001</v>
      </c>
      <c r="AJ162">
        <v>7.7</v>
      </c>
      <c r="AK162" s="1">
        <v>-1.36557E-14</v>
      </c>
      <c r="AL162" s="1">
        <v>-9.1204799999999999E-14</v>
      </c>
      <c r="AM162" s="1">
        <v>-4.3298700000000003E-15</v>
      </c>
      <c r="AN162">
        <v>324.15100000000001</v>
      </c>
      <c r="AO162">
        <v>-1004.51</v>
      </c>
      <c r="AP162">
        <v>-680.36099999999999</v>
      </c>
      <c r="AQ162">
        <f t="shared" si="16"/>
        <v>-1.13620287E-18</v>
      </c>
      <c r="AR162">
        <f t="shared" si="17"/>
        <v>1.6800152841130534E-41</v>
      </c>
    </row>
    <row r="163" spans="1:44">
      <c r="A163">
        <v>15200</v>
      </c>
      <c r="B163">
        <v>95.568200000000004</v>
      </c>
      <c r="C163">
        <v>-1.08468E-2</v>
      </c>
      <c r="D163">
        <v>0.47780800000000001</v>
      </c>
      <c r="E163">
        <v>-0.48865500000000001</v>
      </c>
      <c r="F163">
        <v>7.5</v>
      </c>
      <c r="G163" s="1">
        <v>1.01227E-13</v>
      </c>
      <c r="H163" s="1">
        <v>-1.67422E-13</v>
      </c>
      <c r="I163" s="1">
        <v>6.5281100000000004E-14</v>
      </c>
      <c r="J163">
        <v>302.20100000000002</v>
      </c>
      <c r="K163">
        <v>-1089.7</v>
      </c>
      <c r="L163">
        <v>-787.49599999999998</v>
      </c>
      <c r="M163">
        <f t="shared" si="12"/>
        <v>-1.31511832E-18</v>
      </c>
      <c r="N163">
        <f t="shared" si="13"/>
        <v>3.8814819511002818E-39</v>
      </c>
      <c r="P163">
        <v>15200</v>
      </c>
      <c r="Q163">
        <v>96.877300000000005</v>
      </c>
      <c r="R163">
        <v>3.8046700000000003E-2</v>
      </c>
      <c r="S163">
        <v>0.48701100000000003</v>
      </c>
      <c r="T163">
        <v>-0.44896399999999997</v>
      </c>
      <c r="U163">
        <v>7.5</v>
      </c>
      <c r="V163" s="1">
        <v>-3.2973599999999999E-14</v>
      </c>
      <c r="W163" s="1">
        <v>-9.3855500000000006E-14</v>
      </c>
      <c r="X163" s="1">
        <v>1.1013400000000001E-13</v>
      </c>
      <c r="Y163">
        <v>306.34100000000001</v>
      </c>
      <c r="Z163">
        <v>-1055.72</v>
      </c>
      <c r="AA163">
        <v>-749.37800000000004</v>
      </c>
      <c r="AB163">
        <f t="shared" si="14"/>
        <v>-1.25146126E-18</v>
      </c>
      <c r="AC163">
        <f t="shared" si="15"/>
        <v>8.4129663154181078E-44</v>
      </c>
      <c r="AE163">
        <v>15200</v>
      </c>
      <c r="AF163">
        <v>106.827</v>
      </c>
      <c r="AG163">
        <v>-2.7726000000000001E-2</v>
      </c>
      <c r="AH163">
        <v>0.49613299999999999</v>
      </c>
      <c r="AI163">
        <v>-0.52385899999999996</v>
      </c>
      <c r="AJ163">
        <v>7.7</v>
      </c>
      <c r="AK163" s="1">
        <v>-1.5015800000000001E-14</v>
      </c>
      <c r="AL163" s="1">
        <v>-9.8143700000000002E-14</v>
      </c>
      <c r="AM163" s="1">
        <v>-1.18794E-14</v>
      </c>
      <c r="AN163">
        <v>337.80399999999997</v>
      </c>
      <c r="AO163">
        <v>-1010.37</v>
      </c>
      <c r="AP163">
        <v>-672.56200000000001</v>
      </c>
      <c r="AQ163">
        <f t="shared" si="16"/>
        <v>-1.12317854E-18</v>
      </c>
      <c r="AR163">
        <f t="shared" si="17"/>
        <v>7.9665104505766538E-41</v>
      </c>
    </row>
    <row r="164" spans="1:44">
      <c r="A164">
        <v>15300</v>
      </c>
      <c r="B164">
        <v>102.205</v>
      </c>
      <c r="C164">
        <v>0.121198</v>
      </c>
      <c r="D164">
        <v>0.51142200000000004</v>
      </c>
      <c r="E164">
        <v>-0.39022400000000002</v>
      </c>
      <c r="F164">
        <v>7.5</v>
      </c>
      <c r="G164" s="1">
        <v>8.9567200000000003E-14</v>
      </c>
      <c r="H164" s="1">
        <v>-1.8296499999999999E-13</v>
      </c>
      <c r="I164" s="1">
        <v>4.8072699999999997E-14</v>
      </c>
      <c r="J164">
        <v>323.18799999999999</v>
      </c>
      <c r="K164">
        <v>-1094.03</v>
      </c>
      <c r="L164">
        <v>-770.83699999999999</v>
      </c>
      <c r="M164">
        <f t="shared" si="12"/>
        <v>-1.28729779E-18</v>
      </c>
      <c r="N164">
        <f t="shared" si="13"/>
        <v>1.1889400864444195E-39</v>
      </c>
      <c r="P164">
        <v>15300</v>
      </c>
      <c r="Q164">
        <v>99.020700000000005</v>
      </c>
      <c r="R164">
        <v>-2.9241199999999998E-2</v>
      </c>
      <c r="S164">
        <v>0.496614</v>
      </c>
      <c r="T164">
        <v>-0.52585499999999996</v>
      </c>
      <c r="U164">
        <v>7.5</v>
      </c>
      <c r="V164" s="1">
        <v>-4.5297099999999998E-14</v>
      </c>
      <c r="W164" s="1">
        <v>-8.7707600000000002E-14</v>
      </c>
      <c r="X164" s="1">
        <v>1.0747E-13</v>
      </c>
      <c r="Y164">
        <v>313.11900000000003</v>
      </c>
      <c r="Z164">
        <v>-1063.5899999999999</v>
      </c>
      <c r="AA164">
        <v>-750.46900000000005</v>
      </c>
      <c r="AB164">
        <f t="shared" si="14"/>
        <v>-1.25328323E-18</v>
      </c>
      <c r="AC164">
        <f t="shared" si="15"/>
        <v>2.3467753971156055E-42</v>
      </c>
      <c r="AE164">
        <v>15300</v>
      </c>
      <c r="AF164">
        <v>98.441500000000005</v>
      </c>
      <c r="AG164">
        <v>0.42796000000000001</v>
      </c>
      <c r="AH164">
        <v>0.45812999999999998</v>
      </c>
      <c r="AI164">
        <v>-3.0169899999999999E-2</v>
      </c>
      <c r="AJ164">
        <v>7.7</v>
      </c>
      <c r="AK164" s="1">
        <v>6.99441E-15</v>
      </c>
      <c r="AL164" s="1">
        <v>-8.3044700000000005E-14</v>
      </c>
      <c r="AM164" s="1">
        <v>-1.06581E-14</v>
      </c>
      <c r="AN164">
        <v>311.28699999999998</v>
      </c>
      <c r="AO164">
        <v>-977.61</v>
      </c>
      <c r="AP164">
        <v>-666.32299999999998</v>
      </c>
      <c r="AQ164">
        <f t="shared" si="16"/>
        <v>-1.11275941E-18</v>
      </c>
      <c r="AR164">
        <f t="shared" si="17"/>
        <v>3.7421591109875489E-40</v>
      </c>
    </row>
    <row r="165" spans="1:44">
      <c r="A165">
        <v>15400</v>
      </c>
      <c r="B165">
        <v>93.944299999999998</v>
      </c>
      <c r="C165">
        <v>0.126864</v>
      </c>
      <c r="D165">
        <v>0.47043299999999999</v>
      </c>
      <c r="E165">
        <v>-0.34356900000000001</v>
      </c>
      <c r="F165">
        <v>7.5</v>
      </c>
      <c r="G165" s="1">
        <v>7.7826600000000001E-14</v>
      </c>
      <c r="H165" s="1">
        <v>-1.76525E-13</v>
      </c>
      <c r="I165" s="1">
        <v>4.3798299999999997E-14</v>
      </c>
      <c r="J165">
        <v>297.06599999999997</v>
      </c>
      <c r="K165">
        <v>-1087.99</v>
      </c>
      <c r="L165">
        <v>-790.928</v>
      </c>
      <c r="M165">
        <f t="shared" si="12"/>
        <v>-1.32084976E-18</v>
      </c>
      <c r="N165">
        <f t="shared" si="13"/>
        <v>4.6284864383638109E-39</v>
      </c>
      <c r="P165">
        <v>15400</v>
      </c>
      <c r="Q165">
        <v>98.277500000000003</v>
      </c>
      <c r="R165">
        <v>-1.30487E-2</v>
      </c>
      <c r="S165">
        <v>0.49261100000000002</v>
      </c>
      <c r="T165">
        <v>-0.50566</v>
      </c>
      <c r="U165">
        <v>7.5</v>
      </c>
      <c r="V165" s="1">
        <v>-3.1974399999999998E-14</v>
      </c>
      <c r="W165" s="1">
        <v>-9.7116800000000002E-14</v>
      </c>
      <c r="X165" s="1">
        <v>9.9475999999999997E-14</v>
      </c>
      <c r="Y165">
        <v>310.76900000000001</v>
      </c>
      <c r="Z165">
        <v>-1061.6099999999999</v>
      </c>
      <c r="AA165">
        <v>-750.84299999999996</v>
      </c>
      <c r="AB165">
        <f t="shared" si="14"/>
        <v>-1.2539078099999999E-18</v>
      </c>
      <c r="AC165">
        <f t="shared" si="15"/>
        <v>4.6504873380963264E-42</v>
      </c>
      <c r="AE165">
        <v>15400</v>
      </c>
      <c r="AF165">
        <v>94.904899999999998</v>
      </c>
      <c r="AG165">
        <v>-0.22988600000000001</v>
      </c>
      <c r="AH165">
        <v>0.43748100000000001</v>
      </c>
      <c r="AI165">
        <v>-0.66736700000000004</v>
      </c>
      <c r="AJ165">
        <v>7.7</v>
      </c>
      <c r="AK165" s="1">
        <v>1.24345E-14</v>
      </c>
      <c r="AL165" s="1">
        <v>-6.9888499999999998E-14</v>
      </c>
      <c r="AM165" s="1">
        <v>9.1593399999999995E-15</v>
      </c>
      <c r="AN165">
        <v>300.10399999999998</v>
      </c>
      <c r="AO165">
        <v>-1009.19</v>
      </c>
      <c r="AP165">
        <v>-709.08500000000004</v>
      </c>
      <c r="AQ165">
        <f t="shared" si="16"/>
        <v>-1.18417195E-18</v>
      </c>
      <c r="AR165">
        <f t="shared" si="17"/>
        <v>2.711064018461224E-39</v>
      </c>
    </row>
    <row r="166" spans="1:44">
      <c r="A166">
        <v>15500</v>
      </c>
      <c r="B166">
        <v>106.215</v>
      </c>
      <c r="C166">
        <v>-9.3390799999999996E-2</v>
      </c>
      <c r="D166">
        <v>0.53254199999999996</v>
      </c>
      <c r="E166">
        <v>-0.62593200000000004</v>
      </c>
      <c r="F166">
        <v>7.5</v>
      </c>
      <c r="G166" s="1">
        <v>7.4384899999999996E-14</v>
      </c>
      <c r="H166" s="1">
        <v>-1.8796100000000001E-13</v>
      </c>
      <c r="I166" s="1">
        <v>6.1235700000000004E-14</v>
      </c>
      <c r="J166">
        <v>335.86700000000002</v>
      </c>
      <c r="K166">
        <v>-1089.02</v>
      </c>
      <c r="L166">
        <v>-753.15300000000002</v>
      </c>
      <c r="M166">
        <f t="shared" si="12"/>
        <v>-1.2577655099999999E-18</v>
      </c>
      <c r="N166">
        <f t="shared" si="13"/>
        <v>2.4489933754422441E-41</v>
      </c>
      <c r="P166">
        <v>15500</v>
      </c>
      <c r="Q166">
        <v>101.223</v>
      </c>
      <c r="R166">
        <v>-8.1788499999999997E-3</v>
      </c>
      <c r="S166">
        <v>0.507131</v>
      </c>
      <c r="T166">
        <v>-0.51531000000000005</v>
      </c>
      <c r="U166">
        <v>7.5</v>
      </c>
      <c r="V166" s="1">
        <v>-2.7311500000000001E-14</v>
      </c>
      <c r="W166" s="1">
        <v>-6.5947199999999998E-14</v>
      </c>
      <c r="X166" s="1">
        <v>1.01696E-13</v>
      </c>
      <c r="Y166">
        <v>320.08300000000003</v>
      </c>
      <c r="Z166">
        <v>-1068.97</v>
      </c>
      <c r="AA166">
        <v>-748.88699999999994</v>
      </c>
      <c r="AB166">
        <f t="shared" si="14"/>
        <v>-1.2506412899999999E-18</v>
      </c>
      <c r="AC166">
        <f t="shared" si="15"/>
        <v>1.2321469287168938E-42</v>
      </c>
      <c r="AE166">
        <v>15500</v>
      </c>
      <c r="AF166">
        <v>90.365200000000002</v>
      </c>
      <c r="AG166">
        <v>-0.194021</v>
      </c>
      <c r="AH166">
        <v>0.418765</v>
      </c>
      <c r="AI166">
        <v>-0.61278600000000005</v>
      </c>
      <c r="AJ166">
        <v>7.7</v>
      </c>
      <c r="AK166" s="1">
        <v>1.36557E-14</v>
      </c>
      <c r="AL166" s="1">
        <v>-7.4384899999999996E-14</v>
      </c>
      <c r="AM166" s="1">
        <v>1.02141E-14</v>
      </c>
      <c r="AN166">
        <v>285.74799999999999</v>
      </c>
      <c r="AO166">
        <v>-1001.44</v>
      </c>
      <c r="AP166">
        <v>-715.69100000000003</v>
      </c>
      <c r="AQ166">
        <f t="shared" si="16"/>
        <v>-1.1952039700000001E-18</v>
      </c>
      <c r="AR166">
        <f t="shared" si="17"/>
        <v>3.9815972476327698E-39</v>
      </c>
    </row>
    <row r="167" spans="1:44">
      <c r="A167">
        <v>15600</v>
      </c>
      <c r="B167">
        <v>94.063500000000005</v>
      </c>
      <c r="C167">
        <v>-0.18115300000000001</v>
      </c>
      <c r="D167">
        <v>0.47313499999999997</v>
      </c>
      <c r="E167">
        <v>-0.65428799999999998</v>
      </c>
      <c r="F167">
        <v>7.5</v>
      </c>
      <c r="G167" s="1">
        <v>7.7937700000000004E-14</v>
      </c>
      <c r="H167" s="1">
        <v>-1.9473300000000001E-13</v>
      </c>
      <c r="I167" s="1">
        <v>5.3603000000000003E-14</v>
      </c>
      <c r="J167">
        <v>297.44299999999998</v>
      </c>
      <c r="K167">
        <v>-1082.67</v>
      </c>
      <c r="L167">
        <v>-785.23</v>
      </c>
      <c r="M167">
        <f t="shared" si="12"/>
        <v>-1.3113341000000001E-18</v>
      </c>
      <c r="N167">
        <f t="shared" si="13"/>
        <v>3.4242768007794508E-39</v>
      </c>
      <c r="P167">
        <v>15600</v>
      </c>
      <c r="Q167">
        <v>98.256200000000007</v>
      </c>
      <c r="R167">
        <v>2.6381600000000002E-2</v>
      </c>
      <c r="S167">
        <v>0.49274800000000002</v>
      </c>
      <c r="T167">
        <v>-0.466366</v>
      </c>
      <c r="U167">
        <v>7.5</v>
      </c>
      <c r="V167" s="1">
        <v>-3.5660700000000003E-14</v>
      </c>
      <c r="W167" s="1">
        <v>-7.2608600000000005E-14</v>
      </c>
      <c r="X167" s="1">
        <v>1.07248E-13</v>
      </c>
      <c r="Y167">
        <v>310.70100000000002</v>
      </c>
      <c r="Z167">
        <v>-1055.99</v>
      </c>
      <c r="AA167">
        <v>-745.28899999999999</v>
      </c>
      <c r="AB167">
        <f t="shared" si="14"/>
        <v>-1.2446326299999999E-18</v>
      </c>
      <c r="AC167">
        <f t="shared" si="15"/>
        <v>5.0675621156766842E-41</v>
      </c>
      <c r="AE167">
        <v>15600</v>
      </c>
      <c r="AF167">
        <v>88.264399999999995</v>
      </c>
      <c r="AG167">
        <v>0.15106600000000001</v>
      </c>
      <c r="AH167">
        <v>0.40907700000000002</v>
      </c>
      <c r="AI167">
        <v>-0.25801099999999999</v>
      </c>
      <c r="AJ167">
        <v>7.7</v>
      </c>
      <c r="AK167" s="1">
        <v>1.11022E-14</v>
      </c>
      <c r="AL167" s="1">
        <v>-7.68274E-14</v>
      </c>
      <c r="AM167" s="1">
        <v>1.07692E-14</v>
      </c>
      <c r="AN167">
        <v>279.10500000000002</v>
      </c>
      <c r="AO167">
        <v>-969.15200000000004</v>
      </c>
      <c r="AP167">
        <v>-690.04700000000003</v>
      </c>
      <c r="AQ167">
        <f t="shared" si="16"/>
        <v>-1.1523784899999999E-18</v>
      </c>
      <c r="AR167">
        <f t="shared" si="17"/>
        <v>4.1105206380270402E-40</v>
      </c>
    </row>
    <row r="168" spans="1:44">
      <c r="A168">
        <v>15700</v>
      </c>
      <c r="B168">
        <v>103.604</v>
      </c>
      <c r="C168">
        <v>6.7817600000000004E-3</v>
      </c>
      <c r="D168">
        <v>0.51966400000000001</v>
      </c>
      <c r="E168">
        <v>-0.51288299999999998</v>
      </c>
      <c r="F168">
        <v>7.5</v>
      </c>
      <c r="G168" s="1">
        <v>8.9039899999999998E-14</v>
      </c>
      <c r="H168" s="1">
        <v>-2.0294900000000001E-13</v>
      </c>
      <c r="I168" s="1">
        <v>4.9960000000000002E-14</v>
      </c>
      <c r="J168">
        <v>327.61200000000002</v>
      </c>
      <c r="K168">
        <v>-1061.1199999999999</v>
      </c>
      <c r="L168">
        <v>-733.51199999999994</v>
      </c>
      <c r="M168">
        <f t="shared" si="12"/>
        <v>-1.2249650399999999E-18</v>
      </c>
      <c r="N168">
        <f t="shared" si="13"/>
        <v>7.7571939209081628E-40</v>
      </c>
      <c r="P168">
        <v>15700</v>
      </c>
      <c r="Q168">
        <v>97.802999999999997</v>
      </c>
      <c r="R168">
        <v>-6.1045099999999998E-2</v>
      </c>
      <c r="S168">
        <v>0.49107699999999999</v>
      </c>
      <c r="T168">
        <v>-0.552122</v>
      </c>
      <c r="U168">
        <v>7.5</v>
      </c>
      <c r="V168" s="1">
        <v>-3.6581799999999998E-14</v>
      </c>
      <c r="W168" s="1">
        <v>-5.8397700000000006E-14</v>
      </c>
      <c r="X168" s="1">
        <v>9.7033500000000005E-14</v>
      </c>
      <c r="Y168">
        <v>309.26799999999997</v>
      </c>
      <c r="Z168">
        <v>-1048.8900000000001</v>
      </c>
      <c r="AA168">
        <v>-739.62199999999996</v>
      </c>
      <c r="AB168">
        <f t="shared" si="14"/>
        <v>-1.2351687399999999E-18</v>
      </c>
      <c r="AC168">
        <f t="shared" si="15"/>
        <v>2.7498166557536491E-40</v>
      </c>
      <c r="AE168">
        <v>15700</v>
      </c>
      <c r="AF168">
        <v>97.965000000000003</v>
      </c>
      <c r="AG168">
        <v>-0.32196599999999997</v>
      </c>
      <c r="AH168">
        <v>0.45527699999999999</v>
      </c>
      <c r="AI168">
        <v>-0.77724199999999999</v>
      </c>
      <c r="AJ168">
        <v>7.7</v>
      </c>
      <c r="AK168" s="1">
        <v>5.9119400000000004E-15</v>
      </c>
      <c r="AL168" s="1">
        <v>-8.3821799999999994E-14</v>
      </c>
      <c r="AM168" s="1">
        <v>-5.1902900000000002E-15</v>
      </c>
      <c r="AN168">
        <v>309.77999999999997</v>
      </c>
      <c r="AO168">
        <v>-1010.51</v>
      </c>
      <c r="AP168">
        <v>-700.73299999999995</v>
      </c>
      <c r="AQ168">
        <f t="shared" si="16"/>
        <v>-1.1702241099999999E-18</v>
      </c>
      <c r="AR168">
        <f t="shared" si="17"/>
        <v>1.4531373696295811E-39</v>
      </c>
    </row>
    <row r="169" spans="1:44">
      <c r="A169">
        <v>15800</v>
      </c>
      <c r="B169">
        <v>101.874</v>
      </c>
      <c r="C169">
        <v>6.9538900000000001E-2</v>
      </c>
      <c r="D169">
        <v>0.512571</v>
      </c>
      <c r="E169">
        <v>-0.44303199999999998</v>
      </c>
      <c r="F169">
        <v>7.5</v>
      </c>
      <c r="G169" s="1">
        <v>8.8817799999999999E-14</v>
      </c>
      <c r="H169" s="1">
        <v>-2.0430899999999999E-13</v>
      </c>
      <c r="I169" s="1">
        <v>6.28386E-14</v>
      </c>
      <c r="J169">
        <v>322.14100000000002</v>
      </c>
      <c r="K169">
        <v>-1052.1300000000001</v>
      </c>
      <c r="L169">
        <v>-729.98400000000004</v>
      </c>
      <c r="M169">
        <f t="shared" si="12"/>
        <v>-1.2190732800000001E-18</v>
      </c>
      <c r="N169">
        <f t="shared" si="13"/>
        <v>1.1386237571919109E-39</v>
      </c>
      <c r="P169">
        <v>15800</v>
      </c>
      <c r="Q169">
        <v>100.902</v>
      </c>
      <c r="R169">
        <v>-0.273484</v>
      </c>
      <c r="S169">
        <v>0.50445399999999996</v>
      </c>
      <c r="T169">
        <v>-0.77793699999999999</v>
      </c>
      <c r="U169">
        <v>7.5</v>
      </c>
      <c r="V169" s="1">
        <v>-3.5416099999999997E-14</v>
      </c>
      <c r="W169" s="1">
        <v>-8.1157299999999998E-14</v>
      </c>
      <c r="X169" s="1">
        <v>1.03251E-13</v>
      </c>
      <c r="Y169">
        <v>319.06599999999997</v>
      </c>
      <c r="Z169">
        <v>-1053.1500000000001</v>
      </c>
      <c r="AA169">
        <v>-734.08600000000001</v>
      </c>
      <c r="AB169">
        <f t="shared" si="14"/>
        <v>-1.22592362E-18</v>
      </c>
      <c r="AC169">
        <f t="shared" si="15"/>
        <v>6.6706962956436147E-40</v>
      </c>
      <c r="AE169">
        <v>15800</v>
      </c>
      <c r="AF169">
        <v>97.186700000000002</v>
      </c>
      <c r="AG169">
        <v>-8.08474E-2</v>
      </c>
      <c r="AH169">
        <v>0.45240399999999997</v>
      </c>
      <c r="AI169">
        <v>-0.53325100000000003</v>
      </c>
      <c r="AJ169">
        <v>7.7</v>
      </c>
      <c r="AK169" s="1">
        <v>-1.03251E-14</v>
      </c>
      <c r="AL169" s="1">
        <v>-8.9928100000000003E-14</v>
      </c>
      <c r="AM169" s="1">
        <v>9.1038300000000003E-15</v>
      </c>
      <c r="AN169">
        <v>307.31900000000002</v>
      </c>
      <c r="AO169">
        <v>-998.93799999999999</v>
      </c>
      <c r="AP169">
        <v>-691.61900000000003</v>
      </c>
      <c r="AQ169">
        <f t="shared" si="16"/>
        <v>-1.15500373E-18</v>
      </c>
      <c r="AR169">
        <f t="shared" si="17"/>
        <v>5.2439438007441444E-40</v>
      </c>
    </row>
    <row r="170" spans="1:44">
      <c r="A170">
        <v>15900</v>
      </c>
      <c r="B170">
        <v>96.194100000000006</v>
      </c>
      <c r="C170">
        <v>-9.8083699999999996E-2</v>
      </c>
      <c r="D170">
        <v>0.48270999999999997</v>
      </c>
      <c r="E170">
        <v>-0.58079400000000003</v>
      </c>
      <c r="F170">
        <v>7.5</v>
      </c>
      <c r="G170" s="1">
        <v>6.6002799999999997E-14</v>
      </c>
      <c r="H170" s="1">
        <v>-1.79301E-13</v>
      </c>
      <c r="I170" s="1">
        <v>6.4448400000000003E-14</v>
      </c>
      <c r="J170">
        <v>304.18099999999998</v>
      </c>
      <c r="K170">
        <v>-1068.19</v>
      </c>
      <c r="L170">
        <v>-764.005</v>
      </c>
      <c r="M170">
        <f t="shared" si="12"/>
        <v>-1.2758883500000001E-18</v>
      </c>
      <c r="N170">
        <f t="shared" si="13"/>
        <v>5.3229736623529644E-40</v>
      </c>
      <c r="P170">
        <v>15900</v>
      </c>
      <c r="Q170">
        <v>105.17400000000001</v>
      </c>
      <c r="R170">
        <v>-0.263986</v>
      </c>
      <c r="S170">
        <v>0.528617</v>
      </c>
      <c r="T170">
        <v>-0.79260299999999995</v>
      </c>
      <c r="U170">
        <v>7.5</v>
      </c>
      <c r="V170" s="1">
        <v>-4.69624E-14</v>
      </c>
      <c r="W170" s="1">
        <v>-9.0594199999999997E-14</v>
      </c>
      <c r="X170" s="1">
        <v>1.1590699999999999E-13</v>
      </c>
      <c r="Y170">
        <v>332.57600000000002</v>
      </c>
      <c r="Z170">
        <v>-1064.74</v>
      </c>
      <c r="AA170">
        <v>-732.16200000000003</v>
      </c>
      <c r="AB170">
        <f t="shared" si="14"/>
        <v>-1.2227105400000001E-18</v>
      </c>
      <c r="AC170">
        <f t="shared" si="15"/>
        <v>8.4336638833965885E-40</v>
      </c>
      <c r="AE170">
        <v>15900</v>
      </c>
      <c r="AF170">
        <v>101.023</v>
      </c>
      <c r="AG170">
        <v>0.15174599999999999</v>
      </c>
      <c r="AH170">
        <v>0.46867799999999998</v>
      </c>
      <c r="AI170">
        <v>-0.31693199999999999</v>
      </c>
      <c r="AJ170">
        <v>7.7</v>
      </c>
      <c r="AK170" s="1">
        <v>-1.9761999999999999E-14</v>
      </c>
      <c r="AL170" s="1">
        <v>-8.9261900000000002E-14</v>
      </c>
      <c r="AM170" s="1">
        <v>1.76803E-14</v>
      </c>
      <c r="AN170">
        <v>319.45</v>
      </c>
      <c r="AO170">
        <v>-979.56500000000005</v>
      </c>
      <c r="AP170">
        <v>-660.11500000000001</v>
      </c>
      <c r="AQ170">
        <f t="shared" si="16"/>
        <v>-1.1023920500000001E-18</v>
      </c>
      <c r="AR170">
        <f t="shared" si="17"/>
        <v>8.8280419481322777E-40</v>
      </c>
    </row>
    <row r="171" spans="1:44">
      <c r="A171">
        <v>16000</v>
      </c>
      <c r="B171">
        <v>100.544</v>
      </c>
      <c r="C171">
        <v>-2.0861600000000001E-2</v>
      </c>
      <c r="D171">
        <v>0.50426800000000005</v>
      </c>
      <c r="E171">
        <v>-0.52512999999999999</v>
      </c>
      <c r="F171">
        <v>7.5</v>
      </c>
      <c r="G171" s="1">
        <v>7.2886100000000001E-14</v>
      </c>
      <c r="H171" s="1">
        <v>-2.06168E-13</v>
      </c>
      <c r="I171" s="1">
        <v>7.6605399999999996E-14</v>
      </c>
      <c r="J171">
        <v>317.93700000000001</v>
      </c>
      <c r="K171">
        <v>-1052.8399999999999</v>
      </c>
      <c r="L171">
        <v>-734.899</v>
      </c>
      <c r="M171">
        <f t="shared" si="12"/>
        <v>-1.22728133E-18</v>
      </c>
      <c r="N171">
        <f t="shared" si="13"/>
        <v>6.520591801722404E-40</v>
      </c>
      <c r="P171">
        <v>16000</v>
      </c>
      <c r="Q171">
        <v>103.255</v>
      </c>
      <c r="R171">
        <v>-4.3070400000000002E-2</v>
      </c>
      <c r="S171">
        <v>0.51702099999999995</v>
      </c>
      <c r="T171">
        <v>-0.56009200000000003</v>
      </c>
      <c r="U171">
        <v>7.5</v>
      </c>
      <c r="V171" s="1">
        <v>-3.0642199999999998E-14</v>
      </c>
      <c r="W171" s="1">
        <v>-1.01141E-13</v>
      </c>
      <c r="X171" s="1">
        <v>1.11244E-13</v>
      </c>
      <c r="Y171">
        <v>326.51</v>
      </c>
      <c r="Z171">
        <v>-1059.6300000000001</v>
      </c>
      <c r="AA171">
        <v>-733.11800000000005</v>
      </c>
      <c r="AB171">
        <f t="shared" si="14"/>
        <v>-1.2243070600000001E-18</v>
      </c>
      <c r="AC171">
        <f t="shared" si="15"/>
        <v>7.5318692057283269E-40</v>
      </c>
      <c r="AE171">
        <v>16000</v>
      </c>
      <c r="AF171">
        <v>104.125</v>
      </c>
      <c r="AG171">
        <v>1.21133E-3</v>
      </c>
      <c r="AH171">
        <v>0.48334300000000002</v>
      </c>
      <c r="AI171">
        <v>-0.48213200000000001</v>
      </c>
      <c r="AJ171">
        <v>7.7</v>
      </c>
      <c r="AK171" s="1">
        <v>1.9428899999999999E-15</v>
      </c>
      <c r="AL171" s="1">
        <v>-8.7430099999999994E-14</v>
      </c>
      <c r="AM171" s="1">
        <v>2.2593000000000001E-14</v>
      </c>
      <c r="AN171">
        <v>329.25900000000001</v>
      </c>
      <c r="AO171">
        <v>-989.33100000000002</v>
      </c>
      <c r="AP171">
        <v>-660.072</v>
      </c>
      <c r="AQ171">
        <f t="shared" si="16"/>
        <v>-1.10232024E-18</v>
      </c>
      <c r="AR171">
        <f t="shared" si="17"/>
        <v>8.8707659195238491E-40</v>
      </c>
    </row>
    <row r="172" spans="1:44">
      <c r="A172">
        <v>16100</v>
      </c>
      <c r="B172">
        <v>99.206000000000003</v>
      </c>
      <c r="C172">
        <v>-2.0273699999999999E-2</v>
      </c>
      <c r="D172">
        <v>0.49574400000000002</v>
      </c>
      <c r="E172">
        <v>-0.51601799999999998</v>
      </c>
      <c r="F172">
        <v>7.5</v>
      </c>
      <c r="G172" s="1">
        <v>6.4614999999999998E-14</v>
      </c>
      <c r="H172" s="1">
        <v>-2.0949899999999999E-13</v>
      </c>
      <c r="I172" s="1">
        <v>8.1490400000000005E-14</v>
      </c>
      <c r="J172">
        <v>313.70499999999998</v>
      </c>
      <c r="K172">
        <v>-1056.98</v>
      </c>
      <c r="L172">
        <v>-743.279</v>
      </c>
      <c r="M172">
        <f t="shared" si="12"/>
        <v>-1.2412759300000001E-18</v>
      </c>
      <c r="N172">
        <f t="shared" si="13"/>
        <v>1.3319120673203968E-40</v>
      </c>
      <c r="P172">
        <v>16100</v>
      </c>
      <c r="Q172">
        <v>102.943</v>
      </c>
      <c r="R172">
        <v>-0.11819399999999999</v>
      </c>
      <c r="S172">
        <v>0.51598500000000003</v>
      </c>
      <c r="T172">
        <v>-0.63417900000000005</v>
      </c>
      <c r="U172">
        <v>7.5</v>
      </c>
      <c r="V172" s="1">
        <v>-3.7414499999999999E-14</v>
      </c>
      <c r="W172" s="1">
        <v>-9.7921699999999998E-14</v>
      </c>
      <c r="X172" s="1">
        <v>1.01696E-13</v>
      </c>
      <c r="Y172">
        <v>325.52199999999999</v>
      </c>
      <c r="Z172">
        <v>-1062.03</v>
      </c>
      <c r="AA172">
        <v>-736.51</v>
      </c>
      <c r="AB172">
        <f t="shared" si="14"/>
        <v>-1.2299716999999999E-18</v>
      </c>
      <c r="AC172">
        <f t="shared" si="15"/>
        <v>4.7435146135997204E-40</v>
      </c>
      <c r="AE172">
        <v>16100</v>
      </c>
      <c r="AF172">
        <v>100.504</v>
      </c>
      <c r="AG172">
        <v>7.1673100000000003E-2</v>
      </c>
      <c r="AH172">
        <v>0.46693000000000001</v>
      </c>
      <c r="AI172">
        <v>-0.39525700000000002</v>
      </c>
      <c r="AJ172">
        <v>7.7</v>
      </c>
      <c r="AK172" s="1">
        <v>6.2172499999999998E-15</v>
      </c>
      <c r="AL172" s="1">
        <v>-9.1926500000000005E-14</v>
      </c>
      <c r="AM172" s="1">
        <v>1.3544699999999999E-14</v>
      </c>
      <c r="AN172">
        <v>317.81</v>
      </c>
      <c r="AO172">
        <v>-992.81100000000004</v>
      </c>
      <c r="AP172">
        <v>-675.00099999999998</v>
      </c>
      <c r="AQ172">
        <f t="shared" si="16"/>
        <v>-1.12725167E-18</v>
      </c>
      <c r="AR172">
        <f t="shared" si="17"/>
        <v>2.3545795939848841E-41</v>
      </c>
    </row>
    <row r="173" spans="1:44">
      <c r="A173">
        <v>16200</v>
      </c>
      <c r="B173">
        <v>95.662899999999993</v>
      </c>
      <c r="C173">
        <v>0.104049</v>
      </c>
      <c r="D173">
        <v>0.47938399999999998</v>
      </c>
      <c r="E173">
        <v>-0.37533499999999997</v>
      </c>
      <c r="F173">
        <v>7.5</v>
      </c>
      <c r="G173" s="1">
        <v>7.6383299999999998E-14</v>
      </c>
      <c r="H173" s="1">
        <v>-1.9717600000000001E-13</v>
      </c>
      <c r="I173" s="1">
        <v>8.6597400000000006E-14</v>
      </c>
      <c r="J173">
        <v>302.50099999999998</v>
      </c>
      <c r="K173">
        <v>-1059.1300000000001</v>
      </c>
      <c r="L173">
        <v>-756.625</v>
      </c>
      <c r="M173">
        <f t="shared" si="12"/>
        <v>-1.2635637499999999E-18</v>
      </c>
      <c r="N173">
        <f t="shared" si="13"/>
        <v>1.1549737534654984E-40</v>
      </c>
      <c r="P173">
        <v>16200</v>
      </c>
      <c r="Q173">
        <v>101.608</v>
      </c>
      <c r="R173">
        <v>-0.14360000000000001</v>
      </c>
      <c r="S173">
        <v>0.51008500000000001</v>
      </c>
      <c r="T173">
        <v>-0.65368499999999996</v>
      </c>
      <c r="U173">
        <v>7.5</v>
      </c>
      <c r="V173" s="1">
        <v>-5.7065500000000006E-14</v>
      </c>
      <c r="W173" s="1">
        <v>-9.2925700000000006E-14</v>
      </c>
      <c r="X173" s="1">
        <v>8.6944300000000002E-14</v>
      </c>
      <c r="Y173">
        <v>321.29899999999998</v>
      </c>
      <c r="Z173">
        <v>-1063.6400000000001</v>
      </c>
      <c r="AA173">
        <v>-742.34299999999996</v>
      </c>
      <c r="AB173">
        <f t="shared" si="14"/>
        <v>-1.2397128099999999E-18</v>
      </c>
      <c r="AC173">
        <f t="shared" si="15"/>
        <v>1.4492550967034408E-40</v>
      </c>
      <c r="AE173">
        <v>16200</v>
      </c>
      <c r="AF173">
        <v>98.170500000000004</v>
      </c>
      <c r="AG173">
        <v>0.15276200000000001</v>
      </c>
      <c r="AH173">
        <v>0.45523799999999998</v>
      </c>
      <c r="AI173">
        <v>-0.30247600000000002</v>
      </c>
      <c r="AJ173">
        <v>7.7</v>
      </c>
      <c r="AK173" s="1">
        <v>2.4230600000000001E-14</v>
      </c>
      <c r="AL173" s="1">
        <v>-8.4265899999999997E-14</v>
      </c>
      <c r="AM173" s="1">
        <v>2.7200499999999999E-14</v>
      </c>
      <c r="AN173">
        <v>310.43</v>
      </c>
      <c r="AO173">
        <v>-983.77599999999995</v>
      </c>
      <c r="AP173">
        <v>-673.346</v>
      </c>
      <c r="AQ173">
        <f t="shared" si="16"/>
        <v>-1.1244878200000001E-18</v>
      </c>
      <c r="AR173">
        <f t="shared" si="17"/>
        <v>5.8007280040627079E-41</v>
      </c>
    </row>
    <row r="174" spans="1:44">
      <c r="A174">
        <v>16300</v>
      </c>
      <c r="B174">
        <v>113.384</v>
      </c>
      <c r="C174">
        <v>3.1521100000000003E-2</v>
      </c>
      <c r="D174">
        <v>0.56947599999999998</v>
      </c>
      <c r="E174">
        <v>-0.53795499999999996</v>
      </c>
      <c r="F174">
        <v>7.5</v>
      </c>
      <c r="G174" s="1">
        <v>9.6034300000000004E-14</v>
      </c>
      <c r="H174" s="1">
        <v>-2.12441E-13</v>
      </c>
      <c r="I174" s="1">
        <v>9.9475999999999997E-14</v>
      </c>
      <c r="J174">
        <v>358.53800000000001</v>
      </c>
      <c r="K174">
        <v>-1073.56</v>
      </c>
      <c r="L174">
        <v>-715.01900000000001</v>
      </c>
      <c r="M174">
        <f t="shared" si="12"/>
        <v>-1.19408173E-18</v>
      </c>
      <c r="N174">
        <f t="shared" si="13"/>
        <v>3.4498060374792539E-39</v>
      </c>
      <c r="P174">
        <v>16300</v>
      </c>
      <c r="Q174">
        <v>102.06100000000001</v>
      </c>
      <c r="R174">
        <v>-0.255527</v>
      </c>
      <c r="S174">
        <v>0.51152699999999995</v>
      </c>
      <c r="T174">
        <v>-0.76705500000000004</v>
      </c>
      <c r="U174">
        <v>7.5</v>
      </c>
      <c r="V174" s="1">
        <v>-4.9155100000000001E-14</v>
      </c>
      <c r="W174" s="1">
        <v>-6.8611800000000002E-14</v>
      </c>
      <c r="X174" s="1">
        <v>8.8373800000000004E-14</v>
      </c>
      <c r="Y174">
        <v>322.73099999999999</v>
      </c>
      <c r="Z174">
        <v>-1072.05</v>
      </c>
      <c r="AA174">
        <v>-749.32299999999998</v>
      </c>
      <c r="AB174">
        <f t="shared" si="14"/>
        <v>-1.2513694100000001E-18</v>
      </c>
      <c r="AC174">
        <f t="shared" si="15"/>
        <v>1.4584847986276344E-43</v>
      </c>
      <c r="AE174">
        <v>16300</v>
      </c>
      <c r="AF174">
        <v>107.41</v>
      </c>
      <c r="AG174">
        <v>-0.12518699999999999</v>
      </c>
      <c r="AH174">
        <v>0.49672699999999997</v>
      </c>
      <c r="AI174">
        <v>-0.62191399999999997</v>
      </c>
      <c r="AJ174">
        <v>7.7</v>
      </c>
      <c r="AK174" s="1">
        <v>1.7319500000000001E-14</v>
      </c>
      <c r="AL174" s="1">
        <v>-7.3607800000000006E-14</v>
      </c>
      <c r="AM174" s="1">
        <v>2.7977600000000001E-14</v>
      </c>
      <c r="AN174">
        <v>339.64600000000002</v>
      </c>
      <c r="AO174">
        <v>-990.803</v>
      </c>
      <c r="AP174">
        <v>-651.15599999999995</v>
      </c>
      <c r="AQ174">
        <f t="shared" si="16"/>
        <v>-1.08743052E-18</v>
      </c>
      <c r="AR174">
        <f t="shared" si="17"/>
        <v>1.9957261633231187E-39</v>
      </c>
    </row>
    <row r="175" spans="1:44">
      <c r="A175">
        <v>16400</v>
      </c>
      <c r="B175">
        <v>97.250299999999996</v>
      </c>
      <c r="C175">
        <v>-1.5260900000000001E-2</v>
      </c>
      <c r="D175">
        <v>0.48814299999999999</v>
      </c>
      <c r="E175">
        <v>-0.50340399999999996</v>
      </c>
      <c r="F175">
        <v>7.5</v>
      </c>
      <c r="G175" s="1">
        <v>7.3274699999999999E-14</v>
      </c>
      <c r="H175" s="1">
        <v>-1.8529599999999999E-13</v>
      </c>
      <c r="I175" s="1">
        <v>8.1823400000000005E-14</v>
      </c>
      <c r="J175">
        <v>307.52</v>
      </c>
      <c r="K175">
        <v>-1071.5999999999999</v>
      </c>
      <c r="L175">
        <v>-764.07799999999997</v>
      </c>
      <c r="M175">
        <f t="shared" si="12"/>
        <v>-1.2760102599999999E-18</v>
      </c>
      <c r="N175">
        <f t="shared" si="13"/>
        <v>5.3793753860744711E-40</v>
      </c>
      <c r="P175">
        <v>16400</v>
      </c>
      <c r="Q175">
        <v>99.9298</v>
      </c>
      <c r="R175">
        <v>-0.25222600000000001</v>
      </c>
      <c r="S175">
        <v>0.50204899999999997</v>
      </c>
      <c r="T175">
        <v>-0.75427500000000003</v>
      </c>
      <c r="U175">
        <v>7.5</v>
      </c>
      <c r="V175" s="1">
        <v>-5.2180500000000003E-14</v>
      </c>
      <c r="W175" s="1">
        <v>-8.6708400000000001E-14</v>
      </c>
      <c r="X175" s="1">
        <v>9.3924899999999994E-14</v>
      </c>
      <c r="Y175">
        <v>315.99299999999999</v>
      </c>
      <c r="Z175">
        <v>-1072.98</v>
      </c>
      <c r="AA175">
        <v>-756.98699999999997</v>
      </c>
      <c r="AB175">
        <f t="shared" si="14"/>
        <v>-1.26416829E-18</v>
      </c>
      <c r="AC175">
        <f t="shared" si="15"/>
        <v>1.5418136403799005E-40</v>
      </c>
      <c r="AE175">
        <v>16400</v>
      </c>
      <c r="AF175">
        <v>106.982</v>
      </c>
      <c r="AG175">
        <v>8.7235199999999999E-2</v>
      </c>
      <c r="AH175">
        <v>0.49340600000000001</v>
      </c>
      <c r="AI175">
        <v>-0.406171</v>
      </c>
      <c r="AJ175">
        <v>7.7</v>
      </c>
      <c r="AK175" s="1">
        <v>2.5729399999999999E-14</v>
      </c>
      <c r="AL175" s="1">
        <v>-1.0716399999999999E-13</v>
      </c>
      <c r="AM175" s="1">
        <v>3.9967999999999999E-14</v>
      </c>
      <c r="AN175">
        <v>338.29300000000001</v>
      </c>
      <c r="AO175">
        <v>-975.61500000000001</v>
      </c>
      <c r="AP175">
        <v>-637.322</v>
      </c>
      <c r="AQ175">
        <f t="shared" si="16"/>
        <v>-1.06432774E-18</v>
      </c>
      <c r="AR175">
        <f t="shared" si="17"/>
        <v>4.5936310504568222E-39</v>
      </c>
    </row>
    <row r="176" spans="1:44">
      <c r="A176">
        <v>16500</v>
      </c>
      <c r="B176">
        <v>100.18</v>
      </c>
      <c r="C176">
        <v>-7.75005E-2</v>
      </c>
      <c r="D176">
        <v>0.50250600000000001</v>
      </c>
      <c r="E176">
        <v>-0.58000600000000002</v>
      </c>
      <c r="F176">
        <v>7.5</v>
      </c>
      <c r="G176" s="1">
        <v>7.7826600000000001E-14</v>
      </c>
      <c r="H176" s="1">
        <v>-1.84075E-13</v>
      </c>
      <c r="I176" s="1">
        <v>7.4162900000000005E-14</v>
      </c>
      <c r="J176">
        <v>316.78500000000003</v>
      </c>
      <c r="K176">
        <v>-1066.07</v>
      </c>
      <c r="L176">
        <v>-749.28499999999997</v>
      </c>
      <c r="M176">
        <f t="shared" si="12"/>
        <v>-1.25130595E-18</v>
      </c>
      <c r="N176">
        <f t="shared" si="13"/>
        <v>2.2826057192113583E-42</v>
      </c>
      <c r="P176">
        <v>16500</v>
      </c>
      <c r="Q176">
        <v>97.352199999999996</v>
      </c>
      <c r="R176">
        <v>3.69904E-2</v>
      </c>
      <c r="S176">
        <v>0.48751100000000003</v>
      </c>
      <c r="T176">
        <v>-0.45051999999999998</v>
      </c>
      <c r="U176">
        <v>7.5</v>
      </c>
      <c r="V176" s="1">
        <v>-4.5963199999999999E-14</v>
      </c>
      <c r="W176" s="1">
        <v>-8.71317E-14</v>
      </c>
      <c r="X176" s="1">
        <v>9.99201E-14</v>
      </c>
      <c r="Y176">
        <v>307.84300000000002</v>
      </c>
      <c r="Z176">
        <v>-1072.81</v>
      </c>
      <c r="AA176">
        <v>-764.96400000000006</v>
      </c>
      <c r="AB176">
        <f t="shared" si="14"/>
        <v>-1.27748988E-18</v>
      </c>
      <c r="AC176">
        <f t="shared" si="15"/>
        <v>6.6247392701963016E-40</v>
      </c>
      <c r="AE176">
        <v>16500</v>
      </c>
      <c r="AF176">
        <v>106.831</v>
      </c>
      <c r="AG176">
        <v>-0.30082300000000001</v>
      </c>
      <c r="AH176">
        <v>0.492647</v>
      </c>
      <c r="AI176">
        <v>-0.79347000000000001</v>
      </c>
      <c r="AJ176">
        <v>7.7</v>
      </c>
      <c r="AK176" s="1">
        <v>7.7160500000000004E-15</v>
      </c>
      <c r="AL176" s="1">
        <v>-9.6367399999999998E-14</v>
      </c>
      <c r="AM176" s="1">
        <v>1.40443E-14</v>
      </c>
      <c r="AN176">
        <v>337.815</v>
      </c>
      <c r="AO176">
        <v>-1002.82</v>
      </c>
      <c r="AP176">
        <v>-665.01</v>
      </c>
      <c r="AQ176">
        <f t="shared" si="16"/>
        <v>-1.1105666999999999E-18</v>
      </c>
      <c r="AR176">
        <f t="shared" si="17"/>
        <v>4.6385835170014106E-40</v>
      </c>
    </row>
    <row r="177" spans="1:44">
      <c r="A177">
        <v>16600</v>
      </c>
      <c r="B177">
        <v>103.489</v>
      </c>
      <c r="C177">
        <v>-2.2489100000000001E-2</v>
      </c>
      <c r="D177">
        <v>0.52033200000000002</v>
      </c>
      <c r="E177">
        <v>-0.542821</v>
      </c>
      <c r="F177">
        <v>7.5</v>
      </c>
      <c r="G177" s="1">
        <v>7.17204E-14</v>
      </c>
      <c r="H177" s="1">
        <v>-1.9723100000000001E-13</v>
      </c>
      <c r="I177" s="1">
        <v>8.3544299999999999E-14</v>
      </c>
      <c r="J177">
        <v>327.24900000000002</v>
      </c>
      <c r="K177">
        <v>-1070.72</v>
      </c>
      <c r="L177">
        <v>-743.47</v>
      </c>
      <c r="M177">
        <f t="shared" si="12"/>
        <v>-1.2415949000000001E-18</v>
      </c>
      <c r="N177">
        <f t="shared" si="13"/>
        <v>1.2593057907533553E-40</v>
      </c>
      <c r="P177">
        <v>16600</v>
      </c>
      <c r="Q177">
        <v>94.926299999999998</v>
      </c>
      <c r="R177">
        <v>-0.136291</v>
      </c>
      <c r="S177">
        <v>0.476823</v>
      </c>
      <c r="T177">
        <v>-0.61311300000000002</v>
      </c>
      <c r="U177">
        <v>7.5</v>
      </c>
      <c r="V177" s="1">
        <v>-6.2283500000000002E-14</v>
      </c>
      <c r="W177" s="1">
        <v>-6.7612600000000001E-14</v>
      </c>
      <c r="X177" s="1">
        <v>8.6819399999999997E-14</v>
      </c>
      <c r="Y177">
        <v>300.17099999999999</v>
      </c>
      <c r="Z177">
        <v>-1070.5899999999999</v>
      </c>
      <c r="AA177">
        <v>-770.41600000000005</v>
      </c>
      <c r="AB177">
        <f t="shared" si="14"/>
        <v>-1.2865947200000002E-18</v>
      </c>
      <c r="AC177">
        <f t="shared" si="15"/>
        <v>1.2140631410645588E-39</v>
      </c>
      <c r="AE177">
        <v>16600</v>
      </c>
      <c r="AF177">
        <v>101.56399999999999</v>
      </c>
      <c r="AG177">
        <v>4.64824E-2</v>
      </c>
      <c r="AH177">
        <v>0.467393</v>
      </c>
      <c r="AI177">
        <v>-0.42091099999999998</v>
      </c>
      <c r="AJ177">
        <v>7.7</v>
      </c>
      <c r="AK177" s="1">
        <v>9.89486E-15</v>
      </c>
      <c r="AL177" s="1">
        <v>-1.05638E-13</v>
      </c>
      <c r="AM177" s="1">
        <v>1.55431E-14</v>
      </c>
      <c r="AN177">
        <v>321.161</v>
      </c>
      <c r="AO177">
        <v>-995.50099999999998</v>
      </c>
      <c r="AP177">
        <v>-674.34</v>
      </c>
      <c r="AQ177">
        <f t="shared" si="16"/>
        <v>-1.1261478000000001E-18</v>
      </c>
      <c r="AR177">
        <f t="shared" si="17"/>
        <v>3.5477164808555281E-41</v>
      </c>
    </row>
    <row r="178" spans="1:44">
      <c r="A178">
        <v>16700</v>
      </c>
      <c r="B178">
        <v>101.744</v>
      </c>
      <c r="C178">
        <v>-9.6115800000000001E-2</v>
      </c>
      <c r="D178">
        <v>0.50937100000000002</v>
      </c>
      <c r="E178">
        <v>-0.60548599999999997</v>
      </c>
      <c r="F178">
        <v>7.5</v>
      </c>
      <c r="G178" s="1">
        <v>6.0396099999999995E-14</v>
      </c>
      <c r="H178" s="1">
        <v>-1.8529599999999999E-13</v>
      </c>
      <c r="I178" s="1">
        <v>6.91669E-14</v>
      </c>
      <c r="J178">
        <v>321.73099999999999</v>
      </c>
      <c r="K178">
        <v>-1074.07</v>
      </c>
      <c r="L178">
        <v>-752.33900000000006</v>
      </c>
      <c r="M178">
        <f t="shared" si="12"/>
        <v>-1.2564061300000001E-18</v>
      </c>
      <c r="N178">
        <f t="shared" si="13"/>
        <v>1.2883437151685324E-41</v>
      </c>
      <c r="P178">
        <v>16700</v>
      </c>
      <c r="Q178">
        <v>99.278999999999996</v>
      </c>
      <c r="R178">
        <v>-0.18082699999999999</v>
      </c>
      <c r="S178">
        <v>0.498392</v>
      </c>
      <c r="T178">
        <v>-0.67921900000000002</v>
      </c>
      <c r="U178">
        <v>7.5</v>
      </c>
      <c r="V178" s="1">
        <v>-6.1561900000000003E-14</v>
      </c>
      <c r="W178" s="1">
        <v>-7.1609400000000004E-14</v>
      </c>
      <c r="X178" s="1">
        <v>9.1850100000000002E-14</v>
      </c>
      <c r="Y178">
        <v>313.935</v>
      </c>
      <c r="Z178">
        <v>-1087.96</v>
      </c>
      <c r="AA178">
        <v>-774.02499999999998</v>
      </c>
      <c r="AB178">
        <f t="shared" si="14"/>
        <v>-1.2926217499999999E-18</v>
      </c>
      <c r="AC178">
        <f t="shared" si="15"/>
        <v>1.6703927727021519E-39</v>
      </c>
      <c r="AE178">
        <v>16700</v>
      </c>
      <c r="AF178">
        <v>97.928899999999999</v>
      </c>
      <c r="AG178">
        <v>-5.4325600000000002E-2</v>
      </c>
      <c r="AH178">
        <v>0.44915300000000002</v>
      </c>
      <c r="AI178">
        <v>-0.50347900000000001</v>
      </c>
      <c r="AJ178">
        <v>7.7</v>
      </c>
      <c r="AK178" s="1">
        <v>1.3322700000000001E-15</v>
      </c>
      <c r="AL178" s="1">
        <v>-1.0425E-13</v>
      </c>
      <c r="AM178" s="1">
        <v>5.9952000000000001E-15</v>
      </c>
      <c r="AN178">
        <v>309.666</v>
      </c>
      <c r="AO178">
        <v>-999.56600000000003</v>
      </c>
      <c r="AP178">
        <v>-689.899</v>
      </c>
      <c r="AQ178">
        <f t="shared" si="16"/>
        <v>-1.15213133E-18</v>
      </c>
      <c r="AR178">
        <f t="shared" si="17"/>
        <v>4.0109110109242451E-40</v>
      </c>
    </row>
    <row r="179" spans="1:44">
      <c r="A179">
        <v>16800</v>
      </c>
      <c r="B179">
        <v>105.34099999999999</v>
      </c>
      <c r="C179">
        <v>-0.15737699999999999</v>
      </c>
      <c r="D179">
        <v>0.52828399999999998</v>
      </c>
      <c r="E179">
        <v>-0.68566199999999999</v>
      </c>
      <c r="F179">
        <v>7.5</v>
      </c>
      <c r="G179" s="1">
        <v>5.1958399999999998E-14</v>
      </c>
      <c r="H179" s="1">
        <v>-1.9917400000000001E-13</v>
      </c>
      <c r="I179" s="1">
        <v>7.7271500000000003E-14</v>
      </c>
      <c r="J179">
        <v>333.10300000000001</v>
      </c>
      <c r="K179">
        <v>-1061.76</v>
      </c>
      <c r="L179">
        <v>-728.66099999999994</v>
      </c>
      <c r="M179">
        <f t="shared" si="12"/>
        <v>-1.2168638699999998E-18</v>
      </c>
      <c r="N179">
        <f t="shared" si="13"/>
        <v>1.2926117001145478E-39</v>
      </c>
      <c r="P179">
        <v>16800</v>
      </c>
      <c r="Q179">
        <v>100.827</v>
      </c>
      <c r="R179">
        <v>-7.7638899999999997E-2</v>
      </c>
      <c r="S179">
        <v>0.50473199999999996</v>
      </c>
      <c r="T179">
        <v>-0.58237099999999997</v>
      </c>
      <c r="U179">
        <v>7.5</v>
      </c>
      <c r="V179" s="1">
        <v>-4.7850599999999999E-14</v>
      </c>
      <c r="W179" s="1">
        <v>-7.2442100000000005E-14</v>
      </c>
      <c r="X179" s="1">
        <v>9.4146899999999998E-14</v>
      </c>
      <c r="Y179">
        <v>318.82900000000001</v>
      </c>
      <c r="Z179">
        <v>-1095.04</v>
      </c>
      <c r="AA179">
        <v>-776.20799999999997</v>
      </c>
      <c r="AB179">
        <f t="shared" si="14"/>
        <v>-1.2962673599999999E-18</v>
      </c>
      <c r="AC179">
        <f t="shared" si="15"/>
        <v>1.9816786062073675E-39</v>
      </c>
      <c r="AE179">
        <v>16800</v>
      </c>
      <c r="AF179">
        <v>100.553</v>
      </c>
      <c r="AG179">
        <v>-3.2725900000000002E-2</v>
      </c>
      <c r="AH179">
        <v>0.46289400000000003</v>
      </c>
      <c r="AI179">
        <v>-0.49561899999999998</v>
      </c>
      <c r="AJ179">
        <v>7.7</v>
      </c>
      <c r="AK179" s="1">
        <v>4.0523099999999998E-15</v>
      </c>
      <c r="AL179" s="1">
        <v>-1.11355E-13</v>
      </c>
      <c r="AM179" s="1">
        <v>2.3758799999999999E-14</v>
      </c>
      <c r="AN179">
        <v>317.96300000000002</v>
      </c>
      <c r="AO179">
        <v>-1000.45</v>
      </c>
      <c r="AP179">
        <v>-682.48299999999995</v>
      </c>
      <c r="AQ179">
        <f t="shared" si="16"/>
        <v>-1.1397466099999999E-18</v>
      </c>
      <c r="AR179">
        <f t="shared" si="17"/>
        <v>5.8408401618319465E-41</v>
      </c>
    </row>
    <row r="180" spans="1:44">
      <c r="A180">
        <v>16900</v>
      </c>
      <c r="B180">
        <v>97.862200000000001</v>
      </c>
      <c r="C180">
        <v>6.4646899999999993E-2</v>
      </c>
      <c r="D180">
        <v>0.491313</v>
      </c>
      <c r="E180">
        <v>-0.42666599999999999</v>
      </c>
      <c r="F180">
        <v>7.5</v>
      </c>
      <c r="G180" s="1">
        <v>4.4630999999999998E-14</v>
      </c>
      <c r="H180" s="1">
        <v>-2.0083900000000001E-13</v>
      </c>
      <c r="I180" s="1">
        <v>5.7232000000000005E-14</v>
      </c>
      <c r="J180">
        <v>309.45499999999998</v>
      </c>
      <c r="K180">
        <v>-1052.06</v>
      </c>
      <c r="L180">
        <v>-742.60400000000004</v>
      </c>
      <c r="M180">
        <f t="shared" si="12"/>
        <v>-1.2401486800000002E-18</v>
      </c>
      <c r="N180">
        <f t="shared" si="13"/>
        <v>1.6048074444837219E-40</v>
      </c>
      <c r="P180">
        <v>16900</v>
      </c>
      <c r="Q180">
        <v>97.231499999999997</v>
      </c>
      <c r="R180">
        <v>-7.2675100000000006E-2</v>
      </c>
      <c r="S180">
        <v>0.487649</v>
      </c>
      <c r="T180">
        <v>-0.56032400000000004</v>
      </c>
      <c r="U180">
        <v>7.5</v>
      </c>
      <c r="V180" s="1">
        <v>-4.1744399999999997E-14</v>
      </c>
      <c r="W180" s="1">
        <v>-6.3615799999999997E-14</v>
      </c>
      <c r="X180" s="1">
        <v>8.4820999999999995E-14</v>
      </c>
      <c r="Y180">
        <v>307.46100000000001</v>
      </c>
      <c r="Z180">
        <v>-1083.69</v>
      </c>
      <c r="AA180">
        <v>-776.226</v>
      </c>
      <c r="AB180">
        <f t="shared" si="14"/>
        <v>-1.29629742E-18</v>
      </c>
      <c r="AC180">
        <f t="shared" si="15"/>
        <v>1.9843558146685069E-39</v>
      </c>
      <c r="AE180">
        <v>16900</v>
      </c>
      <c r="AF180">
        <v>95.078999999999994</v>
      </c>
      <c r="AG180">
        <v>-8.5248400000000002E-2</v>
      </c>
      <c r="AH180">
        <v>0.43909599999999999</v>
      </c>
      <c r="AI180">
        <v>-0.52434400000000003</v>
      </c>
      <c r="AJ180">
        <v>7.7</v>
      </c>
      <c r="AK180" s="1">
        <v>4.19109E-15</v>
      </c>
      <c r="AL180" s="1">
        <v>-8.9706000000000004E-14</v>
      </c>
      <c r="AM180" s="1">
        <v>1.4876999999999999E-14</v>
      </c>
      <c r="AN180">
        <v>300.654</v>
      </c>
      <c r="AO180">
        <v>-1005.86</v>
      </c>
      <c r="AP180">
        <v>-705.20600000000002</v>
      </c>
      <c r="AQ180">
        <f t="shared" si="16"/>
        <v>-1.1776940200000001E-18</v>
      </c>
      <c r="AR180">
        <f t="shared" si="17"/>
        <v>2.0784434453593786E-39</v>
      </c>
    </row>
    <row r="181" spans="1:44">
      <c r="A181">
        <v>17000</v>
      </c>
      <c r="B181">
        <v>100.352</v>
      </c>
      <c r="C181">
        <v>0.220333</v>
      </c>
      <c r="D181">
        <v>0.50287400000000004</v>
      </c>
      <c r="E181">
        <v>-0.28254099999999999</v>
      </c>
      <c r="F181">
        <v>7.5</v>
      </c>
      <c r="G181" s="1">
        <v>4.5102799999999999E-14</v>
      </c>
      <c r="H181" s="1">
        <v>-2.1976900000000001E-13</v>
      </c>
      <c r="I181" s="1">
        <v>8.7596599999999994E-14</v>
      </c>
      <c r="J181">
        <v>317.32799999999997</v>
      </c>
      <c r="K181">
        <v>-1052.9000000000001</v>
      </c>
      <c r="L181">
        <v>-735.56899999999996</v>
      </c>
      <c r="M181">
        <f t="shared" si="12"/>
        <v>-1.2284002299999999E-18</v>
      </c>
      <c r="N181">
        <f t="shared" si="13"/>
        <v>5.9616788853473629E-40</v>
      </c>
      <c r="P181">
        <v>17000</v>
      </c>
      <c r="Q181">
        <v>96.768500000000003</v>
      </c>
      <c r="R181">
        <v>-9.8548700000000003E-2</v>
      </c>
      <c r="S181">
        <v>0.48482500000000001</v>
      </c>
      <c r="T181">
        <v>-0.58337399999999995</v>
      </c>
      <c r="U181">
        <v>7.5</v>
      </c>
      <c r="V181" s="1">
        <v>-3.80806E-14</v>
      </c>
      <c r="W181" s="1">
        <v>-4.8627800000000002E-14</v>
      </c>
      <c r="X181" s="1">
        <v>6.3310499999999996E-14</v>
      </c>
      <c r="Y181">
        <v>305.99700000000001</v>
      </c>
      <c r="Z181">
        <v>-1078.53</v>
      </c>
      <c r="AA181">
        <v>-772.53099999999995</v>
      </c>
      <c r="AB181">
        <f t="shared" si="14"/>
        <v>-1.29012677E-18</v>
      </c>
      <c r="AC181">
        <f t="shared" si="15"/>
        <v>1.472675842803023E-39</v>
      </c>
      <c r="AE181">
        <v>17000</v>
      </c>
      <c r="AF181">
        <v>90.115099999999998</v>
      </c>
      <c r="AG181">
        <v>-1.24382E-2</v>
      </c>
      <c r="AH181">
        <v>0.41799700000000001</v>
      </c>
      <c r="AI181">
        <v>-0.43043500000000001</v>
      </c>
      <c r="AJ181">
        <v>7.7</v>
      </c>
      <c r="AK181" s="1">
        <v>-7.3274699999999999E-15</v>
      </c>
      <c r="AL181" s="1">
        <v>-8.1268299999999994E-14</v>
      </c>
      <c r="AM181" s="1">
        <v>2.45394E-14</v>
      </c>
      <c r="AN181">
        <v>284.95800000000003</v>
      </c>
      <c r="AO181">
        <v>-1008.12</v>
      </c>
      <c r="AP181">
        <v>-723.16300000000001</v>
      </c>
      <c r="AQ181">
        <f t="shared" si="16"/>
        <v>-1.20768221E-18</v>
      </c>
      <c r="AR181">
        <f t="shared" si="17"/>
        <v>5.712055087304262E-39</v>
      </c>
    </row>
    <row r="182" spans="1:44">
      <c r="A182">
        <v>17100</v>
      </c>
      <c r="B182">
        <v>97.745000000000005</v>
      </c>
      <c r="C182">
        <v>0.17430100000000001</v>
      </c>
      <c r="D182">
        <v>0.49178699999999997</v>
      </c>
      <c r="E182">
        <v>-0.31748599999999999</v>
      </c>
      <c r="F182">
        <v>7.5</v>
      </c>
      <c r="G182" s="1">
        <v>3.7858600000000002E-14</v>
      </c>
      <c r="H182" s="1">
        <v>-2.1416200000000001E-13</v>
      </c>
      <c r="I182" s="1">
        <v>6.8722799999999997E-14</v>
      </c>
      <c r="J182">
        <v>309.08499999999998</v>
      </c>
      <c r="K182">
        <v>-1068.76</v>
      </c>
      <c r="L182">
        <v>-759.68</v>
      </c>
      <c r="M182">
        <f t="shared" si="12"/>
        <v>-1.2686656E-18</v>
      </c>
      <c r="N182">
        <f t="shared" si="13"/>
        <v>2.5118511185865783E-40</v>
      </c>
      <c r="P182">
        <v>17100</v>
      </c>
      <c r="Q182">
        <v>96.321600000000004</v>
      </c>
      <c r="R182">
        <v>-6.4641999999999998E-3</v>
      </c>
      <c r="S182">
        <v>0.48275000000000001</v>
      </c>
      <c r="T182">
        <v>-0.48921399999999998</v>
      </c>
      <c r="U182">
        <v>7.5</v>
      </c>
      <c r="V182" s="1">
        <v>-4.54081E-14</v>
      </c>
      <c r="W182" s="1">
        <v>-5.7509599999999996E-14</v>
      </c>
      <c r="X182" s="1">
        <v>8.2600600000000002E-14</v>
      </c>
      <c r="Y182">
        <v>304.58300000000003</v>
      </c>
      <c r="Z182">
        <v>-1069.45</v>
      </c>
      <c r="AA182">
        <v>-764.86199999999997</v>
      </c>
      <c r="AB182">
        <f t="shared" si="14"/>
        <v>-1.27731954E-18</v>
      </c>
      <c r="AC182">
        <f t="shared" si="15"/>
        <v>6.5373432709561538E-40</v>
      </c>
      <c r="AE182">
        <v>17100</v>
      </c>
      <c r="AF182">
        <v>85.929299999999998</v>
      </c>
      <c r="AG182">
        <v>0.28040900000000002</v>
      </c>
      <c r="AH182">
        <v>0.400258</v>
      </c>
      <c r="AI182">
        <v>-0.119849</v>
      </c>
      <c r="AJ182">
        <v>7.7</v>
      </c>
      <c r="AK182" s="1">
        <v>1.7985600000000001E-14</v>
      </c>
      <c r="AL182" s="1">
        <v>-9.35918E-14</v>
      </c>
      <c r="AM182" s="1">
        <v>1.3933299999999999E-14</v>
      </c>
      <c r="AN182">
        <v>271.72199999999998</v>
      </c>
      <c r="AO182">
        <v>-987.755</v>
      </c>
      <c r="AP182">
        <v>-716.03300000000002</v>
      </c>
      <c r="AQ182">
        <f t="shared" si="16"/>
        <v>-1.19577511E-18</v>
      </c>
      <c r="AR182">
        <f t="shared" si="17"/>
        <v>4.0540012011061615E-39</v>
      </c>
    </row>
    <row r="183" spans="1:44">
      <c r="A183">
        <v>17200</v>
      </c>
      <c r="B183">
        <v>98.465400000000002</v>
      </c>
      <c r="C183">
        <v>-7.0126999999999995E-2</v>
      </c>
      <c r="D183">
        <v>0.49006699999999997</v>
      </c>
      <c r="E183">
        <v>-0.56019399999999997</v>
      </c>
      <c r="F183">
        <v>7.5</v>
      </c>
      <c r="G183" s="1">
        <v>5.0182100000000001E-14</v>
      </c>
      <c r="H183" s="1">
        <v>-2.1038700000000001E-13</v>
      </c>
      <c r="I183" s="1">
        <v>7.4190699999999998E-14</v>
      </c>
      <c r="J183">
        <v>311.363</v>
      </c>
      <c r="K183">
        <v>-1069.3399999999999</v>
      </c>
      <c r="L183">
        <v>-757.97500000000002</v>
      </c>
      <c r="M183">
        <f t="shared" si="12"/>
        <v>-1.26581825E-18</v>
      </c>
      <c r="N183">
        <f t="shared" si="13"/>
        <v>1.6903823566888161E-40</v>
      </c>
      <c r="P183">
        <v>17200</v>
      </c>
      <c r="Q183">
        <v>102.922</v>
      </c>
      <c r="R183">
        <v>-0.319998</v>
      </c>
      <c r="S183">
        <v>0.51419300000000001</v>
      </c>
      <c r="T183">
        <v>-0.83419100000000002</v>
      </c>
      <c r="U183">
        <v>7.5</v>
      </c>
      <c r="V183" s="1">
        <v>-4.40759E-14</v>
      </c>
      <c r="W183" s="1">
        <v>-4.6407300000000001E-14</v>
      </c>
      <c r="X183" s="1">
        <v>7.2497599999999997E-14</v>
      </c>
      <c r="Y183">
        <v>325.45600000000002</v>
      </c>
      <c r="Z183">
        <v>-1078.3699999999999</v>
      </c>
      <c r="AA183">
        <v>-752.91</v>
      </c>
      <c r="AB183">
        <f t="shared" si="14"/>
        <v>-1.2573596999999999E-18</v>
      </c>
      <c r="AC183">
        <f t="shared" si="15"/>
        <v>3.1454025617755033E-41</v>
      </c>
      <c r="AE183">
        <v>17200</v>
      </c>
      <c r="AF183">
        <v>98.113600000000005</v>
      </c>
      <c r="AG183">
        <v>1.06932E-2</v>
      </c>
      <c r="AH183">
        <v>0.45598499999999997</v>
      </c>
      <c r="AI183">
        <v>-0.44529200000000002</v>
      </c>
      <c r="AJ183">
        <v>7.7</v>
      </c>
      <c r="AK183" s="1">
        <v>3.8580300000000001E-15</v>
      </c>
      <c r="AL183" s="1">
        <v>-8.9039899999999998E-14</v>
      </c>
      <c r="AM183" s="1">
        <v>2.88658E-14</v>
      </c>
      <c r="AN183">
        <v>310.25</v>
      </c>
      <c r="AO183">
        <v>-1007.77</v>
      </c>
      <c r="AP183">
        <v>-697.51800000000003</v>
      </c>
      <c r="AQ183">
        <f t="shared" si="16"/>
        <v>-1.16485506E-18</v>
      </c>
      <c r="AR183">
        <f t="shared" si="17"/>
        <v>1.0726272772718148E-39</v>
      </c>
    </row>
    <row r="184" spans="1:44">
      <c r="A184">
        <v>17300</v>
      </c>
      <c r="B184">
        <v>104.77</v>
      </c>
      <c r="C184">
        <v>6.2989000000000003E-2</v>
      </c>
      <c r="D184">
        <v>0.52564900000000003</v>
      </c>
      <c r="E184">
        <v>-0.46266000000000002</v>
      </c>
      <c r="F184">
        <v>7.5</v>
      </c>
      <c r="G184" s="1">
        <v>5.8619800000000005E-14</v>
      </c>
      <c r="H184" s="1">
        <v>-2.22822E-13</v>
      </c>
      <c r="I184" s="1">
        <v>7.2830599999999997E-14</v>
      </c>
      <c r="J184">
        <v>331.3</v>
      </c>
      <c r="K184">
        <v>-1057.31</v>
      </c>
      <c r="L184">
        <v>-726.00900000000001</v>
      </c>
      <c r="M184">
        <f t="shared" si="12"/>
        <v>-1.2124350300000001E-18</v>
      </c>
      <c r="N184">
        <f t="shared" si="13"/>
        <v>1.6306856911075486E-39</v>
      </c>
      <c r="P184">
        <v>17300</v>
      </c>
      <c r="Q184">
        <v>103.792</v>
      </c>
      <c r="R184">
        <v>-0.107901</v>
      </c>
      <c r="S184">
        <v>0.51841400000000004</v>
      </c>
      <c r="T184">
        <v>-0.62631499999999996</v>
      </c>
      <c r="U184">
        <v>7.5</v>
      </c>
      <c r="V184" s="1">
        <v>-3.7525500000000001E-14</v>
      </c>
      <c r="W184" s="1">
        <v>-5.0199399999999998E-14</v>
      </c>
      <c r="X184" s="1">
        <v>8.4599000000000004E-14</v>
      </c>
      <c r="Y184">
        <v>328.20600000000002</v>
      </c>
      <c r="Z184">
        <v>-1071.02</v>
      </c>
      <c r="AA184">
        <v>-742.81600000000003</v>
      </c>
      <c r="AB184">
        <f t="shared" si="14"/>
        <v>-1.24050272E-18</v>
      </c>
      <c r="AC184">
        <f t="shared" si="15"/>
        <v>1.2653080260924631E-40</v>
      </c>
      <c r="AE184">
        <v>17300</v>
      </c>
      <c r="AF184">
        <v>106.923</v>
      </c>
      <c r="AG184">
        <v>0.19711899999999999</v>
      </c>
      <c r="AH184">
        <v>0.49608000000000002</v>
      </c>
      <c r="AI184">
        <v>-0.29896099999999998</v>
      </c>
      <c r="AJ184">
        <v>7.7</v>
      </c>
      <c r="AK184" s="1">
        <v>-1.1102199999999999E-15</v>
      </c>
      <c r="AL184" s="1">
        <v>-9.8254699999999997E-14</v>
      </c>
      <c r="AM184" s="1">
        <v>1.7541500000000002E-14</v>
      </c>
      <c r="AN184">
        <v>338.108</v>
      </c>
      <c r="AO184">
        <v>-996.76499999999999</v>
      </c>
      <c r="AP184">
        <v>-658.65700000000004</v>
      </c>
      <c r="AQ184">
        <f t="shared" si="16"/>
        <v>-1.0999571900000001E-18</v>
      </c>
      <c r="AR184">
        <f t="shared" si="17"/>
        <v>1.0334219611753175E-39</v>
      </c>
    </row>
    <row r="185" spans="1:44">
      <c r="A185">
        <v>17400</v>
      </c>
      <c r="B185">
        <v>102.20699999999999</v>
      </c>
      <c r="C185">
        <v>-0.23416400000000001</v>
      </c>
      <c r="D185">
        <v>0.51122800000000002</v>
      </c>
      <c r="E185">
        <v>-0.74539299999999997</v>
      </c>
      <c r="F185">
        <v>7.5</v>
      </c>
      <c r="G185" s="1">
        <v>4.8405699999999997E-14</v>
      </c>
      <c r="H185" s="1">
        <v>-2.00069E-13</v>
      </c>
      <c r="I185" s="1">
        <v>6.6280300000000005E-14</v>
      </c>
      <c r="J185">
        <v>323.19499999999999</v>
      </c>
      <c r="K185">
        <v>-1078.6600000000001</v>
      </c>
      <c r="L185">
        <v>-755.46299999999997</v>
      </c>
      <c r="M185">
        <f t="shared" si="12"/>
        <v>-1.26162321E-18</v>
      </c>
      <c r="N185">
        <f t="shared" si="13"/>
        <v>7.7553218494411033E-41</v>
      </c>
      <c r="P185">
        <v>17400</v>
      </c>
      <c r="Q185">
        <v>107.468</v>
      </c>
      <c r="R185">
        <v>-0.245527</v>
      </c>
      <c r="S185">
        <v>0.53802000000000005</v>
      </c>
      <c r="T185">
        <v>-0.78354699999999999</v>
      </c>
      <c r="U185">
        <v>7.5</v>
      </c>
      <c r="V185" s="1">
        <v>-2.47719E-14</v>
      </c>
      <c r="W185" s="1">
        <v>-5.2846599999999997E-14</v>
      </c>
      <c r="X185" s="1">
        <v>8.7513299999999997E-14</v>
      </c>
      <c r="Y185">
        <v>339.82900000000001</v>
      </c>
      <c r="Z185">
        <v>-1072.95</v>
      </c>
      <c r="AA185">
        <v>-733.12</v>
      </c>
      <c r="AB185">
        <f t="shared" si="14"/>
        <v>-1.2243104E-18</v>
      </c>
      <c r="AC185">
        <f t="shared" si="15"/>
        <v>7.530036041308305E-40</v>
      </c>
      <c r="AE185">
        <v>17400</v>
      </c>
      <c r="AF185">
        <v>109.639</v>
      </c>
      <c r="AG185">
        <v>-2.6423700000000001E-2</v>
      </c>
      <c r="AH185">
        <v>0.50673699999999999</v>
      </c>
      <c r="AI185">
        <v>-0.533161</v>
      </c>
      <c r="AJ185">
        <v>7.7</v>
      </c>
      <c r="AK185" s="1">
        <v>-6.9805299999999999E-15</v>
      </c>
      <c r="AL185" s="1">
        <v>-9.3702799999999995E-14</v>
      </c>
      <c r="AM185" s="1">
        <v>1.7541500000000002E-14</v>
      </c>
      <c r="AN185">
        <v>346.69499999999999</v>
      </c>
      <c r="AO185">
        <v>-1016.94</v>
      </c>
      <c r="AP185">
        <v>-670.24400000000003</v>
      </c>
      <c r="AQ185">
        <f t="shared" si="16"/>
        <v>-1.1193074800000001E-18</v>
      </c>
      <c r="AR185">
        <f t="shared" si="17"/>
        <v>1.6375274247405751E-40</v>
      </c>
    </row>
    <row r="186" spans="1:44">
      <c r="A186">
        <v>17500</v>
      </c>
      <c r="B186">
        <v>97.450400000000002</v>
      </c>
      <c r="C186">
        <v>0.128077</v>
      </c>
      <c r="D186">
        <v>0.48747499999999999</v>
      </c>
      <c r="E186">
        <v>-0.35939900000000002</v>
      </c>
      <c r="F186">
        <v>7.5</v>
      </c>
      <c r="G186" s="1">
        <v>4.6185299999999997E-14</v>
      </c>
      <c r="H186" s="1">
        <v>-2.07848E-13</v>
      </c>
      <c r="I186" s="1">
        <v>4.8364100000000002E-14</v>
      </c>
      <c r="J186">
        <v>308.15300000000002</v>
      </c>
      <c r="K186">
        <v>-1062.9100000000001</v>
      </c>
      <c r="L186">
        <v>-754.75300000000004</v>
      </c>
      <c r="M186">
        <f t="shared" si="12"/>
        <v>-1.2604375100000001E-18</v>
      </c>
      <c r="N186">
        <f t="shared" si="13"/>
        <v>5.8075533650520737E-41</v>
      </c>
      <c r="P186">
        <v>17500</v>
      </c>
      <c r="Q186">
        <v>104.07899999999999</v>
      </c>
      <c r="R186">
        <v>-1.45448E-2</v>
      </c>
      <c r="S186">
        <v>0.52107199999999998</v>
      </c>
      <c r="T186">
        <v>-0.53561700000000001</v>
      </c>
      <c r="U186">
        <v>7.5</v>
      </c>
      <c r="V186" s="1">
        <v>-2.1649300000000001E-14</v>
      </c>
      <c r="W186" s="1">
        <v>-4.3742799999999999E-14</v>
      </c>
      <c r="X186" s="1">
        <v>7.7660100000000001E-14</v>
      </c>
      <c r="Y186">
        <v>329.113</v>
      </c>
      <c r="Z186">
        <v>-1057.49</v>
      </c>
      <c r="AA186">
        <v>-728.37599999999998</v>
      </c>
      <c r="AB186">
        <f t="shared" si="14"/>
        <v>-1.21638792E-18</v>
      </c>
      <c r="AC186">
        <f t="shared" si="15"/>
        <v>1.2505694328400273E-39</v>
      </c>
      <c r="AE186">
        <v>17500</v>
      </c>
      <c r="AF186">
        <v>101.75</v>
      </c>
      <c r="AG186">
        <v>4.1433499999999998E-2</v>
      </c>
      <c r="AH186">
        <v>0.47032099999999999</v>
      </c>
      <c r="AI186">
        <v>-0.42888700000000002</v>
      </c>
      <c r="AJ186">
        <v>7.7</v>
      </c>
      <c r="AK186" s="1">
        <v>1.2260999999999999E-14</v>
      </c>
      <c r="AL186" s="1">
        <v>-1.05305E-13</v>
      </c>
      <c r="AM186" s="1">
        <v>1.36141E-14</v>
      </c>
      <c r="AN186">
        <v>321.75</v>
      </c>
      <c r="AO186">
        <v>-1000.02</v>
      </c>
      <c r="AP186">
        <v>-678.26800000000003</v>
      </c>
      <c r="AQ186">
        <f t="shared" si="16"/>
        <v>-1.13270756E-18</v>
      </c>
      <c r="AR186">
        <f t="shared" si="17"/>
        <v>3.6419891403980276E-43</v>
      </c>
    </row>
    <row r="187" spans="1:44">
      <c r="A187">
        <v>17600</v>
      </c>
      <c r="B187">
        <v>107.349</v>
      </c>
      <c r="C187">
        <v>2.9328300000000002E-2</v>
      </c>
      <c r="D187">
        <v>0.53780799999999995</v>
      </c>
      <c r="E187">
        <v>-0.50848000000000004</v>
      </c>
      <c r="F187">
        <v>7.5</v>
      </c>
      <c r="G187" s="1">
        <v>4.5574700000000001E-14</v>
      </c>
      <c r="H187" s="1">
        <v>-2.19824E-13</v>
      </c>
      <c r="I187" s="1">
        <v>6.6058300000000001E-14</v>
      </c>
      <c r="J187">
        <v>339.45499999999998</v>
      </c>
      <c r="K187">
        <v>-1076.77</v>
      </c>
      <c r="L187">
        <v>-737.31799999999998</v>
      </c>
      <c r="M187">
        <f t="shared" si="12"/>
        <v>-1.23132106E-18</v>
      </c>
      <c r="N187">
        <f t="shared" si="13"/>
        <v>4.620659559852493E-40</v>
      </c>
      <c r="P187">
        <v>17600</v>
      </c>
      <c r="Q187">
        <v>102.08799999999999</v>
      </c>
      <c r="R187">
        <v>0.16728000000000001</v>
      </c>
      <c r="S187">
        <v>0.51434100000000005</v>
      </c>
      <c r="T187">
        <v>-0.34706199999999998</v>
      </c>
      <c r="U187">
        <v>7.5</v>
      </c>
      <c r="V187" s="1">
        <v>-3.6304300000000003E-14</v>
      </c>
      <c r="W187" s="1">
        <v>-5.1847400000000002E-14</v>
      </c>
      <c r="X187" s="1">
        <v>8.3044700000000005E-14</v>
      </c>
      <c r="Y187">
        <v>322.81799999999998</v>
      </c>
      <c r="Z187">
        <v>-1051.6300000000001</v>
      </c>
      <c r="AA187">
        <v>-728.81100000000004</v>
      </c>
      <c r="AB187">
        <f t="shared" si="14"/>
        <v>-1.21711437E-18</v>
      </c>
      <c r="AC187">
        <f t="shared" si="15"/>
        <v>1.1997176914568721E-39</v>
      </c>
      <c r="AE187">
        <v>17600</v>
      </c>
      <c r="AF187">
        <v>95.829300000000003</v>
      </c>
      <c r="AG187">
        <v>4.13076E-2</v>
      </c>
      <c r="AH187">
        <v>0.44312699999999999</v>
      </c>
      <c r="AI187">
        <v>-0.40181899999999998</v>
      </c>
      <c r="AJ187">
        <v>7.7</v>
      </c>
      <c r="AK187" s="1">
        <v>-6.0437799999999998E-15</v>
      </c>
      <c r="AL187" s="1">
        <v>-9.3702799999999995E-14</v>
      </c>
      <c r="AM187" s="1">
        <v>1.2323500000000001E-14</v>
      </c>
      <c r="AN187">
        <v>303.02699999999999</v>
      </c>
      <c r="AO187">
        <v>-991.05700000000002</v>
      </c>
      <c r="AP187">
        <v>-688.03</v>
      </c>
      <c r="AQ187">
        <f t="shared" si="16"/>
        <v>-1.1490101E-18</v>
      </c>
      <c r="AR187">
        <f t="shared" si="17"/>
        <v>2.8581381489374881E-40</v>
      </c>
    </row>
    <row r="188" spans="1:44">
      <c r="A188">
        <v>17700</v>
      </c>
      <c r="B188">
        <v>94.745999999999995</v>
      </c>
      <c r="C188">
        <v>-0.411829</v>
      </c>
      <c r="D188">
        <v>0.47490500000000002</v>
      </c>
      <c r="E188">
        <v>-0.88673400000000002</v>
      </c>
      <c r="F188">
        <v>7.5</v>
      </c>
      <c r="G188" s="1">
        <v>3.8580300000000001E-14</v>
      </c>
      <c r="H188" s="1">
        <v>-1.93956E-13</v>
      </c>
      <c r="I188" s="1">
        <v>7.9269900000000005E-14</v>
      </c>
      <c r="J188">
        <v>299.601</v>
      </c>
      <c r="K188">
        <v>-1104.1600000000001</v>
      </c>
      <c r="L188">
        <v>-804.56</v>
      </c>
      <c r="M188">
        <f t="shared" si="12"/>
        <v>-1.3436152E-18</v>
      </c>
      <c r="N188">
        <f t="shared" si="13"/>
        <v>8.2443531688321432E-39</v>
      </c>
      <c r="P188">
        <v>17700</v>
      </c>
      <c r="Q188">
        <v>104.262</v>
      </c>
      <c r="R188">
        <v>-0.14912400000000001</v>
      </c>
      <c r="S188">
        <v>0.52351700000000001</v>
      </c>
      <c r="T188">
        <v>-0.67264100000000004</v>
      </c>
      <c r="U188">
        <v>7.5</v>
      </c>
      <c r="V188" s="1">
        <v>-4.1078299999999997E-14</v>
      </c>
      <c r="W188" s="1">
        <v>-4.1744399999999997E-14</v>
      </c>
      <c r="X188" s="1">
        <v>9.7921699999999998E-14</v>
      </c>
      <c r="Y188">
        <v>329.69299999999998</v>
      </c>
      <c r="Z188">
        <v>-1059.8699999999999</v>
      </c>
      <c r="AA188">
        <v>-730.17399999999998</v>
      </c>
      <c r="AB188">
        <f t="shared" si="14"/>
        <v>-1.2193905799999999E-18</v>
      </c>
      <c r="AC188">
        <f t="shared" si="15"/>
        <v>1.0472169198416088E-39</v>
      </c>
      <c r="AE188">
        <v>17700</v>
      </c>
      <c r="AF188">
        <v>98.485399999999998</v>
      </c>
      <c r="AG188">
        <v>-0.102864</v>
      </c>
      <c r="AH188">
        <v>0.45697500000000002</v>
      </c>
      <c r="AI188">
        <v>-0.55983899999999998</v>
      </c>
      <c r="AJ188">
        <v>7.7</v>
      </c>
      <c r="AK188" s="1">
        <v>-5.3290699999999996E-15</v>
      </c>
      <c r="AL188" s="1">
        <v>-9.5035100000000003E-14</v>
      </c>
      <c r="AM188" s="1">
        <v>-1.3322700000000001E-15</v>
      </c>
      <c r="AN188">
        <v>311.42599999999999</v>
      </c>
      <c r="AO188">
        <v>-1010.43</v>
      </c>
      <c r="AP188">
        <v>-699.00599999999997</v>
      </c>
      <c r="AQ188">
        <f t="shared" si="16"/>
        <v>-1.16734002E-18</v>
      </c>
      <c r="AR188">
        <f t="shared" si="17"/>
        <v>1.2415720984810224E-39</v>
      </c>
    </row>
    <row r="189" spans="1:44">
      <c r="A189">
        <v>17800</v>
      </c>
      <c r="B189">
        <v>100.617</v>
      </c>
      <c r="C189">
        <v>0.215165</v>
      </c>
      <c r="D189">
        <v>0.50459500000000002</v>
      </c>
      <c r="E189">
        <v>-0.28943000000000002</v>
      </c>
      <c r="F189">
        <v>7.5</v>
      </c>
      <c r="G189" s="1">
        <v>7.2913899999999994E-14</v>
      </c>
      <c r="H189" s="1">
        <v>-2.26263E-13</v>
      </c>
      <c r="I189" s="1">
        <v>1.07581E-13</v>
      </c>
      <c r="J189">
        <v>318.16699999999997</v>
      </c>
      <c r="K189">
        <v>-1077.05</v>
      </c>
      <c r="L189">
        <v>-758.88</v>
      </c>
      <c r="M189">
        <f t="shared" si="12"/>
        <v>-1.2673296000000001E-18</v>
      </c>
      <c r="N189">
        <f t="shared" si="13"/>
        <v>2.1062195943061295E-40</v>
      </c>
      <c r="P189">
        <v>17800</v>
      </c>
      <c r="Q189">
        <v>100.38800000000001</v>
      </c>
      <c r="R189">
        <v>-8.2969800000000002E-4</v>
      </c>
      <c r="S189">
        <v>0.50425900000000001</v>
      </c>
      <c r="T189">
        <v>-0.50508900000000001</v>
      </c>
      <c r="U189">
        <v>7.5</v>
      </c>
      <c r="V189" s="1">
        <v>-4.9627000000000003E-14</v>
      </c>
      <c r="W189" s="1">
        <v>-5.1861299999999999E-14</v>
      </c>
      <c r="X189" s="1">
        <v>1.03084E-13</v>
      </c>
      <c r="Y189">
        <v>317.44299999999998</v>
      </c>
      <c r="Z189">
        <v>-1051.04</v>
      </c>
      <c r="AA189">
        <v>-733.59799999999996</v>
      </c>
      <c r="AB189">
        <f t="shared" si="14"/>
        <v>-1.22510866E-18</v>
      </c>
      <c r="AC189">
        <f t="shared" si="15"/>
        <v>7.0983085970701732E-40</v>
      </c>
      <c r="AE189">
        <v>17800</v>
      </c>
      <c r="AF189">
        <v>93.938599999999994</v>
      </c>
      <c r="AG189">
        <v>-0.19480600000000001</v>
      </c>
      <c r="AH189">
        <v>0.43761</v>
      </c>
      <c r="AI189">
        <v>-0.63241599999999998</v>
      </c>
      <c r="AJ189">
        <v>7.7</v>
      </c>
      <c r="AK189" s="1">
        <v>9.1870999999999997E-15</v>
      </c>
      <c r="AL189" s="1">
        <v>-9.2551000000000004E-14</v>
      </c>
      <c r="AM189" s="1">
        <v>5.7731600000000001E-15</v>
      </c>
      <c r="AN189">
        <v>297.048</v>
      </c>
      <c r="AO189">
        <v>-1012.51</v>
      </c>
      <c r="AP189">
        <v>-715.46500000000003</v>
      </c>
      <c r="AQ189">
        <f t="shared" si="16"/>
        <v>-1.19482655E-18</v>
      </c>
      <c r="AR189">
        <f t="shared" si="17"/>
        <v>3.9341093657649402E-39</v>
      </c>
    </row>
    <row r="190" spans="1:44">
      <c r="A190">
        <v>17900</v>
      </c>
      <c r="B190">
        <v>100.669</v>
      </c>
      <c r="C190">
        <v>0.39024900000000001</v>
      </c>
      <c r="D190">
        <v>0.50588999999999995</v>
      </c>
      <c r="E190">
        <v>-0.11564099999999999</v>
      </c>
      <c r="F190">
        <v>7.5</v>
      </c>
      <c r="G190" s="1">
        <v>6.7612600000000001E-14</v>
      </c>
      <c r="H190" s="1">
        <v>-2.3486799999999999E-13</v>
      </c>
      <c r="I190" s="1">
        <v>1.10523E-13</v>
      </c>
      <c r="J190">
        <v>318.33199999999999</v>
      </c>
      <c r="K190">
        <v>-1073.67</v>
      </c>
      <c r="L190">
        <v>-755.33900000000006</v>
      </c>
      <c r="M190">
        <f t="shared" si="12"/>
        <v>-1.2614161300000001E-18</v>
      </c>
      <c r="N190">
        <f t="shared" si="13"/>
        <v>7.3948829356864903E-41</v>
      </c>
      <c r="P190">
        <v>17900</v>
      </c>
      <c r="Q190">
        <v>100.22</v>
      </c>
      <c r="R190">
        <v>-0.14154700000000001</v>
      </c>
      <c r="S190">
        <v>0.50378400000000001</v>
      </c>
      <c r="T190">
        <v>-0.64533099999999999</v>
      </c>
      <c r="U190">
        <v>7.5</v>
      </c>
      <c r="V190" s="1">
        <v>-5.1958399999999998E-14</v>
      </c>
      <c r="W190" s="1">
        <v>-5.4956000000000001E-14</v>
      </c>
      <c r="X190" s="1">
        <v>9.1038299999999999E-14</v>
      </c>
      <c r="Y190">
        <v>316.911</v>
      </c>
      <c r="Z190">
        <v>-1055.1099999999999</v>
      </c>
      <c r="AA190">
        <v>-738.19600000000003</v>
      </c>
      <c r="AB190">
        <f t="shared" si="14"/>
        <v>-1.2327873199999999E-18</v>
      </c>
      <c r="AC190">
        <f t="shared" si="15"/>
        <v>3.5963295991477458E-40</v>
      </c>
      <c r="AE190">
        <v>17900</v>
      </c>
      <c r="AF190">
        <v>106.045</v>
      </c>
      <c r="AG190">
        <v>0.12776599999999999</v>
      </c>
      <c r="AH190">
        <v>0.49195899999999998</v>
      </c>
      <c r="AI190">
        <v>-0.36419299999999999</v>
      </c>
      <c r="AJ190">
        <v>7.7</v>
      </c>
      <c r="AK190" s="1">
        <v>3.9967999999999998E-15</v>
      </c>
      <c r="AL190" s="1">
        <v>-1.05804E-13</v>
      </c>
      <c r="AM190" s="1">
        <v>1.9983999999999999E-15</v>
      </c>
      <c r="AN190">
        <v>335.32900000000001</v>
      </c>
      <c r="AO190">
        <v>-1000.67</v>
      </c>
      <c r="AP190">
        <v>-665.33699999999999</v>
      </c>
      <c r="AQ190">
        <f t="shared" si="16"/>
        <v>-1.1111127900000001E-18</v>
      </c>
      <c r="AR190">
        <f t="shared" si="17"/>
        <v>4.4063388007599326E-40</v>
      </c>
    </row>
    <row r="191" spans="1:44">
      <c r="A191">
        <v>18000</v>
      </c>
      <c r="B191">
        <v>93.626000000000005</v>
      </c>
      <c r="C191">
        <v>7.4231599999999995E-2</v>
      </c>
      <c r="D191">
        <v>0.46801799999999999</v>
      </c>
      <c r="E191">
        <v>-0.39378600000000002</v>
      </c>
      <c r="F191">
        <v>7.5</v>
      </c>
      <c r="G191" s="1">
        <v>8.7929700000000001E-14</v>
      </c>
      <c r="H191" s="1">
        <v>-2.30038E-13</v>
      </c>
      <c r="I191" s="1">
        <v>6.8167699999999999E-14</v>
      </c>
      <c r="J191">
        <v>296.06</v>
      </c>
      <c r="K191">
        <v>-1070.58</v>
      </c>
      <c r="L191">
        <v>-774.52200000000005</v>
      </c>
      <c r="M191">
        <f t="shared" si="12"/>
        <v>-1.2934517400000001E-18</v>
      </c>
      <c r="N191">
        <f t="shared" si="13"/>
        <v>1.6512000164196238E-39</v>
      </c>
      <c r="P191">
        <v>18000</v>
      </c>
      <c r="Q191">
        <v>96.883300000000006</v>
      </c>
      <c r="R191">
        <v>-0.122685</v>
      </c>
      <c r="S191">
        <v>0.48606300000000002</v>
      </c>
      <c r="T191">
        <v>-0.60874799999999996</v>
      </c>
      <c r="U191">
        <v>7.5</v>
      </c>
      <c r="V191" s="1">
        <v>-7.3663299999999998E-14</v>
      </c>
      <c r="W191" s="1">
        <v>-5.4178899999999998E-14</v>
      </c>
      <c r="X191" s="1">
        <v>9.4924099999999995E-14</v>
      </c>
      <c r="Y191">
        <v>306.36</v>
      </c>
      <c r="Z191">
        <v>-1048.1500000000001</v>
      </c>
      <c r="AA191">
        <v>-741.79200000000003</v>
      </c>
      <c r="AB191">
        <f t="shared" si="14"/>
        <v>-1.2387926400000001E-18</v>
      </c>
      <c r="AC191">
        <f t="shared" si="15"/>
        <v>1.6792715768512954E-40</v>
      </c>
      <c r="AE191">
        <v>18000</v>
      </c>
      <c r="AF191">
        <v>111.684</v>
      </c>
      <c r="AG191">
        <v>0.26437699999999997</v>
      </c>
      <c r="AH191">
        <v>0.51744699999999999</v>
      </c>
      <c r="AI191">
        <v>-0.25307000000000002</v>
      </c>
      <c r="AJ191">
        <v>7.7</v>
      </c>
      <c r="AK191" s="1">
        <v>6.8833800000000002E-15</v>
      </c>
      <c r="AL191" s="1">
        <v>-1.04805E-13</v>
      </c>
      <c r="AM191" s="1">
        <v>-1.7208499999999999E-14</v>
      </c>
      <c r="AN191">
        <v>353.161</v>
      </c>
      <c r="AO191">
        <v>-998.71</v>
      </c>
      <c r="AP191">
        <v>-645.54899999999998</v>
      </c>
      <c r="AQ191">
        <f t="shared" si="16"/>
        <v>-1.07806683E-18</v>
      </c>
      <c r="AR191">
        <f t="shared" si="17"/>
        <v>2.9200234201822994E-39</v>
      </c>
    </row>
    <row r="192" spans="1:44">
      <c r="A192">
        <v>18100</v>
      </c>
      <c r="B192">
        <v>104.568</v>
      </c>
      <c r="C192">
        <v>0.25910300000000003</v>
      </c>
      <c r="D192">
        <v>0.52330900000000002</v>
      </c>
      <c r="E192">
        <v>-0.264206</v>
      </c>
      <c r="F192">
        <v>7.5</v>
      </c>
      <c r="G192" s="1">
        <v>7.6993999999999995E-14</v>
      </c>
      <c r="H192" s="1">
        <v>-2.4558100000000002E-13</v>
      </c>
      <c r="I192" s="1">
        <v>8.5820199999999996E-14</v>
      </c>
      <c r="J192">
        <v>330.661</v>
      </c>
      <c r="K192">
        <v>-1053.8599999999999</v>
      </c>
      <c r="L192">
        <v>-723.19399999999996</v>
      </c>
      <c r="M192">
        <f t="shared" si="12"/>
        <v>-1.2077339799999999E-18</v>
      </c>
      <c r="N192">
        <f t="shared" si="13"/>
        <v>2.032458809000869E-39</v>
      </c>
      <c r="P192">
        <v>18100</v>
      </c>
      <c r="Q192">
        <v>97.393799999999999</v>
      </c>
      <c r="R192">
        <v>-0.104002</v>
      </c>
      <c r="S192">
        <v>0.48821700000000001</v>
      </c>
      <c r="T192">
        <v>-0.59221900000000005</v>
      </c>
      <c r="U192">
        <v>7.5</v>
      </c>
      <c r="V192" s="1">
        <v>-8.8817799999999999E-14</v>
      </c>
      <c r="W192" s="1">
        <v>-3.6415299999999998E-14</v>
      </c>
      <c r="X192" s="1">
        <v>8.2156499999999999E-14</v>
      </c>
      <c r="Y192">
        <v>307.97399999999999</v>
      </c>
      <c r="Z192">
        <v>-1049.04</v>
      </c>
      <c r="AA192">
        <v>-741.06500000000005</v>
      </c>
      <c r="AB192">
        <f t="shared" si="14"/>
        <v>-1.2375785500000002E-18</v>
      </c>
      <c r="AC192">
        <f t="shared" si="15"/>
        <v>2.0086715829918422E-40</v>
      </c>
      <c r="AE192">
        <v>18100</v>
      </c>
      <c r="AF192">
        <v>94.431600000000003</v>
      </c>
      <c r="AG192">
        <v>-0.13148899999999999</v>
      </c>
      <c r="AH192">
        <v>0.43532300000000002</v>
      </c>
      <c r="AI192">
        <v>-0.56681099999999995</v>
      </c>
      <c r="AJ192">
        <v>7.7</v>
      </c>
      <c r="AK192" s="1">
        <v>2.22045E-15</v>
      </c>
      <c r="AL192" s="1">
        <v>-8.6347599999999996E-14</v>
      </c>
      <c r="AM192" s="1">
        <v>-1.25455E-14</v>
      </c>
      <c r="AN192">
        <v>298.60700000000003</v>
      </c>
      <c r="AO192">
        <v>-1018.37</v>
      </c>
      <c r="AP192">
        <v>-719.76599999999996</v>
      </c>
      <c r="AQ192">
        <f t="shared" si="16"/>
        <v>-1.2020092199999999E-18</v>
      </c>
      <c r="AR192">
        <f t="shared" si="17"/>
        <v>4.8867298498685106E-39</v>
      </c>
    </row>
    <row r="193" spans="1:44">
      <c r="A193">
        <v>18200</v>
      </c>
      <c r="B193">
        <v>94.519599999999997</v>
      </c>
      <c r="C193">
        <v>-9.5560899999999997E-3</v>
      </c>
      <c r="D193">
        <v>0.473437</v>
      </c>
      <c r="E193">
        <v>-0.48299300000000001</v>
      </c>
      <c r="F193">
        <v>7.5</v>
      </c>
      <c r="G193" s="1">
        <v>8.3141800000000004E-14</v>
      </c>
      <c r="H193" s="1">
        <v>-2.2552800000000001E-13</v>
      </c>
      <c r="I193" s="1">
        <v>6.9611000000000002E-14</v>
      </c>
      <c r="J193">
        <v>298.88600000000002</v>
      </c>
      <c r="K193">
        <v>-1061.0899999999999</v>
      </c>
      <c r="L193">
        <v>-762.20500000000004</v>
      </c>
      <c r="M193">
        <f t="shared" si="12"/>
        <v>-1.27288235E-18</v>
      </c>
      <c r="N193">
        <f t="shared" si="13"/>
        <v>4.0262712027218586E-40</v>
      </c>
      <c r="P193">
        <v>18200</v>
      </c>
      <c r="Q193">
        <v>99.42</v>
      </c>
      <c r="R193">
        <v>5.7480400000000001E-2</v>
      </c>
      <c r="S193">
        <v>0.498164</v>
      </c>
      <c r="T193">
        <v>-0.44068400000000002</v>
      </c>
      <c r="U193">
        <v>7.5</v>
      </c>
      <c r="V193" s="1">
        <v>-1.05381E-13</v>
      </c>
      <c r="W193" s="1">
        <v>-5.10703E-14</v>
      </c>
      <c r="X193" s="1">
        <v>8.9484E-14</v>
      </c>
      <c r="Y193">
        <v>314.38099999999997</v>
      </c>
      <c r="Z193">
        <v>-1051.32</v>
      </c>
      <c r="AA193">
        <v>-736.94</v>
      </c>
      <c r="AB193">
        <f t="shared" si="14"/>
        <v>-1.2306898000000001E-18</v>
      </c>
      <c r="AC193">
        <f t="shared" si="15"/>
        <v>4.4358725145233146E-40</v>
      </c>
      <c r="AE193">
        <v>18200</v>
      </c>
      <c r="AF193">
        <v>93.671899999999994</v>
      </c>
      <c r="AG193">
        <v>7.41256E-2</v>
      </c>
      <c r="AH193">
        <v>0.432529</v>
      </c>
      <c r="AI193">
        <v>-0.358404</v>
      </c>
      <c r="AJ193">
        <v>7.7</v>
      </c>
      <c r="AK193" s="1">
        <v>4.2188500000000003E-15</v>
      </c>
      <c r="AL193" s="1">
        <v>-9.8587800000000004E-14</v>
      </c>
      <c r="AM193" s="1">
        <v>2.8865800000000001E-15</v>
      </c>
      <c r="AN193">
        <v>296.20499999999998</v>
      </c>
      <c r="AO193">
        <v>-1011.18</v>
      </c>
      <c r="AP193">
        <v>-714.97699999999998</v>
      </c>
      <c r="AQ193">
        <f t="shared" si="16"/>
        <v>-1.1940115899999999E-18</v>
      </c>
      <c r="AR193">
        <f t="shared" si="17"/>
        <v>3.8325409026746333E-39</v>
      </c>
    </row>
    <row r="194" spans="1:44">
      <c r="A194">
        <v>18300</v>
      </c>
      <c r="B194">
        <v>102.215</v>
      </c>
      <c r="C194">
        <v>-0.10440199999999999</v>
      </c>
      <c r="D194">
        <v>0.51314700000000002</v>
      </c>
      <c r="E194">
        <v>-0.61754900000000001</v>
      </c>
      <c r="F194">
        <v>7.5</v>
      </c>
      <c r="G194" s="1">
        <v>8.5598200000000005E-14</v>
      </c>
      <c r="H194" s="1">
        <v>-2.16382E-13</v>
      </c>
      <c r="I194" s="1">
        <v>4.9293900000000002E-14</v>
      </c>
      <c r="J194">
        <v>323.221</v>
      </c>
      <c r="K194">
        <v>-1085.03</v>
      </c>
      <c r="L194">
        <v>-761.80799999999999</v>
      </c>
      <c r="M194">
        <f t="shared" si="12"/>
        <v>-1.27221936E-18</v>
      </c>
      <c r="N194">
        <f t="shared" si="13"/>
        <v>3.7646013081486708E-40</v>
      </c>
      <c r="P194">
        <v>18300</v>
      </c>
      <c r="Q194">
        <v>100.53</v>
      </c>
      <c r="R194">
        <v>0.16580500000000001</v>
      </c>
      <c r="S194">
        <v>0.50558999999999998</v>
      </c>
      <c r="T194">
        <v>-0.339785</v>
      </c>
      <c r="U194">
        <v>7.5</v>
      </c>
      <c r="V194" s="1">
        <v>-1.03528E-13</v>
      </c>
      <c r="W194" s="1">
        <v>-3.7803099999999998E-14</v>
      </c>
      <c r="X194" s="1">
        <v>7.7715600000000006E-14</v>
      </c>
      <c r="Y194">
        <v>317.89100000000002</v>
      </c>
      <c r="Z194">
        <v>-1049.03</v>
      </c>
      <c r="AA194">
        <v>-731.14200000000005</v>
      </c>
      <c r="AB194">
        <f t="shared" si="14"/>
        <v>-1.2210071400000001E-18</v>
      </c>
      <c r="AC194">
        <f t="shared" si="15"/>
        <v>9.4520405901552532E-40</v>
      </c>
      <c r="AE194">
        <v>18300</v>
      </c>
      <c r="AF194">
        <v>100.08199999999999</v>
      </c>
      <c r="AG194">
        <v>-0.16739899999999999</v>
      </c>
      <c r="AH194">
        <v>0.46527400000000002</v>
      </c>
      <c r="AI194">
        <v>-0.63267200000000001</v>
      </c>
      <c r="AJ194">
        <v>7.7</v>
      </c>
      <c r="AK194" s="1">
        <v>-2.61458E-14</v>
      </c>
      <c r="AL194" s="1">
        <v>-9.8643299999999996E-14</v>
      </c>
      <c r="AM194" s="1">
        <v>1.7874599999999999E-14</v>
      </c>
      <c r="AN194">
        <v>316.47300000000001</v>
      </c>
      <c r="AO194">
        <v>-1022.09</v>
      </c>
      <c r="AP194">
        <v>-705.61699999999996</v>
      </c>
      <c r="AQ194">
        <f t="shared" si="16"/>
        <v>-1.17838039E-18</v>
      </c>
      <c r="AR194">
        <f t="shared" si="17"/>
        <v>2.1414976956593339E-39</v>
      </c>
    </row>
    <row r="195" spans="1:44">
      <c r="A195">
        <v>18400</v>
      </c>
      <c r="B195">
        <v>98.5321</v>
      </c>
      <c r="C195">
        <v>0.19545599999999999</v>
      </c>
      <c r="D195">
        <v>0.49480499999999999</v>
      </c>
      <c r="E195">
        <v>-0.299348</v>
      </c>
      <c r="F195">
        <v>7.5</v>
      </c>
      <c r="G195" s="1">
        <v>1.00364E-13</v>
      </c>
      <c r="H195" s="1">
        <v>-2.08195E-13</v>
      </c>
      <c r="I195" s="1">
        <v>5.9563500000000002E-14</v>
      </c>
      <c r="J195">
        <v>311.57400000000001</v>
      </c>
      <c r="K195">
        <v>-1071.3599999999999</v>
      </c>
      <c r="L195">
        <v>-759.78700000000003</v>
      </c>
      <c r="M195">
        <f t="shared" si="12"/>
        <v>-1.26884429E-18</v>
      </c>
      <c r="N195">
        <f t="shared" si="13"/>
        <v>2.5688109345201175E-40</v>
      </c>
      <c r="P195">
        <v>18400</v>
      </c>
      <c r="Q195">
        <v>103.55200000000001</v>
      </c>
      <c r="R195">
        <v>7.9337299999999999E-2</v>
      </c>
      <c r="S195">
        <v>0.52106600000000003</v>
      </c>
      <c r="T195">
        <v>-0.44172800000000001</v>
      </c>
      <c r="U195">
        <v>7.5</v>
      </c>
      <c r="V195" s="1">
        <v>-1.11244E-13</v>
      </c>
      <c r="W195" s="1">
        <v>-4.3520700000000001E-14</v>
      </c>
      <c r="X195" s="1">
        <v>6.1825500000000002E-14</v>
      </c>
      <c r="Y195">
        <v>327.447</v>
      </c>
      <c r="Z195">
        <v>-1054.28</v>
      </c>
      <c r="AA195">
        <v>-726.82799999999997</v>
      </c>
      <c r="AB195">
        <f t="shared" si="14"/>
        <v>-1.2138027599999999E-18</v>
      </c>
      <c r="AC195">
        <f t="shared" si="15"/>
        <v>1.4400925335387013E-39</v>
      </c>
      <c r="AE195">
        <v>18400</v>
      </c>
      <c r="AF195">
        <v>99.248599999999996</v>
      </c>
      <c r="AG195">
        <v>1.4426599999999999E-2</v>
      </c>
      <c r="AH195">
        <v>0.46231299999999997</v>
      </c>
      <c r="AI195">
        <v>-0.44788600000000001</v>
      </c>
      <c r="AJ195">
        <v>7.7</v>
      </c>
      <c r="AK195" s="1">
        <v>-4.8738799999999998E-14</v>
      </c>
      <c r="AL195" s="1">
        <v>-9.35918E-14</v>
      </c>
      <c r="AM195" s="1">
        <v>1.24345E-14</v>
      </c>
      <c r="AN195">
        <v>313.839</v>
      </c>
      <c r="AO195">
        <v>-999.755</v>
      </c>
      <c r="AP195">
        <v>-685.91600000000005</v>
      </c>
      <c r="AQ195">
        <f t="shared" si="16"/>
        <v>-1.14547972E-18</v>
      </c>
      <c r="AR195">
        <f t="shared" si="17"/>
        <v>1.7890798486173229E-40</v>
      </c>
    </row>
    <row r="196" spans="1:44">
      <c r="A196">
        <v>18500</v>
      </c>
      <c r="B196">
        <v>105.357</v>
      </c>
      <c r="C196">
        <v>-0.16304299999999999</v>
      </c>
      <c r="D196">
        <v>0.52765099999999998</v>
      </c>
      <c r="E196">
        <v>-0.69069400000000003</v>
      </c>
      <c r="F196">
        <v>7.5</v>
      </c>
      <c r="G196" s="1">
        <v>9.3702799999999995E-14</v>
      </c>
      <c r="H196" s="1">
        <v>-2.23155E-13</v>
      </c>
      <c r="I196" s="1">
        <v>5.7620600000000004E-14</v>
      </c>
      <c r="J196">
        <v>333.15499999999997</v>
      </c>
      <c r="K196">
        <v>-1089.08</v>
      </c>
      <c r="L196">
        <v>-755.92399999999998</v>
      </c>
      <c r="M196">
        <f t="shared" si="12"/>
        <v>-1.2623930799999999E-18</v>
      </c>
      <c r="N196">
        <f t="shared" si="13"/>
        <v>9.1705531639372849E-41</v>
      </c>
      <c r="P196">
        <v>18500</v>
      </c>
      <c r="Q196">
        <v>103.92</v>
      </c>
      <c r="R196">
        <v>1.24966E-2</v>
      </c>
      <c r="S196">
        <v>0.51922999999999997</v>
      </c>
      <c r="T196">
        <v>-0.50673299999999999</v>
      </c>
      <c r="U196">
        <v>7.5</v>
      </c>
      <c r="V196" s="1">
        <v>-1.1463100000000001E-13</v>
      </c>
      <c r="W196" s="1">
        <v>-3.4416900000000003E-14</v>
      </c>
      <c r="X196" s="1">
        <v>6.8889299999999997E-14</v>
      </c>
      <c r="Y196">
        <v>328.61</v>
      </c>
      <c r="Z196">
        <v>-1054.6400000000001</v>
      </c>
      <c r="AA196">
        <v>-726.03399999999999</v>
      </c>
      <c r="AB196">
        <f t="shared" si="14"/>
        <v>-1.2124767799999999E-18</v>
      </c>
      <c r="AC196">
        <f t="shared" si="15"/>
        <v>1.5424887961773133E-39</v>
      </c>
      <c r="AE196">
        <v>18500</v>
      </c>
      <c r="AF196">
        <v>99.6447</v>
      </c>
      <c r="AG196">
        <v>-8.0400200000000005E-2</v>
      </c>
      <c r="AH196">
        <v>0.46219100000000002</v>
      </c>
      <c r="AI196">
        <v>-0.54259100000000005</v>
      </c>
      <c r="AJ196">
        <v>7.7</v>
      </c>
      <c r="AK196" s="1">
        <v>-2.06501E-14</v>
      </c>
      <c r="AL196" s="1">
        <v>-9.5534699999999997E-14</v>
      </c>
      <c r="AM196" s="1">
        <v>2.53686E-14</v>
      </c>
      <c r="AN196">
        <v>315.09199999999998</v>
      </c>
      <c r="AO196">
        <v>-998.84400000000005</v>
      </c>
      <c r="AP196">
        <v>-683.75199999999995</v>
      </c>
      <c r="AQ196">
        <f t="shared" si="16"/>
        <v>-1.14186584E-18</v>
      </c>
      <c r="AR196">
        <f t="shared" si="17"/>
        <v>9.5292133053688575E-41</v>
      </c>
    </row>
    <row r="197" spans="1:44">
      <c r="A197">
        <v>18600</v>
      </c>
      <c r="B197">
        <v>104.47199999999999</v>
      </c>
      <c r="C197">
        <v>-0.33921400000000002</v>
      </c>
      <c r="D197">
        <v>0.521895</v>
      </c>
      <c r="E197">
        <v>-0.86110900000000001</v>
      </c>
      <c r="F197">
        <v>7.5</v>
      </c>
      <c r="G197" s="1">
        <v>8.3932899999999997E-14</v>
      </c>
      <c r="H197" s="1">
        <v>-2.27263E-13</v>
      </c>
      <c r="I197" s="1">
        <v>4.2632600000000003E-14</v>
      </c>
      <c r="J197">
        <v>330.35599999999999</v>
      </c>
      <c r="K197">
        <v>-1086.31</v>
      </c>
      <c r="L197">
        <v>-755.95799999999997</v>
      </c>
      <c r="M197">
        <f t="shared" si="12"/>
        <v>-1.26244986E-18</v>
      </c>
      <c r="N197">
        <f t="shared" si="13"/>
        <v>9.2796240294766323E-41</v>
      </c>
      <c r="P197">
        <v>18600</v>
      </c>
      <c r="Q197">
        <v>102.282</v>
      </c>
      <c r="R197">
        <v>-6.8642599999999998E-2</v>
      </c>
      <c r="S197">
        <v>0.51163099999999995</v>
      </c>
      <c r="T197">
        <v>-0.58027300000000004</v>
      </c>
      <c r="U197">
        <v>7.5</v>
      </c>
      <c r="V197" s="1">
        <v>-1.0452699999999999E-13</v>
      </c>
      <c r="W197" s="1">
        <v>-2.5313099999999999E-14</v>
      </c>
      <c r="X197" s="1">
        <v>6.4837000000000002E-14</v>
      </c>
      <c r="Y197">
        <v>323.43099999999998</v>
      </c>
      <c r="Z197">
        <v>-1053.05</v>
      </c>
      <c r="AA197">
        <v>-729.61400000000003</v>
      </c>
      <c r="AB197">
        <f t="shared" si="14"/>
        <v>-1.2184553800000001E-18</v>
      </c>
      <c r="AC197">
        <f t="shared" si="15"/>
        <v>1.1086190304037233E-39</v>
      </c>
      <c r="AE197">
        <v>18600</v>
      </c>
      <c r="AF197">
        <v>104.721</v>
      </c>
      <c r="AG197">
        <v>9.68503E-2</v>
      </c>
      <c r="AH197">
        <v>0.48658800000000002</v>
      </c>
      <c r="AI197">
        <v>-0.38973799999999997</v>
      </c>
      <c r="AJ197">
        <v>7.7</v>
      </c>
      <c r="AK197" s="1">
        <v>-3.0531100000000001E-14</v>
      </c>
      <c r="AL197" s="1">
        <v>-1.11355E-13</v>
      </c>
      <c r="AM197" s="1">
        <v>2.9087799999999997E-14</v>
      </c>
      <c r="AN197">
        <v>331.14400000000001</v>
      </c>
      <c r="AO197">
        <v>-985.12</v>
      </c>
      <c r="AP197">
        <v>-653.976</v>
      </c>
      <c r="AQ197">
        <f t="shared" si="16"/>
        <v>-1.09213992E-18</v>
      </c>
      <c r="AR197">
        <f t="shared" si="17"/>
        <v>1.5971333690632695E-39</v>
      </c>
    </row>
    <row r="198" spans="1:44">
      <c r="A198">
        <v>18700</v>
      </c>
      <c r="B198">
        <v>100.72</v>
      </c>
      <c r="C198">
        <v>-7.1237099999999998E-2</v>
      </c>
      <c r="D198">
        <v>0.50486600000000004</v>
      </c>
      <c r="E198">
        <v>-0.57610300000000003</v>
      </c>
      <c r="F198">
        <v>7.5</v>
      </c>
      <c r="G198" s="1">
        <v>7.3024900000000002E-14</v>
      </c>
      <c r="H198" s="1">
        <v>-2.30704E-13</v>
      </c>
      <c r="I198" s="1">
        <v>4.1966400000000001E-14</v>
      </c>
      <c r="J198">
        <v>318.49099999999999</v>
      </c>
      <c r="K198">
        <v>-1067.73</v>
      </c>
      <c r="L198">
        <v>-749.24199999999996</v>
      </c>
      <c r="M198">
        <f t="shared" si="12"/>
        <v>-1.2512341399999999E-18</v>
      </c>
      <c r="N198">
        <f t="shared" si="13"/>
        <v>2.5047477253041587E-42</v>
      </c>
      <c r="P198">
        <v>18700</v>
      </c>
      <c r="Q198">
        <v>104.429</v>
      </c>
      <c r="R198">
        <v>-0.20593800000000001</v>
      </c>
      <c r="S198">
        <v>0.52348600000000001</v>
      </c>
      <c r="T198">
        <v>-0.72942399999999996</v>
      </c>
      <c r="U198">
        <v>7.5</v>
      </c>
      <c r="V198" s="1">
        <v>-1.0697E-13</v>
      </c>
      <c r="W198" s="1">
        <v>-1.9761999999999999E-14</v>
      </c>
      <c r="X198" s="1">
        <v>7.7937700000000004E-14</v>
      </c>
      <c r="Y198">
        <v>330.22199999999998</v>
      </c>
      <c r="Z198">
        <v>-1068.17</v>
      </c>
      <c r="AA198">
        <v>-737.94299999999998</v>
      </c>
      <c r="AB198">
        <f t="shared" si="14"/>
        <v>-1.2323648100000001E-18</v>
      </c>
      <c r="AC198">
        <f t="shared" si="15"/>
        <v>3.7583642640703023E-40</v>
      </c>
      <c r="AE198">
        <v>18700</v>
      </c>
      <c r="AF198">
        <v>113.43300000000001</v>
      </c>
      <c r="AG198">
        <v>0.28618399999999999</v>
      </c>
      <c r="AH198">
        <v>0.52518799999999999</v>
      </c>
      <c r="AI198">
        <v>-0.23900399999999999</v>
      </c>
      <c r="AJ198">
        <v>7.7</v>
      </c>
      <c r="AK198" s="1">
        <v>-3.4972000000000001E-14</v>
      </c>
      <c r="AL198" s="1">
        <v>-1.15685E-13</v>
      </c>
      <c r="AM198" s="1">
        <v>4.2299500000000002E-14</v>
      </c>
      <c r="AN198">
        <v>358.69200000000001</v>
      </c>
      <c r="AO198">
        <v>-967.64599999999996</v>
      </c>
      <c r="AP198">
        <v>-608.95399999999995</v>
      </c>
      <c r="AQ198">
        <f t="shared" si="16"/>
        <v>-1.01695318E-18</v>
      </c>
      <c r="AR198">
        <f t="shared" si="17"/>
        <v>1.3259727709367095E-38</v>
      </c>
    </row>
    <row r="199" spans="1:44">
      <c r="A199">
        <v>18800</v>
      </c>
      <c r="B199">
        <v>100.70699999999999</v>
      </c>
      <c r="C199">
        <v>2.23725E-2</v>
      </c>
      <c r="D199">
        <v>0.50576200000000004</v>
      </c>
      <c r="E199">
        <v>-0.48338999999999999</v>
      </c>
      <c r="F199">
        <v>7.5</v>
      </c>
      <c r="G199" s="1">
        <v>7.5162100000000005E-14</v>
      </c>
      <c r="H199" s="1">
        <v>-2.2959400000000002E-13</v>
      </c>
      <c r="I199" s="1">
        <v>4.0550899999999997E-14</v>
      </c>
      <c r="J199">
        <v>318.45</v>
      </c>
      <c r="K199">
        <v>-1073.82</v>
      </c>
      <c r="L199">
        <v>-755.37199999999996</v>
      </c>
      <c r="M199">
        <f t="shared" si="12"/>
        <v>-1.2614712399999999E-18</v>
      </c>
      <c r="N199">
        <f t="shared" si="13"/>
        <v>7.489968688321904E-41</v>
      </c>
      <c r="P199">
        <v>18800</v>
      </c>
      <c r="Q199">
        <v>100.536</v>
      </c>
      <c r="R199">
        <v>-0.28018399999999999</v>
      </c>
      <c r="S199">
        <v>0.50383100000000003</v>
      </c>
      <c r="T199">
        <v>-0.78401500000000002</v>
      </c>
      <c r="U199">
        <v>7.5</v>
      </c>
      <c r="V199" s="1">
        <v>-1.07581E-13</v>
      </c>
      <c r="W199" s="1">
        <v>-8.5348400000000005E-15</v>
      </c>
      <c r="X199" s="1">
        <v>7.56617E-14</v>
      </c>
      <c r="Y199">
        <v>317.911</v>
      </c>
      <c r="Z199">
        <v>-1066.54</v>
      </c>
      <c r="AA199">
        <v>-748.63</v>
      </c>
      <c r="AB199">
        <f t="shared" si="14"/>
        <v>-1.2502121E-18</v>
      </c>
      <c r="AC199">
        <f t="shared" si="15"/>
        <v>2.3691709299915327E-42</v>
      </c>
      <c r="AE199">
        <v>18800</v>
      </c>
      <c r="AF199">
        <v>111.14700000000001</v>
      </c>
      <c r="AG199">
        <v>-7.8359099999999998E-3</v>
      </c>
      <c r="AH199">
        <v>0.51266199999999995</v>
      </c>
      <c r="AI199">
        <v>-0.52049800000000002</v>
      </c>
      <c r="AJ199">
        <v>7.7</v>
      </c>
      <c r="AK199" s="1">
        <v>-2.2426500000000001E-14</v>
      </c>
      <c r="AL199" s="1">
        <v>-1.10356E-13</v>
      </c>
      <c r="AM199" s="1">
        <v>4.8960800000000002E-14</v>
      </c>
      <c r="AN199">
        <v>351.46499999999997</v>
      </c>
      <c r="AO199">
        <v>-987.976</v>
      </c>
      <c r="AP199">
        <v>-636.51099999999997</v>
      </c>
      <c r="AQ199">
        <f t="shared" si="16"/>
        <v>-1.06297337E-18</v>
      </c>
      <c r="AR199">
        <f t="shared" si="17"/>
        <v>4.7790538275192596E-39</v>
      </c>
    </row>
    <row r="200" spans="1:44">
      <c r="A200">
        <v>18900</v>
      </c>
      <c r="B200">
        <v>96.493499999999997</v>
      </c>
      <c r="C200">
        <v>0.161721</v>
      </c>
      <c r="D200">
        <v>0.48502099999999998</v>
      </c>
      <c r="E200">
        <v>-0.32329999999999998</v>
      </c>
      <c r="F200">
        <v>7.5</v>
      </c>
      <c r="G200" s="1">
        <v>9.0372200000000005E-14</v>
      </c>
      <c r="H200" s="1">
        <v>-2.1316299999999999E-13</v>
      </c>
      <c r="I200" s="1">
        <v>2.84217E-14</v>
      </c>
      <c r="J200">
        <v>305.12700000000001</v>
      </c>
      <c r="K200">
        <v>-1067.99</v>
      </c>
      <c r="L200">
        <v>-762.86099999999999</v>
      </c>
      <c r="M200">
        <f t="shared" si="12"/>
        <v>-1.27397787E-18</v>
      </c>
      <c r="N200">
        <f t="shared" si="13"/>
        <v>4.4779175197358453E-40</v>
      </c>
      <c r="P200">
        <v>18900</v>
      </c>
      <c r="Q200">
        <v>93.795900000000003</v>
      </c>
      <c r="R200">
        <v>-6.0845400000000003E-3</v>
      </c>
      <c r="S200">
        <v>0.47154200000000002</v>
      </c>
      <c r="T200">
        <v>-0.477626</v>
      </c>
      <c r="U200">
        <v>7.5</v>
      </c>
      <c r="V200" s="1">
        <v>-1.00253E-13</v>
      </c>
      <c r="W200" s="1">
        <v>-4.3298700000000003E-15</v>
      </c>
      <c r="X200" s="1">
        <v>6.9277899999999996E-14</v>
      </c>
      <c r="Y200">
        <v>296.59699999999998</v>
      </c>
      <c r="Z200">
        <v>-1055.79</v>
      </c>
      <c r="AA200">
        <v>-759.19100000000003</v>
      </c>
      <c r="AB200">
        <f t="shared" si="14"/>
        <v>-1.26784897E-18</v>
      </c>
      <c r="AC200">
        <f t="shared" si="15"/>
        <v>2.5913462080962955E-40</v>
      </c>
      <c r="AE200">
        <v>18900</v>
      </c>
      <c r="AF200">
        <v>111.07</v>
      </c>
      <c r="AG200">
        <v>-0.23381299999999999</v>
      </c>
      <c r="AH200">
        <v>0.51333799999999996</v>
      </c>
      <c r="AI200">
        <v>-0.74715100000000001</v>
      </c>
      <c r="AJ200">
        <v>7.7</v>
      </c>
      <c r="AK200" s="1">
        <v>-3.0198100000000001E-14</v>
      </c>
      <c r="AL200" s="1">
        <v>-1.02363E-13</v>
      </c>
      <c r="AM200" s="1">
        <v>5.9896500000000001E-14</v>
      </c>
      <c r="AN200">
        <v>351.21899999999999</v>
      </c>
      <c r="AO200">
        <v>-993.55899999999997</v>
      </c>
      <c r="AP200">
        <v>-642.34</v>
      </c>
      <c r="AQ200">
        <f t="shared" si="16"/>
        <v>-1.0727078E-18</v>
      </c>
      <c r="AR200">
        <f t="shared" si="17"/>
        <v>3.5279170145203078E-39</v>
      </c>
    </row>
    <row r="201" spans="1:44">
      <c r="A201">
        <v>19000</v>
      </c>
      <c r="B201">
        <v>103.988</v>
      </c>
      <c r="C201">
        <v>-0.18715999999999999</v>
      </c>
      <c r="D201">
        <v>0.522007</v>
      </c>
      <c r="E201">
        <v>-0.70916699999999999</v>
      </c>
      <c r="F201">
        <v>7.5</v>
      </c>
      <c r="G201" s="1">
        <v>7.3802099999999999E-14</v>
      </c>
      <c r="H201" s="1">
        <v>-2.21323E-13</v>
      </c>
      <c r="I201" s="1">
        <v>4.0190099999999998E-14</v>
      </c>
      <c r="J201">
        <v>328.82600000000002</v>
      </c>
      <c r="K201">
        <v>-1080.98</v>
      </c>
      <c r="L201">
        <v>-752.15300000000002</v>
      </c>
      <c r="M201">
        <f t="shared" si="12"/>
        <v>-1.25609551E-18</v>
      </c>
      <c r="N201">
        <f t="shared" si="13"/>
        <v>1.0750073819362938E-41</v>
      </c>
      <c r="P201">
        <v>19000</v>
      </c>
      <c r="Q201">
        <v>97.741399999999999</v>
      </c>
      <c r="R201">
        <v>-0.28713899999999998</v>
      </c>
      <c r="S201">
        <v>0.48983100000000002</v>
      </c>
      <c r="T201">
        <v>-0.77696900000000002</v>
      </c>
      <c r="U201">
        <v>7.5</v>
      </c>
      <c r="V201" s="1">
        <v>-1.12133E-13</v>
      </c>
      <c r="W201" s="1">
        <v>-7.10543E-15</v>
      </c>
      <c r="X201" s="1">
        <v>7.2303300000000004E-14</v>
      </c>
      <c r="Y201">
        <v>309.07299999999998</v>
      </c>
      <c r="Z201">
        <v>-1075.44</v>
      </c>
      <c r="AA201">
        <v>-766.36599999999999</v>
      </c>
      <c r="AB201">
        <f t="shared" si="14"/>
        <v>-1.27983122E-18</v>
      </c>
      <c r="AC201">
        <f t="shared" si="15"/>
        <v>7.8848128164991256E-40</v>
      </c>
      <c r="AE201">
        <v>19000</v>
      </c>
      <c r="AF201">
        <v>101.20399999999999</v>
      </c>
      <c r="AG201">
        <v>7.7666799999999994E-2</v>
      </c>
      <c r="AH201">
        <v>0.470499</v>
      </c>
      <c r="AI201">
        <v>-0.39283200000000001</v>
      </c>
      <c r="AJ201">
        <v>7.7</v>
      </c>
      <c r="AK201" s="1">
        <v>-2.28151E-14</v>
      </c>
      <c r="AL201" s="1">
        <v>-1.15685E-13</v>
      </c>
      <c r="AM201" s="1">
        <v>2.8879700000000003E-14</v>
      </c>
      <c r="AN201">
        <v>320.02199999999999</v>
      </c>
      <c r="AO201">
        <v>-981.94299999999998</v>
      </c>
      <c r="AP201">
        <v>-661.92</v>
      </c>
      <c r="AQ201">
        <f t="shared" si="16"/>
        <v>-1.1054064E-18</v>
      </c>
      <c r="AR201">
        <f t="shared" si="17"/>
        <v>7.1276563943792957E-40</v>
      </c>
    </row>
    <row r="202" spans="1:44">
      <c r="A202">
        <v>19100</v>
      </c>
      <c r="B202">
        <v>93.519400000000005</v>
      </c>
      <c r="C202">
        <v>-0.19362599999999999</v>
      </c>
      <c r="D202">
        <v>0.47024300000000002</v>
      </c>
      <c r="E202">
        <v>-0.66386900000000004</v>
      </c>
      <c r="F202">
        <v>7.5</v>
      </c>
      <c r="G202" s="1">
        <v>7.0721199999999999E-14</v>
      </c>
      <c r="H202" s="1">
        <v>-2.07945E-13</v>
      </c>
      <c r="I202" s="1">
        <v>3.36398E-14</v>
      </c>
      <c r="J202">
        <v>295.72300000000001</v>
      </c>
      <c r="K202">
        <v>-1074.6500000000001</v>
      </c>
      <c r="L202">
        <v>-778.92399999999998</v>
      </c>
      <c r="M202">
        <f t="shared" si="12"/>
        <v>-1.30080308E-18</v>
      </c>
      <c r="N202">
        <f t="shared" si="13"/>
        <v>2.3026850375457508E-39</v>
      </c>
      <c r="P202">
        <v>19100</v>
      </c>
      <c r="Q202">
        <v>94.6875</v>
      </c>
      <c r="R202">
        <v>2.4385199999999999E-2</v>
      </c>
      <c r="S202">
        <v>0.47598400000000002</v>
      </c>
      <c r="T202">
        <v>-0.451598</v>
      </c>
      <c r="U202">
        <v>7.5</v>
      </c>
      <c r="V202" s="1">
        <v>-9.6811399999999994E-14</v>
      </c>
      <c r="W202" s="1">
        <v>-9.5479199999999999E-15</v>
      </c>
      <c r="X202" s="1">
        <v>6.9506900000000001E-14</v>
      </c>
      <c r="Y202">
        <v>299.416</v>
      </c>
      <c r="Z202">
        <v>-1071.03</v>
      </c>
      <c r="AA202">
        <v>-771.61099999999999</v>
      </c>
      <c r="AB202">
        <f t="shared" si="14"/>
        <v>-1.28859037E-18</v>
      </c>
      <c r="AC202">
        <f t="shared" si="15"/>
        <v>1.3571162577745116E-39</v>
      </c>
      <c r="AE202">
        <v>19100</v>
      </c>
      <c r="AF202">
        <v>92.531099999999995</v>
      </c>
      <c r="AG202">
        <v>7.9414299999999993E-2</v>
      </c>
      <c r="AH202">
        <v>0.42751299999999998</v>
      </c>
      <c r="AI202">
        <v>-0.34809800000000002</v>
      </c>
      <c r="AJ202">
        <v>7.7</v>
      </c>
      <c r="AK202" s="1">
        <v>-7.5495199999999997E-15</v>
      </c>
      <c r="AL202" s="1">
        <v>-1.20355E-13</v>
      </c>
      <c r="AM202" s="1">
        <v>2.5757200000000001E-14</v>
      </c>
      <c r="AN202">
        <v>292.59699999999998</v>
      </c>
      <c r="AO202">
        <v>-966.33199999999999</v>
      </c>
      <c r="AP202">
        <v>-673.73500000000001</v>
      </c>
      <c r="AQ202">
        <f t="shared" si="16"/>
        <v>-1.1251374500000001E-18</v>
      </c>
      <c r="AR202">
        <f t="shared" si="17"/>
        <v>4.8533808839668664E-41</v>
      </c>
    </row>
    <row r="203" spans="1:44">
      <c r="A203">
        <v>19200</v>
      </c>
      <c r="B203">
        <v>103.39100000000001</v>
      </c>
      <c r="C203">
        <v>-6.1486899999999997E-2</v>
      </c>
      <c r="D203">
        <v>0.51860099999999998</v>
      </c>
      <c r="E203">
        <v>-0.58008800000000005</v>
      </c>
      <c r="F203">
        <v>7.5</v>
      </c>
      <c r="G203" s="1">
        <v>9.9475999999999997E-14</v>
      </c>
      <c r="H203" s="1">
        <v>-2.26597E-13</v>
      </c>
      <c r="I203" s="1">
        <v>2.77556E-14</v>
      </c>
      <c r="J203">
        <v>326.93799999999999</v>
      </c>
      <c r="K203">
        <v>-1053.25</v>
      </c>
      <c r="L203">
        <v>-726.31299999999999</v>
      </c>
      <c r="M203">
        <f t="shared" si="12"/>
        <v>-1.2129427099999999E-18</v>
      </c>
      <c r="N203">
        <f t="shared" si="13"/>
        <v>1.5899414169374218E-39</v>
      </c>
      <c r="P203">
        <v>19200</v>
      </c>
      <c r="Q203">
        <v>93.826999999999998</v>
      </c>
      <c r="R203">
        <v>0.10000299999999999</v>
      </c>
      <c r="S203">
        <v>0.47172700000000001</v>
      </c>
      <c r="T203">
        <v>-0.371724</v>
      </c>
      <c r="U203">
        <v>7.5</v>
      </c>
      <c r="V203" s="1">
        <v>-8.6375400000000002E-14</v>
      </c>
      <c r="W203" s="1">
        <v>-3.8746800000000001E-14</v>
      </c>
      <c r="X203" s="1">
        <v>8.2045500000000004E-14</v>
      </c>
      <c r="Y203">
        <v>296.69499999999999</v>
      </c>
      <c r="Z203">
        <v>-1069.02</v>
      </c>
      <c r="AA203">
        <v>-772.32799999999997</v>
      </c>
      <c r="AB203">
        <f t="shared" si="14"/>
        <v>-1.28978776E-18</v>
      </c>
      <c r="AC203">
        <f t="shared" si="15"/>
        <v>1.4467714419660914E-39</v>
      </c>
      <c r="AE203">
        <v>19200</v>
      </c>
      <c r="AF203">
        <v>94.498199999999997</v>
      </c>
      <c r="AG203">
        <v>-0.229906</v>
      </c>
      <c r="AH203">
        <v>0.43699399999999999</v>
      </c>
      <c r="AI203">
        <v>-0.66690000000000005</v>
      </c>
      <c r="AJ203">
        <v>7.7</v>
      </c>
      <c r="AK203" s="1">
        <v>-4.9404899999999999E-15</v>
      </c>
      <c r="AL203" s="1">
        <v>-1.0969E-13</v>
      </c>
      <c r="AM203" s="1">
        <v>3.5138600000000002E-14</v>
      </c>
      <c r="AN203">
        <v>298.81799999999998</v>
      </c>
      <c r="AO203">
        <v>-982.16499999999996</v>
      </c>
      <c r="AP203">
        <v>-683.34699999999998</v>
      </c>
      <c r="AQ203">
        <f t="shared" si="16"/>
        <v>-1.14118949E-18</v>
      </c>
      <c r="AR203">
        <f t="shared" si="17"/>
        <v>8.2544837516103015E-41</v>
      </c>
    </row>
    <row r="204" spans="1:44">
      <c r="A204">
        <v>19300</v>
      </c>
      <c r="B204">
        <v>98.680599999999998</v>
      </c>
      <c r="C204">
        <v>-5.87798E-2</v>
      </c>
      <c r="D204">
        <v>0.49410900000000002</v>
      </c>
      <c r="E204">
        <v>-0.55288899999999996</v>
      </c>
      <c r="F204">
        <v>7.5</v>
      </c>
      <c r="G204" s="1">
        <v>8.6819399999999997E-14</v>
      </c>
      <c r="H204" s="1">
        <v>-2.21823E-13</v>
      </c>
      <c r="I204" s="1">
        <v>3.2862599999999997E-14</v>
      </c>
      <c r="J204">
        <v>312.04300000000001</v>
      </c>
      <c r="K204">
        <v>-1048.8399999999999</v>
      </c>
      <c r="L204">
        <v>-736.798</v>
      </c>
      <c r="M204">
        <f t="shared" ref="M204:M267" si="18">L204*$G$1</f>
        <v>-1.2304526599999999E-18</v>
      </c>
      <c r="N204">
        <f t="shared" ref="N204:N267" si="19">(M204-AVERAGE(($M$11:$M$1011)))^2</f>
        <v>5.0015384013902121E-40</v>
      </c>
      <c r="P204">
        <v>19300</v>
      </c>
      <c r="Q204">
        <v>101.149</v>
      </c>
      <c r="R204">
        <v>-0.178566</v>
      </c>
      <c r="S204">
        <v>0.507185</v>
      </c>
      <c r="T204">
        <v>-0.685751</v>
      </c>
      <c r="U204">
        <v>7.5</v>
      </c>
      <c r="V204" s="1">
        <v>-1.0502700000000001E-13</v>
      </c>
      <c r="W204" s="1">
        <v>-3.2862599999999997E-14</v>
      </c>
      <c r="X204" s="1">
        <v>6.77097E-14</v>
      </c>
      <c r="Y204">
        <v>319.84899999999999</v>
      </c>
      <c r="Z204">
        <v>-1087.5899999999999</v>
      </c>
      <c r="AA204">
        <v>-767.74599999999998</v>
      </c>
      <c r="AB204">
        <f t="shared" ref="AB204:AB267" si="20">AA204*$G$1</f>
        <v>-1.28213582E-18</v>
      </c>
      <c r="AC204">
        <f t="shared" ref="AC204:AC267" si="21">(AB204-AVERAGE(($AB$11:$AB$1011)))^2</f>
        <v>9.232183787326735E-40</v>
      </c>
      <c r="AE204">
        <v>19300</v>
      </c>
      <c r="AF204">
        <v>85.286699999999996</v>
      </c>
      <c r="AG204">
        <v>-0.33620299999999997</v>
      </c>
      <c r="AH204">
        <v>0.39856999999999998</v>
      </c>
      <c r="AI204">
        <v>-0.73477300000000001</v>
      </c>
      <c r="AJ204">
        <v>7.7</v>
      </c>
      <c r="AK204" s="1">
        <v>-1.90403E-14</v>
      </c>
      <c r="AL204" s="1">
        <v>-1.02141E-13</v>
      </c>
      <c r="AM204" s="1">
        <v>2.3841999999999999E-14</v>
      </c>
      <c r="AN204">
        <v>269.69</v>
      </c>
      <c r="AO204">
        <v>-985.45100000000002</v>
      </c>
      <c r="AP204">
        <v>-715.76199999999994</v>
      </c>
      <c r="AQ204">
        <f t="shared" ref="AQ204:AQ267" si="22">AP204*$G$1</f>
        <v>-1.1953225399999998E-18</v>
      </c>
      <c r="AR204">
        <f t="shared" ref="AR204:AR267" si="23">(AQ204-AVERAGE(($AQ$11:$AQ$1011)))^2</f>
        <v>3.9965748165148862E-39</v>
      </c>
    </row>
    <row r="205" spans="1:44">
      <c r="A205">
        <v>19400</v>
      </c>
      <c r="B205">
        <v>99.791799999999995</v>
      </c>
      <c r="C205">
        <v>-9.6138500000000002E-2</v>
      </c>
      <c r="D205">
        <v>0.50083800000000001</v>
      </c>
      <c r="E205">
        <v>-0.59697599999999995</v>
      </c>
      <c r="F205">
        <v>7.5</v>
      </c>
      <c r="G205" s="1">
        <v>8.8262700000000001E-14</v>
      </c>
      <c r="H205" s="1">
        <v>-2.1432900000000001E-13</v>
      </c>
      <c r="I205" s="1">
        <v>2.1038699999999998E-14</v>
      </c>
      <c r="J205">
        <v>315.55700000000002</v>
      </c>
      <c r="K205">
        <v>-1065.4000000000001</v>
      </c>
      <c r="L205">
        <v>-749.84</v>
      </c>
      <c r="M205">
        <f t="shared" si="18"/>
        <v>-1.2522328E-18</v>
      </c>
      <c r="N205">
        <f t="shared" si="19"/>
        <v>3.4103203366957951E-43</v>
      </c>
      <c r="P205">
        <v>19400</v>
      </c>
      <c r="Q205">
        <v>98.688500000000005</v>
      </c>
      <c r="R205">
        <v>-8.3315700000000006E-2</v>
      </c>
      <c r="S205">
        <v>0.49557400000000001</v>
      </c>
      <c r="T205">
        <v>-0.57889000000000002</v>
      </c>
      <c r="U205">
        <v>7.5</v>
      </c>
      <c r="V205" s="1">
        <v>-1.14353E-13</v>
      </c>
      <c r="W205" s="1">
        <v>-3.7969599999999998E-14</v>
      </c>
      <c r="X205" s="1">
        <v>8.1157299999999998E-14</v>
      </c>
      <c r="Y205">
        <v>312.06799999999998</v>
      </c>
      <c r="Z205">
        <v>-1073.8900000000001</v>
      </c>
      <c r="AA205">
        <v>-761.82100000000003</v>
      </c>
      <c r="AB205">
        <f t="shared" si="20"/>
        <v>-1.2722410700000001E-18</v>
      </c>
      <c r="AC205">
        <f t="shared" si="21"/>
        <v>4.1983021818765436E-40</v>
      </c>
      <c r="AE205">
        <v>19400</v>
      </c>
      <c r="AF205">
        <v>91.069500000000005</v>
      </c>
      <c r="AG205">
        <v>4.8916500000000002E-2</v>
      </c>
      <c r="AH205">
        <v>0.42579299999999998</v>
      </c>
      <c r="AI205">
        <v>-0.37687700000000002</v>
      </c>
      <c r="AJ205">
        <v>7.7</v>
      </c>
      <c r="AK205" s="1">
        <v>-1.8481700000000001E-14</v>
      </c>
      <c r="AL205" s="1">
        <v>-9.1926500000000005E-14</v>
      </c>
      <c r="AM205" s="1">
        <v>4.7517499999999998E-14</v>
      </c>
      <c r="AN205">
        <v>287.976</v>
      </c>
      <c r="AO205">
        <v>-961.44399999999996</v>
      </c>
      <c r="AP205">
        <v>-673.46799999999996</v>
      </c>
      <c r="AQ205">
        <f t="shared" si="22"/>
        <v>-1.1246915599999999E-18</v>
      </c>
      <c r="AR205">
        <f t="shared" si="23"/>
        <v>5.4945320050803586E-41</v>
      </c>
    </row>
    <row r="206" spans="1:44">
      <c r="A206">
        <v>19500</v>
      </c>
      <c r="B206">
        <v>109.958</v>
      </c>
      <c r="C206">
        <v>-0.14615</v>
      </c>
      <c r="D206">
        <v>0.55146099999999998</v>
      </c>
      <c r="E206">
        <v>-0.69761099999999998</v>
      </c>
      <c r="F206">
        <v>7.5</v>
      </c>
      <c r="G206" s="1">
        <v>8.6791699999999999E-14</v>
      </c>
      <c r="H206" s="1">
        <v>-2.04836E-13</v>
      </c>
      <c r="I206" s="1">
        <v>1.58762E-14</v>
      </c>
      <c r="J206">
        <v>347.70499999999998</v>
      </c>
      <c r="K206">
        <v>-1086.3</v>
      </c>
      <c r="L206">
        <v>-738.59199999999998</v>
      </c>
      <c r="M206">
        <f t="shared" si="18"/>
        <v>-1.2334486399999999E-18</v>
      </c>
      <c r="N206">
        <f t="shared" si="19"/>
        <v>3.7512482693691956E-40</v>
      </c>
      <c r="P206">
        <v>19500</v>
      </c>
      <c r="Q206">
        <v>101.851</v>
      </c>
      <c r="R206">
        <v>-0.14413500000000001</v>
      </c>
      <c r="S206">
        <v>0.51164500000000002</v>
      </c>
      <c r="T206">
        <v>-0.65578000000000003</v>
      </c>
      <c r="U206">
        <v>7.5</v>
      </c>
      <c r="V206" s="1">
        <v>-1.2978500000000001E-13</v>
      </c>
      <c r="W206" s="1">
        <v>-3.2390800000000002E-14</v>
      </c>
      <c r="X206" s="1">
        <v>8.72635E-14</v>
      </c>
      <c r="Y206">
        <v>322.06799999999998</v>
      </c>
      <c r="Z206">
        <v>-1075.72</v>
      </c>
      <c r="AA206">
        <v>-753.649</v>
      </c>
      <c r="AB206">
        <f t="shared" si="20"/>
        <v>-1.25859383E-18</v>
      </c>
      <c r="AC206">
        <f t="shared" si="21"/>
        <v>4.6820064365052612E-41</v>
      </c>
      <c r="AE206">
        <v>19500</v>
      </c>
      <c r="AF206">
        <v>99.860299999999995</v>
      </c>
      <c r="AG206">
        <v>-0.171408</v>
      </c>
      <c r="AH206">
        <v>0.46516400000000002</v>
      </c>
      <c r="AI206">
        <v>-0.63657200000000003</v>
      </c>
      <c r="AJ206">
        <v>7.7</v>
      </c>
      <c r="AK206" s="1">
        <v>-1.9005599999999999E-14</v>
      </c>
      <c r="AL206" s="1">
        <v>-8.3044700000000005E-14</v>
      </c>
      <c r="AM206" s="1">
        <v>4.2299500000000002E-14</v>
      </c>
      <c r="AN206">
        <v>315.77300000000002</v>
      </c>
      <c r="AO206">
        <v>-975.24400000000003</v>
      </c>
      <c r="AP206">
        <v>-659.471</v>
      </c>
      <c r="AQ206">
        <f t="shared" si="22"/>
        <v>-1.1013165700000001E-18</v>
      </c>
      <c r="AR206">
        <f t="shared" si="23"/>
        <v>9.4787022083907614E-40</v>
      </c>
    </row>
    <row r="207" spans="1:44">
      <c r="A207">
        <v>19600</v>
      </c>
      <c r="B207">
        <v>97.167699999999996</v>
      </c>
      <c r="C207">
        <v>2.0723600000000001E-3</v>
      </c>
      <c r="D207">
        <v>0.48694399999999999</v>
      </c>
      <c r="E207">
        <v>-0.484871</v>
      </c>
      <c r="F207">
        <v>7.5</v>
      </c>
      <c r="G207" s="1">
        <v>7.7604599999999997E-14</v>
      </c>
      <c r="H207" s="1">
        <v>-2.0050600000000001E-13</v>
      </c>
      <c r="I207" s="1">
        <v>1.02141E-14</v>
      </c>
      <c r="J207">
        <v>307.25900000000001</v>
      </c>
      <c r="K207">
        <v>-1076.2</v>
      </c>
      <c r="L207">
        <v>-768.94</v>
      </c>
      <c r="M207">
        <f t="shared" si="18"/>
        <v>-1.2841298000000001E-18</v>
      </c>
      <c r="N207">
        <f t="shared" si="19"/>
        <v>9.8050525405332007E-40</v>
      </c>
      <c r="P207">
        <v>19600</v>
      </c>
      <c r="Q207">
        <v>102.825</v>
      </c>
      <c r="R207">
        <v>-0.103979</v>
      </c>
      <c r="S207">
        <v>0.51509199999999999</v>
      </c>
      <c r="T207">
        <v>-0.61907100000000004</v>
      </c>
      <c r="U207">
        <v>7.5</v>
      </c>
      <c r="V207" s="1">
        <v>-1.31672E-13</v>
      </c>
      <c r="W207" s="1">
        <v>-2.1538299999999999E-14</v>
      </c>
      <c r="X207" s="1">
        <v>9.0594199999999997E-14</v>
      </c>
      <c r="Y207">
        <v>325.14800000000002</v>
      </c>
      <c r="Z207">
        <v>-1071.5</v>
      </c>
      <c r="AA207">
        <v>-746.35599999999999</v>
      </c>
      <c r="AB207">
        <f t="shared" si="20"/>
        <v>-1.24641452E-18</v>
      </c>
      <c r="AC207">
        <f t="shared" si="21"/>
        <v>2.8481339659818147E-41</v>
      </c>
      <c r="AE207">
        <v>19600</v>
      </c>
      <c r="AF207">
        <v>112.095</v>
      </c>
      <c r="AG207">
        <v>-0.17003099999999999</v>
      </c>
      <c r="AH207">
        <v>0.52188299999999999</v>
      </c>
      <c r="AI207">
        <v>-0.691913</v>
      </c>
      <c r="AJ207">
        <v>7.7</v>
      </c>
      <c r="AK207" s="1">
        <v>-2.0872199999999999E-14</v>
      </c>
      <c r="AL207" s="1">
        <v>-1.06581E-13</v>
      </c>
      <c r="AM207" s="1">
        <v>5.3734800000000002E-14</v>
      </c>
      <c r="AN207">
        <v>354.46199999999999</v>
      </c>
      <c r="AO207">
        <v>-984.00699999999995</v>
      </c>
      <c r="AP207">
        <v>-629.54499999999996</v>
      </c>
      <c r="AQ207">
        <f t="shared" si="22"/>
        <v>-1.0513401499999999E-18</v>
      </c>
      <c r="AR207">
        <f t="shared" si="23"/>
        <v>6.5228109432010006E-39</v>
      </c>
    </row>
    <row r="208" spans="1:44">
      <c r="A208">
        <v>19700</v>
      </c>
      <c r="B208">
        <v>103.024</v>
      </c>
      <c r="C208">
        <v>-0.25498199999999999</v>
      </c>
      <c r="D208">
        <v>0.51675300000000002</v>
      </c>
      <c r="E208">
        <v>-0.77173499999999995</v>
      </c>
      <c r="F208">
        <v>7.5</v>
      </c>
      <c r="G208" s="1">
        <v>8.3044700000000005E-14</v>
      </c>
      <c r="H208" s="1">
        <v>-1.9162400000000001E-13</v>
      </c>
      <c r="I208" s="1">
        <v>7.10543E-15</v>
      </c>
      <c r="J208">
        <v>325.77699999999999</v>
      </c>
      <c r="K208">
        <v>-1091.1400000000001</v>
      </c>
      <c r="L208">
        <v>-765.36400000000003</v>
      </c>
      <c r="M208">
        <f t="shared" si="18"/>
        <v>-1.27815788E-18</v>
      </c>
      <c r="N208">
        <f t="shared" si="19"/>
        <v>6.4217137553833784E-40</v>
      </c>
      <c r="P208">
        <v>19700</v>
      </c>
      <c r="Q208">
        <v>101.899</v>
      </c>
      <c r="R208">
        <v>0.14077000000000001</v>
      </c>
      <c r="S208">
        <v>0.51123200000000002</v>
      </c>
      <c r="T208">
        <v>-0.37046299999999999</v>
      </c>
      <c r="U208">
        <v>7.5</v>
      </c>
      <c r="V208" s="1">
        <v>-1.23235E-13</v>
      </c>
      <c r="W208" s="1">
        <v>-6.4947999999999998E-15</v>
      </c>
      <c r="X208" s="1">
        <v>1.07248E-13</v>
      </c>
      <c r="Y208">
        <v>322.22000000000003</v>
      </c>
      <c r="Z208">
        <v>-1063.6099999999999</v>
      </c>
      <c r="AA208">
        <v>-741.38599999999997</v>
      </c>
      <c r="AB208">
        <f t="shared" si="20"/>
        <v>-1.23811462E-18</v>
      </c>
      <c r="AC208">
        <f t="shared" si="21"/>
        <v>1.8595934521667074E-40</v>
      </c>
      <c r="AE208">
        <v>19700</v>
      </c>
      <c r="AF208">
        <v>105.239</v>
      </c>
      <c r="AG208">
        <v>-3.5551199999999998E-2</v>
      </c>
      <c r="AH208">
        <v>0.489008</v>
      </c>
      <c r="AI208">
        <v>-0.524559</v>
      </c>
      <c r="AJ208">
        <v>7.7</v>
      </c>
      <c r="AK208" s="1">
        <v>-4.9293900000000002E-14</v>
      </c>
      <c r="AL208" s="1">
        <v>-1.19089E-13</v>
      </c>
      <c r="AM208" s="1">
        <v>5.0404099999999999E-14</v>
      </c>
      <c r="AN208">
        <v>332.78300000000002</v>
      </c>
      <c r="AO208">
        <v>-977.30200000000002</v>
      </c>
      <c r="AP208">
        <v>-644.51900000000001</v>
      </c>
      <c r="AQ208">
        <f t="shared" si="22"/>
        <v>-1.0763467299999999E-18</v>
      </c>
      <c r="AR208">
        <f t="shared" si="23"/>
        <v>3.1088810808489019E-39</v>
      </c>
    </row>
    <row r="209" spans="1:44">
      <c r="A209">
        <v>19800</v>
      </c>
      <c r="B209">
        <v>92.833399999999997</v>
      </c>
      <c r="C209">
        <v>-0.162939</v>
      </c>
      <c r="D209">
        <v>0.466945</v>
      </c>
      <c r="E209">
        <v>-0.62988500000000003</v>
      </c>
      <c r="F209">
        <v>7.5</v>
      </c>
      <c r="G209" s="1">
        <v>7.3052699999999995E-14</v>
      </c>
      <c r="H209" s="1">
        <v>-1.7264000000000001E-13</v>
      </c>
      <c r="I209" s="1">
        <v>1.08802E-14</v>
      </c>
      <c r="J209">
        <v>293.553</v>
      </c>
      <c r="K209">
        <v>-1078.71</v>
      </c>
      <c r="L209">
        <v>-785.154</v>
      </c>
      <c r="M209">
        <f t="shared" si="18"/>
        <v>-1.3112071799999999E-18</v>
      </c>
      <c r="N209">
        <f t="shared" si="19"/>
        <v>3.4094388728251698E-39</v>
      </c>
      <c r="P209">
        <v>19800</v>
      </c>
      <c r="Q209">
        <v>99.453000000000003</v>
      </c>
      <c r="R209">
        <v>0.35160999999999998</v>
      </c>
      <c r="S209">
        <v>0.49845299999999998</v>
      </c>
      <c r="T209">
        <v>-0.146843</v>
      </c>
      <c r="U209">
        <v>7.5</v>
      </c>
      <c r="V209" s="1">
        <v>-1.1524099999999999E-13</v>
      </c>
      <c r="W209" s="1">
        <v>-5.5511200000000002E-15</v>
      </c>
      <c r="X209" s="1">
        <v>1.0908600000000001E-13</v>
      </c>
      <c r="Y209">
        <v>314.48599999999999</v>
      </c>
      <c r="Z209">
        <v>-1053.83</v>
      </c>
      <c r="AA209">
        <v>-739.34100000000001</v>
      </c>
      <c r="AB209">
        <f t="shared" si="20"/>
        <v>-1.2346994700000001E-18</v>
      </c>
      <c r="AC209">
        <f t="shared" si="21"/>
        <v>2.9076528622492672E-40</v>
      </c>
      <c r="AE209">
        <v>19800</v>
      </c>
      <c r="AF209">
        <v>101.46299999999999</v>
      </c>
      <c r="AG209">
        <v>-0.11194800000000001</v>
      </c>
      <c r="AH209">
        <v>0.47099099999999999</v>
      </c>
      <c r="AI209">
        <v>-0.58293899999999998</v>
      </c>
      <c r="AJ209">
        <v>7.7</v>
      </c>
      <c r="AK209" s="1">
        <v>-4.28546E-14</v>
      </c>
      <c r="AL209" s="1">
        <v>-8.6819399999999997E-14</v>
      </c>
      <c r="AM209" s="1">
        <v>6.0271200000000003E-14</v>
      </c>
      <c r="AN209">
        <v>320.84300000000002</v>
      </c>
      <c r="AO209">
        <v>-995.23299999999995</v>
      </c>
      <c r="AP209">
        <v>-674.39</v>
      </c>
      <c r="AQ209">
        <f t="shared" si="22"/>
        <v>-1.1262313E-18</v>
      </c>
      <c r="AR209">
        <f t="shared" si="23"/>
        <v>3.4489439793382185E-41</v>
      </c>
    </row>
    <row r="210" spans="1:44">
      <c r="A210">
        <v>19900</v>
      </c>
      <c r="B210">
        <v>107.268</v>
      </c>
      <c r="C210">
        <v>0.22937099999999999</v>
      </c>
      <c r="D210">
        <v>0.54061400000000004</v>
      </c>
      <c r="E210">
        <v>-0.31124299999999999</v>
      </c>
      <c r="F210">
        <v>7.5</v>
      </c>
      <c r="G210" s="1">
        <v>1.0813599999999999E-13</v>
      </c>
      <c r="H210" s="1">
        <v>-2.0118600000000001E-13</v>
      </c>
      <c r="I210" s="1">
        <v>9.4369E-15</v>
      </c>
      <c r="J210">
        <v>339.197</v>
      </c>
      <c r="K210">
        <v>-1060.1400000000001</v>
      </c>
      <c r="L210">
        <v>-720.94</v>
      </c>
      <c r="M210">
        <f t="shared" si="18"/>
        <v>-1.2039698000000001E-18</v>
      </c>
      <c r="N210">
        <f t="shared" si="19"/>
        <v>2.3860274043704326E-39</v>
      </c>
      <c r="P210">
        <v>19900</v>
      </c>
      <c r="Q210">
        <v>104.53100000000001</v>
      </c>
      <c r="R210">
        <v>-2.6441000000000002E-4</v>
      </c>
      <c r="S210">
        <v>0.52425900000000003</v>
      </c>
      <c r="T210">
        <v>-0.52452399999999999</v>
      </c>
      <c r="U210">
        <v>7.5</v>
      </c>
      <c r="V210" s="1">
        <v>-1.2023700000000001E-13</v>
      </c>
      <c r="W210" s="1">
        <v>-2.06501E-14</v>
      </c>
      <c r="X210" s="1">
        <v>1.00142E-13</v>
      </c>
      <c r="Y210">
        <v>330.54399999999998</v>
      </c>
      <c r="Z210">
        <v>-1068.94</v>
      </c>
      <c r="AA210">
        <v>-738.39300000000003</v>
      </c>
      <c r="AB210">
        <f t="shared" si="20"/>
        <v>-1.2331163100000001E-18</v>
      </c>
      <c r="AC210">
        <f t="shared" si="21"/>
        <v>3.4726326744532274E-40</v>
      </c>
      <c r="AE210">
        <v>19900</v>
      </c>
      <c r="AF210">
        <v>94.873900000000006</v>
      </c>
      <c r="AG210">
        <v>5.0919600000000002E-2</v>
      </c>
      <c r="AH210">
        <v>0.44003799999999998</v>
      </c>
      <c r="AI210">
        <v>-0.38911899999999999</v>
      </c>
      <c r="AJ210">
        <v>7.7</v>
      </c>
      <c r="AK210" s="1">
        <v>-2.58682E-14</v>
      </c>
      <c r="AL210" s="1">
        <v>-7.8936900000000005E-14</v>
      </c>
      <c r="AM210" s="1">
        <v>5.17364E-14</v>
      </c>
      <c r="AN210">
        <v>300.00599999999997</v>
      </c>
      <c r="AO210">
        <v>-995.01199999999994</v>
      </c>
      <c r="AP210">
        <v>-695.00599999999997</v>
      </c>
      <c r="AQ210">
        <f t="shared" si="22"/>
        <v>-1.16066002E-18</v>
      </c>
      <c r="AR210">
        <f t="shared" si="23"/>
        <v>8.1544222049498651E-40</v>
      </c>
    </row>
    <row r="211" spans="1:44">
      <c r="A211">
        <v>20000</v>
      </c>
      <c r="B211">
        <v>96.21</v>
      </c>
      <c r="C211">
        <v>-0.123933</v>
      </c>
      <c r="D211">
        <v>0.48325200000000001</v>
      </c>
      <c r="E211">
        <v>-0.60718499999999997</v>
      </c>
      <c r="F211">
        <v>7.5</v>
      </c>
      <c r="G211" s="1">
        <v>8.1268299999999994E-14</v>
      </c>
      <c r="H211" s="1">
        <v>-1.8185500000000001E-13</v>
      </c>
      <c r="I211" s="1">
        <v>-6.2172499999999998E-15</v>
      </c>
      <c r="J211">
        <v>304.23099999999999</v>
      </c>
      <c r="K211">
        <v>-1080.19</v>
      </c>
      <c r="L211">
        <v>-775.95500000000004</v>
      </c>
      <c r="M211">
        <f t="shared" si="18"/>
        <v>-1.29584485E-18</v>
      </c>
      <c r="N211">
        <f t="shared" si="19"/>
        <v>1.8514148526292605E-39</v>
      </c>
      <c r="P211">
        <v>20000</v>
      </c>
      <c r="Q211">
        <v>103.039</v>
      </c>
      <c r="R211">
        <v>0.172906</v>
      </c>
      <c r="S211">
        <v>0.51595000000000002</v>
      </c>
      <c r="T211">
        <v>-0.34304400000000002</v>
      </c>
      <c r="U211">
        <v>7.5</v>
      </c>
      <c r="V211" s="1">
        <v>-1.2645399999999999E-13</v>
      </c>
      <c r="W211" s="1">
        <v>-2.55351E-14</v>
      </c>
      <c r="X211" s="1">
        <v>1.0105799999999999E-13</v>
      </c>
      <c r="Y211">
        <v>325.82499999999999</v>
      </c>
      <c r="Z211">
        <v>-1068.3</v>
      </c>
      <c r="AA211">
        <v>-742.47799999999995</v>
      </c>
      <c r="AB211">
        <f t="shared" si="20"/>
        <v>-1.2399382599999999E-18</v>
      </c>
      <c r="AC211">
        <f t="shared" si="21"/>
        <v>1.3954817720933044E-40</v>
      </c>
      <c r="AE211">
        <v>20000</v>
      </c>
      <c r="AF211">
        <v>90.708799999999997</v>
      </c>
      <c r="AG211">
        <v>-0.146396</v>
      </c>
      <c r="AH211">
        <v>0.41964299999999999</v>
      </c>
      <c r="AI211">
        <v>-0.56603899999999996</v>
      </c>
      <c r="AJ211">
        <v>7.7</v>
      </c>
      <c r="AK211" s="1">
        <v>-1.5987199999999999E-14</v>
      </c>
      <c r="AL211" s="1">
        <v>-7.83817E-14</v>
      </c>
      <c r="AM211" s="1">
        <v>8.3960599999999996E-14</v>
      </c>
      <c r="AN211">
        <v>286.83499999999998</v>
      </c>
      <c r="AO211">
        <v>-999.82500000000005</v>
      </c>
      <c r="AP211">
        <v>-712.99</v>
      </c>
      <c r="AQ211">
        <f t="shared" si="22"/>
        <v>-1.1906933E-18</v>
      </c>
      <c r="AR211">
        <f t="shared" si="23"/>
        <v>3.4326977490785848E-39</v>
      </c>
    </row>
    <row r="212" spans="1:44">
      <c r="A212">
        <v>20100</v>
      </c>
      <c r="B212">
        <v>100.90600000000001</v>
      </c>
      <c r="C212">
        <v>3.4958900000000001E-2</v>
      </c>
      <c r="D212">
        <v>0.50653899999999996</v>
      </c>
      <c r="E212">
        <v>-0.47158</v>
      </c>
      <c r="F212">
        <v>7.5</v>
      </c>
      <c r="G212" s="1">
        <v>1.02085E-13</v>
      </c>
      <c r="H212" s="1">
        <v>-1.8873799999999999E-13</v>
      </c>
      <c r="I212" s="1">
        <v>-5.7731600000000001E-15</v>
      </c>
      <c r="J212">
        <v>319.08199999999999</v>
      </c>
      <c r="K212">
        <v>-1090.1199999999999</v>
      </c>
      <c r="L212">
        <v>-771.03499999999997</v>
      </c>
      <c r="M212">
        <f t="shared" si="18"/>
        <v>-1.2876284499999999E-18</v>
      </c>
      <c r="N212">
        <f t="shared" si="19"/>
        <v>1.2118524043567595E-39</v>
      </c>
      <c r="P212">
        <v>20100</v>
      </c>
      <c r="Q212">
        <v>104.40600000000001</v>
      </c>
      <c r="R212">
        <v>9.6110900000000003E-4</v>
      </c>
      <c r="S212">
        <v>0.52344599999999997</v>
      </c>
      <c r="T212">
        <v>-0.52248499999999998</v>
      </c>
      <c r="U212">
        <v>7.5</v>
      </c>
      <c r="V212" s="1">
        <v>-1.15019E-13</v>
      </c>
      <c r="W212" s="1">
        <v>-9.4091399999999997E-15</v>
      </c>
      <c r="X212" s="1">
        <v>1.06248E-13</v>
      </c>
      <c r="Y212">
        <v>330.14699999999999</v>
      </c>
      <c r="Z212">
        <v>-1078.26</v>
      </c>
      <c r="AA212">
        <v>-748.10799999999995</v>
      </c>
      <c r="AB212">
        <f t="shared" si="20"/>
        <v>-1.2493403599999999E-18</v>
      </c>
      <c r="AC212">
        <f t="shared" si="21"/>
        <v>5.8126853939724274E-42</v>
      </c>
      <c r="AE212">
        <v>20100</v>
      </c>
      <c r="AF212">
        <v>107.63</v>
      </c>
      <c r="AG212">
        <v>4.2514000000000003E-2</v>
      </c>
      <c r="AH212">
        <v>0.50260899999999997</v>
      </c>
      <c r="AI212">
        <v>-0.46009499999999998</v>
      </c>
      <c r="AJ212">
        <v>7.7</v>
      </c>
      <c r="AK212" s="1">
        <v>-3.3084600000000001E-14</v>
      </c>
      <c r="AL212" s="1">
        <v>-9.52849E-14</v>
      </c>
      <c r="AM212" s="1">
        <v>7.5606199999999995E-14</v>
      </c>
      <c r="AN212">
        <v>340.34100000000001</v>
      </c>
      <c r="AO212">
        <v>-992.60599999999999</v>
      </c>
      <c r="AP212">
        <v>-652.26499999999999</v>
      </c>
      <c r="AQ212">
        <f t="shared" si="22"/>
        <v>-1.0892825499999999E-18</v>
      </c>
      <c r="AR212">
        <f t="shared" si="23"/>
        <v>1.8336826649456501E-39</v>
      </c>
    </row>
    <row r="213" spans="1:44">
      <c r="A213">
        <v>20200</v>
      </c>
      <c r="B213">
        <v>101.72</v>
      </c>
      <c r="C213">
        <v>0.319463</v>
      </c>
      <c r="D213">
        <v>0.51071500000000003</v>
      </c>
      <c r="E213">
        <v>-0.19125200000000001</v>
      </c>
      <c r="F213">
        <v>7.5</v>
      </c>
      <c r="G213" s="1">
        <v>7.8437299999999998E-14</v>
      </c>
      <c r="H213" s="1">
        <v>-2.0479500000000001E-13</v>
      </c>
      <c r="I213" s="1">
        <v>-3.5527100000000001E-15</v>
      </c>
      <c r="J213">
        <v>321.65499999999997</v>
      </c>
      <c r="K213">
        <v>-1050.49</v>
      </c>
      <c r="L213">
        <v>-728.84</v>
      </c>
      <c r="M213">
        <f t="shared" si="18"/>
        <v>-1.2171628000000001E-18</v>
      </c>
      <c r="N213">
        <f t="shared" si="19"/>
        <v>1.2712062527974071E-39</v>
      </c>
      <c r="P213">
        <v>20200</v>
      </c>
      <c r="Q213">
        <v>101.708</v>
      </c>
      <c r="R213">
        <v>-1.7272599999999999E-2</v>
      </c>
      <c r="S213">
        <v>0.51071599999999995</v>
      </c>
      <c r="T213">
        <v>-0.52798800000000001</v>
      </c>
      <c r="U213">
        <v>7.5</v>
      </c>
      <c r="V213" s="1">
        <v>-1.1907099999999999E-13</v>
      </c>
      <c r="W213" s="1">
        <v>-2.4091799999999999E-14</v>
      </c>
      <c r="X213" s="1">
        <v>9.8476799999999996E-14</v>
      </c>
      <c r="Y213">
        <v>321.61500000000001</v>
      </c>
      <c r="Z213">
        <v>-1075.82</v>
      </c>
      <c r="AA213">
        <v>-754.20799999999997</v>
      </c>
      <c r="AB213">
        <f t="shared" si="20"/>
        <v>-1.25952736E-18</v>
      </c>
      <c r="AC213">
        <f t="shared" si="21"/>
        <v>6.0466935890832059E-41</v>
      </c>
      <c r="AE213">
        <v>20200</v>
      </c>
      <c r="AF213">
        <v>109.65300000000001</v>
      </c>
      <c r="AG213">
        <v>9.9545999999999996E-2</v>
      </c>
      <c r="AH213">
        <v>0.506467</v>
      </c>
      <c r="AI213">
        <v>-0.40692099999999998</v>
      </c>
      <c r="AJ213">
        <v>7.7</v>
      </c>
      <c r="AK213" s="1">
        <v>-2.7533500000000001E-14</v>
      </c>
      <c r="AL213" s="1">
        <v>-1.14353E-13</v>
      </c>
      <c r="AM213" s="1">
        <v>8.5931299999999999E-14</v>
      </c>
      <c r="AN213">
        <v>346.73899999999998</v>
      </c>
      <c r="AO213">
        <v>-978.83399999999995</v>
      </c>
      <c r="AP213">
        <v>-632.09500000000003</v>
      </c>
      <c r="AQ213">
        <f t="shared" si="22"/>
        <v>-1.05559865E-18</v>
      </c>
      <c r="AR213">
        <f t="shared" si="23"/>
        <v>5.8530794498770814E-39</v>
      </c>
    </row>
    <row r="214" spans="1:44">
      <c r="A214">
        <v>20300</v>
      </c>
      <c r="B214">
        <v>90.492999999999995</v>
      </c>
      <c r="C214">
        <v>0.16986299999999999</v>
      </c>
      <c r="D214">
        <v>0.45453700000000002</v>
      </c>
      <c r="E214">
        <v>-0.28467500000000001</v>
      </c>
      <c r="F214">
        <v>7.5</v>
      </c>
      <c r="G214" s="1">
        <v>8.2045500000000004E-14</v>
      </c>
      <c r="H214" s="1">
        <v>-1.9928499999999999E-13</v>
      </c>
      <c r="I214" s="1">
        <v>-1.8457500000000001E-15</v>
      </c>
      <c r="J214">
        <v>286.15300000000002</v>
      </c>
      <c r="K214">
        <v>-1051.3900000000001</v>
      </c>
      <c r="L214">
        <v>-765.23400000000004</v>
      </c>
      <c r="M214">
        <f t="shared" si="18"/>
        <v>-1.2779407800000001E-18</v>
      </c>
      <c r="N214">
        <f t="shared" si="19"/>
        <v>6.312154021027889E-40</v>
      </c>
      <c r="P214">
        <v>20300</v>
      </c>
      <c r="Q214">
        <v>97.495900000000006</v>
      </c>
      <c r="R214">
        <v>0.13081999999999999</v>
      </c>
      <c r="S214">
        <v>0.48955900000000002</v>
      </c>
      <c r="T214">
        <v>-0.35873899999999997</v>
      </c>
      <c r="U214">
        <v>7.5</v>
      </c>
      <c r="V214" s="1">
        <v>-1.12688E-13</v>
      </c>
      <c r="W214" s="1">
        <v>-9.7699599999999999E-15</v>
      </c>
      <c r="X214" s="1">
        <v>1.0336199999999999E-13</v>
      </c>
      <c r="Y214">
        <v>308.29700000000003</v>
      </c>
      <c r="Z214">
        <v>-1069.1600000000001</v>
      </c>
      <c r="AA214">
        <v>-760.86400000000003</v>
      </c>
      <c r="AB214">
        <f t="shared" si="20"/>
        <v>-1.27064288E-18</v>
      </c>
      <c r="AC214">
        <f t="shared" si="21"/>
        <v>3.5689137403518287E-40</v>
      </c>
      <c r="AE214">
        <v>20300</v>
      </c>
      <c r="AF214">
        <v>107.047</v>
      </c>
      <c r="AG214">
        <v>-6.1215400000000003E-2</v>
      </c>
      <c r="AH214">
        <v>0.49211500000000002</v>
      </c>
      <c r="AI214">
        <v>-0.55332999999999999</v>
      </c>
      <c r="AJ214">
        <v>7.7</v>
      </c>
      <c r="AK214" s="1">
        <v>-3.7303499999999997E-14</v>
      </c>
      <c r="AL214" s="1">
        <v>-1.11022E-13</v>
      </c>
      <c r="AM214" s="1">
        <v>5.9952000000000005E-14</v>
      </c>
      <c r="AN214">
        <v>338.49799999999999</v>
      </c>
      <c r="AO214">
        <v>-997.41200000000003</v>
      </c>
      <c r="AP214">
        <v>-658.91399999999999</v>
      </c>
      <c r="AQ214">
        <f t="shared" si="22"/>
        <v>-1.10038638E-18</v>
      </c>
      <c r="AR214">
        <f t="shared" si="23"/>
        <v>1.006011925476627E-39</v>
      </c>
    </row>
    <row r="215" spans="1:44">
      <c r="A215">
        <v>20400</v>
      </c>
      <c r="B215">
        <v>104.53</v>
      </c>
      <c r="C215">
        <v>-9.1845700000000002E-2</v>
      </c>
      <c r="D215">
        <v>0.52531899999999998</v>
      </c>
      <c r="E215">
        <v>-0.61716499999999996</v>
      </c>
      <c r="F215">
        <v>7.5</v>
      </c>
      <c r="G215" s="1">
        <v>7.9047900000000001E-14</v>
      </c>
      <c r="H215" s="1">
        <v>-2.14537E-13</v>
      </c>
      <c r="I215" s="1">
        <v>-1.36557E-14</v>
      </c>
      <c r="J215">
        <v>330.53899999999999</v>
      </c>
      <c r="K215">
        <v>-1066.5899999999999</v>
      </c>
      <c r="L215">
        <v>-736.05600000000004</v>
      </c>
      <c r="M215">
        <f t="shared" si="18"/>
        <v>-1.2292135200000001E-18</v>
      </c>
      <c r="N215">
        <f t="shared" si="19"/>
        <v>5.5711385810479924E-40</v>
      </c>
      <c r="P215">
        <v>20400</v>
      </c>
      <c r="Q215">
        <v>95.587100000000007</v>
      </c>
      <c r="R215">
        <v>-0.114492</v>
      </c>
      <c r="S215">
        <v>0.47816500000000001</v>
      </c>
      <c r="T215">
        <v>-0.59265699999999999</v>
      </c>
      <c r="U215">
        <v>7.5</v>
      </c>
      <c r="V215" s="1">
        <v>-1.2281100000000001E-13</v>
      </c>
      <c r="W215" s="1">
        <v>-2.7755600000000001E-15</v>
      </c>
      <c r="X215" s="1">
        <v>9.1093800000000004E-14</v>
      </c>
      <c r="Y215">
        <v>302.26100000000002</v>
      </c>
      <c r="Z215">
        <v>-1067.8399999999999</v>
      </c>
      <c r="AA215">
        <v>-765.58100000000002</v>
      </c>
      <c r="AB215">
        <f t="shared" si="20"/>
        <v>-1.2785202700000001E-18</v>
      </c>
      <c r="AC215">
        <f t="shared" si="21"/>
        <v>7.1657715850939276E-40</v>
      </c>
      <c r="AE215">
        <v>20400</v>
      </c>
      <c r="AF215">
        <v>91.889399999999995</v>
      </c>
      <c r="AG215">
        <v>-0.21558099999999999</v>
      </c>
      <c r="AH215">
        <v>0.42421700000000001</v>
      </c>
      <c r="AI215">
        <v>-0.63979799999999998</v>
      </c>
      <c r="AJ215">
        <v>7.7</v>
      </c>
      <c r="AK215" s="1">
        <v>-2.1538299999999999E-14</v>
      </c>
      <c r="AL215" s="1">
        <v>-8.5043099999999994E-14</v>
      </c>
      <c r="AM215" s="1">
        <v>7.5717200000000004E-14</v>
      </c>
      <c r="AN215">
        <v>290.56799999999998</v>
      </c>
      <c r="AO215">
        <v>-1002.5</v>
      </c>
      <c r="AP215">
        <v>-711.93399999999997</v>
      </c>
      <c r="AQ215">
        <f t="shared" si="22"/>
        <v>-1.1889297799999999E-18</v>
      </c>
      <c r="AR215">
        <f t="shared" si="23"/>
        <v>3.229161197789458E-39</v>
      </c>
    </row>
    <row r="216" spans="1:44">
      <c r="A216">
        <v>20500</v>
      </c>
      <c r="B216">
        <v>97.658600000000007</v>
      </c>
      <c r="C216">
        <v>-0.25759399999999999</v>
      </c>
      <c r="D216">
        <v>0.489813</v>
      </c>
      <c r="E216">
        <v>-0.74740700000000004</v>
      </c>
      <c r="F216">
        <v>7.5</v>
      </c>
      <c r="G216" s="1">
        <v>6.0465499999999996E-14</v>
      </c>
      <c r="H216" s="1">
        <v>-2.02727E-13</v>
      </c>
      <c r="I216" s="1">
        <v>-2.0955499999999999E-14</v>
      </c>
      <c r="J216">
        <v>308.81099999999998</v>
      </c>
      <c r="K216">
        <v>-1069.8</v>
      </c>
      <c r="L216">
        <v>-760.98599999999999</v>
      </c>
      <c r="M216">
        <f t="shared" si="18"/>
        <v>-1.27084662E-18</v>
      </c>
      <c r="N216">
        <f t="shared" si="19"/>
        <v>3.2507514915784848E-40</v>
      </c>
      <c r="P216">
        <v>20500</v>
      </c>
      <c r="Q216">
        <v>94.459000000000003</v>
      </c>
      <c r="R216">
        <v>-0.35252600000000001</v>
      </c>
      <c r="S216">
        <v>0.47392200000000001</v>
      </c>
      <c r="T216">
        <v>-0.82644899999999999</v>
      </c>
      <c r="U216">
        <v>7.5</v>
      </c>
      <c r="V216" s="1">
        <v>-1.20126E-13</v>
      </c>
      <c r="W216" s="1">
        <v>9.5479199999999999E-15</v>
      </c>
      <c r="X216" s="1">
        <v>1.13687E-13</v>
      </c>
      <c r="Y216">
        <v>298.69400000000002</v>
      </c>
      <c r="Z216">
        <v>-1066.95</v>
      </c>
      <c r="AA216">
        <v>-768.25400000000002</v>
      </c>
      <c r="AB216">
        <f t="shared" si="20"/>
        <v>-1.28298418E-18</v>
      </c>
      <c r="AC216">
        <f t="shared" si="21"/>
        <v>9.7549209729715103E-40</v>
      </c>
      <c r="AE216">
        <v>20500</v>
      </c>
      <c r="AF216">
        <v>88.831100000000006</v>
      </c>
      <c r="AG216">
        <v>-0.16614300000000001</v>
      </c>
      <c r="AH216">
        <v>0.41331000000000001</v>
      </c>
      <c r="AI216">
        <v>-0.579453</v>
      </c>
      <c r="AJ216">
        <v>7.7</v>
      </c>
      <c r="AK216" s="1">
        <v>-3.9523900000000003E-14</v>
      </c>
      <c r="AL216" s="1">
        <v>-8.72635E-14</v>
      </c>
      <c r="AM216" s="1">
        <v>4.9849E-14</v>
      </c>
      <c r="AN216">
        <v>280.89699999999999</v>
      </c>
      <c r="AO216">
        <v>-994.346</v>
      </c>
      <c r="AP216">
        <v>-713.44899999999996</v>
      </c>
      <c r="AQ216">
        <f t="shared" si="22"/>
        <v>-1.1914598299999999E-18</v>
      </c>
      <c r="AR216">
        <f t="shared" si="23"/>
        <v>3.5231061206551659E-39</v>
      </c>
    </row>
    <row r="217" spans="1:44">
      <c r="A217">
        <v>20600</v>
      </c>
      <c r="B217">
        <v>102.429</v>
      </c>
      <c r="C217">
        <v>-0.236932</v>
      </c>
      <c r="D217">
        <v>0.51088100000000003</v>
      </c>
      <c r="E217">
        <v>-0.74781399999999998</v>
      </c>
      <c r="F217">
        <v>7.5</v>
      </c>
      <c r="G217" s="1">
        <v>6.4726000000000006E-14</v>
      </c>
      <c r="H217" s="1">
        <v>-2.1710399999999999E-13</v>
      </c>
      <c r="I217" s="1">
        <v>-4.27852E-14</v>
      </c>
      <c r="J217">
        <v>323.89699999999999</v>
      </c>
      <c r="K217">
        <v>-1063.72</v>
      </c>
      <c r="L217">
        <v>-739.82399999999996</v>
      </c>
      <c r="M217">
        <f t="shared" si="18"/>
        <v>-1.2355060799999999E-18</v>
      </c>
      <c r="N217">
        <f t="shared" si="19"/>
        <v>2.9966031650491229E-40</v>
      </c>
      <c r="P217">
        <v>20600</v>
      </c>
      <c r="Q217">
        <v>98.444599999999994</v>
      </c>
      <c r="R217">
        <v>-0.35223300000000002</v>
      </c>
      <c r="S217">
        <v>0.49342200000000003</v>
      </c>
      <c r="T217">
        <v>-0.84565500000000005</v>
      </c>
      <c r="U217">
        <v>7.5</v>
      </c>
      <c r="V217" s="1">
        <v>-1.3766799999999999E-13</v>
      </c>
      <c r="W217" s="1">
        <v>2.4091799999999999E-14</v>
      </c>
      <c r="X217" s="1">
        <v>9.2120799999999998E-14</v>
      </c>
      <c r="Y217">
        <v>311.29700000000003</v>
      </c>
      <c r="Z217">
        <v>-1078.75</v>
      </c>
      <c r="AA217">
        <v>-767.45799999999997</v>
      </c>
      <c r="AB217">
        <f t="shared" si="20"/>
        <v>-1.2816548599999999E-18</v>
      </c>
      <c r="AC217">
        <f t="shared" si="21"/>
        <v>8.9422223449056493E-40</v>
      </c>
      <c r="AE217">
        <v>20600</v>
      </c>
      <c r="AF217">
        <v>102.514</v>
      </c>
      <c r="AG217">
        <v>-9.4079100000000002E-3</v>
      </c>
      <c r="AH217">
        <v>0.47812300000000002</v>
      </c>
      <c r="AI217">
        <v>-0.48753099999999999</v>
      </c>
      <c r="AJ217">
        <v>7.7</v>
      </c>
      <c r="AK217" s="1">
        <v>-3.4416900000000003E-14</v>
      </c>
      <c r="AL217" s="1">
        <v>-9.7255499999999996E-14</v>
      </c>
      <c r="AM217" s="1">
        <v>5.0293100000000003E-14</v>
      </c>
      <c r="AN217">
        <v>324.16500000000002</v>
      </c>
      <c r="AO217">
        <v>-981.87099999999998</v>
      </c>
      <c r="AP217">
        <v>-657.70600000000002</v>
      </c>
      <c r="AQ217">
        <f t="shared" si="22"/>
        <v>-1.09836902E-18</v>
      </c>
      <c r="AR217">
        <f t="shared" si="23"/>
        <v>1.1380536692752478E-39</v>
      </c>
    </row>
    <row r="218" spans="1:44">
      <c r="A218">
        <v>20700</v>
      </c>
      <c r="B218">
        <v>100.90600000000001</v>
      </c>
      <c r="C218">
        <v>0.168069</v>
      </c>
      <c r="D218">
        <v>0.50524999999999998</v>
      </c>
      <c r="E218">
        <v>-0.33718100000000001</v>
      </c>
      <c r="F218">
        <v>7.5</v>
      </c>
      <c r="G218" s="1">
        <v>7.2608600000000005E-14</v>
      </c>
      <c r="H218" s="1">
        <v>-2.2160100000000001E-13</v>
      </c>
      <c r="I218" s="1">
        <v>-4.8405699999999997E-14</v>
      </c>
      <c r="J218">
        <v>319.08</v>
      </c>
      <c r="K218">
        <v>-1042.83</v>
      </c>
      <c r="L218">
        <v>-723.74900000000002</v>
      </c>
      <c r="M218">
        <f t="shared" si="18"/>
        <v>-1.2086608300000001E-18</v>
      </c>
      <c r="N218">
        <f t="shared" si="19"/>
        <v>1.9497478745263102E-39</v>
      </c>
      <c r="P218">
        <v>20700</v>
      </c>
      <c r="Q218">
        <v>98.032700000000006</v>
      </c>
      <c r="R218">
        <v>-5.9550199999999998E-2</v>
      </c>
      <c r="S218">
        <v>0.490508</v>
      </c>
      <c r="T218">
        <v>-0.55005800000000005</v>
      </c>
      <c r="U218">
        <v>7.5</v>
      </c>
      <c r="V218" s="1">
        <v>-1.3899999999999999E-13</v>
      </c>
      <c r="W218" s="1">
        <v>2.26208E-14</v>
      </c>
      <c r="X218" s="1">
        <v>9.5701199999999997E-14</v>
      </c>
      <c r="Y218">
        <v>309.99400000000003</v>
      </c>
      <c r="Z218">
        <v>-1072.5</v>
      </c>
      <c r="AA218">
        <v>-762.50699999999995</v>
      </c>
      <c r="AB218">
        <f t="shared" si="20"/>
        <v>-1.2733866899999999E-18</v>
      </c>
      <c r="AC218">
        <f t="shared" si="21"/>
        <v>4.6808961846504659E-40</v>
      </c>
      <c r="AE218">
        <v>20700</v>
      </c>
      <c r="AF218">
        <v>102.629</v>
      </c>
      <c r="AG218">
        <v>0.200909</v>
      </c>
      <c r="AH218">
        <v>0.47709000000000001</v>
      </c>
      <c r="AI218">
        <v>-0.27618100000000001</v>
      </c>
      <c r="AJ218">
        <v>7.7</v>
      </c>
      <c r="AK218" s="1">
        <v>-3.7081399999999999E-14</v>
      </c>
      <c r="AL218" s="1">
        <v>-1.0369499999999999E-13</v>
      </c>
      <c r="AM218" s="1">
        <v>4.1966400000000001E-14</v>
      </c>
      <c r="AN218">
        <v>324.52999999999997</v>
      </c>
      <c r="AO218">
        <v>-980.11</v>
      </c>
      <c r="AP218">
        <v>-655.58100000000002</v>
      </c>
      <c r="AQ218">
        <f t="shared" si="22"/>
        <v>-1.09482027E-18</v>
      </c>
      <c r="AR218">
        <f t="shared" si="23"/>
        <v>1.3900818206576622E-39</v>
      </c>
    </row>
    <row r="219" spans="1:44">
      <c r="A219">
        <v>20800</v>
      </c>
      <c r="B219">
        <v>94.782700000000006</v>
      </c>
      <c r="C219">
        <v>-0.19522900000000001</v>
      </c>
      <c r="D219">
        <v>0.47587200000000002</v>
      </c>
      <c r="E219">
        <v>-0.67110000000000003</v>
      </c>
      <c r="F219">
        <v>7.5</v>
      </c>
      <c r="G219" s="1">
        <v>7.7715600000000006E-14</v>
      </c>
      <c r="H219" s="1">
        <v>-2.0535700000000001E-13</v>
      </c>
      <c r="I219" s="1">
        <v>-4.7961600000000001E-14</v>
      </c>
      <c r="J219">
        <v>299.71699999999998</v>
      </c>
      <c r="K219">
        <v>-1058.6600000000001</v>
      </c>
      <c r="L219">
        <v>-758.94799999999998</v>
      </c>
      <c r="M219">
        <f t="shared" si="18"/>
        <v>-1.26744316E-18</v>
      </c>
      <c r="N219">
        <f t="shared" si="19"/>
        <v>2.1393100710059584E-40</v>
      </c>
      <c r="P219">
        <v>20800</v>
      </c>
      <c r="Q219">
        <v>96.823999999999998</v>
      </c>
      <c r="R219">
        <v>0.22178200000000001</v>
      </c>
      <c r="S219">
        <v>0.48596600000000001</v>
      </c>
      <c r="T219">
        <v>-0.26418399999999997</v>
      </c>
      <c r="U219">
        <v>7.5</v>
      </c>
      <c r="V219" s="1">
        <v>-1.3722400000000001E-13</v>
      </c>
      <c r="W219" s="1">
        <v>2.20934E-14</v>
      </c>
      <c r="X219" s="1">
        <v>1.0103E-13</v>
      </c>
      <c r="Y219">
        <v>306.17200000000003</v>
      </c>
      <c r="Z219">
        <v>-1061.22</v>
      </c>
      <c r="AA219">
        <v>-755.05100000000004</v>
      </c>
      <c r="AB219">
        <f t="shared" si="20"/>
        <v>-1.26093517E-18</v>
      </c>
      <c r="AC219">
        <f t="shared" si="21"/>
        <v>8.4343263581334528E-41</v>
      </c>
      <c r="AE219">
        <v>20800</v>
      </c>
      <c r="AF219">
        <v>96.9816</v>
      </c>
      <c r="AG219">
        <v>-3.0876600000000001E-2</v>
      </c>
      <c r="AH219">
        <v>0.449189</v>
      </c>
      <c r="AI219">
        <v>-0.48006599999999999</v>
      </c>
      <c r="AJ219">
        <v>7.7</v>
      </c>
      <c r="AK219" s="1">
        <v>-3.1308299999999998E-14</v>
      </c>
      <c r="AL219" s="1">
        <v>-1.03251E-13</v>
      </c>
      <c r="AM219" s="1">
        <v>3.26406E-14</v>
      </c>
      <c r="AN219">
        <v>306.67099999999999</v>
      </c>
      <c r="AO219">
        <v>-992.67700000000002</v>
      </c>
      <c r="AP219">
        <v>-686.00699999999995</v>
      </c>
      <c r="AQ219">
        <f t="shared" si="22"/>
        <v>-1.1456316899999999E-18</v>
      </c>
      <c r="AR219">
        <f t="shared" si="23"/>
        <v>1.829964744848117E-40</v>
      </c>
    </row>
    <row r="220" spans="1:44">
      <c r="A220">
        <v>20900</v>
      </c>
      <c r="B220">
        <v>101.08499999999999</v>
      </c>
      <c r="C220">
        <v>-0.14142199999999999</v>
      </c>
      <c r="D220">
        <v>0.50765499999999997</v>
      </c>
      <c r="E220">
        <v>-0.64907700000000002</v>
      </c>
      <c r="F220">
        <v>7.5</v>
      </c>
      <c r="G220" s="1">
        <v>6.8112199999999995E-14</v>
      </c>
      <c r="H220" s="1">
        <v>-2.02477E-13</v>
      </c>
      <c r="I220" s="1">
        <v>-3.0711499999999997E-14</v>
      </c>
      <c r="J220">
        <v>319.64499999999998</v>
      </c>
      <c r="K220">
        <v>-1065.73</v>
      </c>
      <c r="L220">
        <v>-746.08699999999999</v>
      </c>
      <c r="M220">
        <f t="shared" si="18"/>
        <v>-1.2459652899999999E-18</v>
      </c>
      <c r="N220">
        <f t="shared" si="19"/>
        <v>4.6942908101690964E-41</v>
      </c>
      <c r="P220">
        <v>20900</v>
      </c>
      <c r="Q220">
        <v>100.798</v>
      </c>
      <c r="R220">
        <v>0.12579299999999999</v>
      </c>
      <c r="S220">
        <v>0.50455700000000003</v>
      </c>
      <c r="T220">
        <v>-0.37876399999999999</v>
      </c>
      <c r="U220">
        <v>7.5</v>
      </c>
      <c r="V220" s="1">
        <v>-1.44662E-13</v>
      </c>
      <c r="W220" s="1">
        <v>4.5075100000000001E-14</v>
      </c>
      <c r="X220" s="1">
        <v>1.09912E-13</v>
      </c>
      <c r="Y220">
        <v>318.73899999999998</v>
      </c>
      <c r="Z220">
        <v>-1064.03</v>
      </c>
      <c r="AA220">
        <v>-745.29399999999998</v>
      </c>
      <c r="AB220">
        <f t="shared" si="20"/>
        <v>-1.24464098E-18</v>
      </c>
      <c r="AC220">
        <f t="shared" si="21"/>
        <v>5.0556808904247234E-41</v>
      </c>
      <c r="AE220">
        <v>20900</v>
      </c>
      <c r="AF220">
        <v>101.726</v>
      </c>
      <c r="AG220">
        <v>-8.1533099999999997E-2</v>
      </c>
      <c r="AH220">
        <v>0.47332999999999997</v>
      </c>
      <c r="AI220">
        <v>-0.554863</v>
      </c>
      <c r="AJ220">
        <v>7.7</v>
      </c>
      <c r="AK220" s="1">
        <v>-3.9523900000000003E-14</v>
      </c>
      <c r="AL220" s="1">
        <v>-9.0705200000000005E-14</v>
      </c>
      <c r="AM220" s="1">
        <v>1.7541500000000002E-14</v>
      </c>
      <c r="AN220">
        <v>321.67200000000003</v>
      </c>
      <c r="AO220">
        <v>-998.68299999999999</v>
      </c>
      <c r="AP220">
        <v>-677.01099999999997</v>
      </c>
      <c r="AQ220">
        <f t="shared" si="22"/>
        <v>-1.13060837E-18</v>
      </c>
      <c r="AR220">
        <f t="shared" si="23"/>
        <v>2.2371216278293632E-42</v>
      </c>
    </row>
    <row r="221" spans="1:44">
      <c r="A221">
        <v>21000</v>
      </c>
      <c r="B221">
        <v>103.342</v>
      </c>
      <c r="C221">
        <v>-0.24510799999999999</v>
      </c>
      <c r="D221">
        <v>0.51938899999999999</v>
      </c>
      <c r="E221">
        <v>-0.76449699999999998</v>
      </c>
      <c r="F221">
        <v>7.5</v>
      </c>
      <c r="G221" s="1">
        <v>5.5955200000000002E-14</v>
      </c>
      <c r="H221" s="1">
        <v>-2.2528500000000001E-13</v>
      </c>
      <c r="I221" s="1">
        <v>-2.20934E-14</v>
      </c>
      <c r="J221">
        <v>326.78300000000002</v>
      </c>
      <c r="K221">
        <v>-1074.08</v>
      </c>
      <c r="L221">
        <v>-747.30100000000004</v>
      </c>
      <c r="M221">
        <f t="shared" si="18"/>
        <v>-1.24799267E-18</v>
      </c>
      <c r="N221">
        <f t="shared" si="19"/>
        <v>2.3272032280052095E-41</v>
      </c>
      <c r="P221">
        <v>21000</v>
      </c>
      <c r="Q221">
        <v>104.483</v>
      </c>
      <c r="R221">
        <v>-3.3741400000000002E-4</v>
      </c>
      <c r="S221">
        <v>0.52563899999999997</v>
      </c>
      <c r="T221">
        <v>-0.525976</v>
      </c>
      <c r="U221">
        <v>7.5</v>
      </c>
      <c r="V221" s="1">
        <v>-1.44662E-13</v>
      </c>
      <c r="W221" s="1">
        <v>3.84137E-14</v>
      </c>
      <c r="X221" s="1">
        <v>1.16351E-13</v>
      </c>
      <c r="Y221">
        <v>330.392</v>
      </c>
      <c r="Z221">
        <v>-1064.01</v>
      </c>
      <c r="AA221">
        <v>-733.61900000000003</v>
      </c>
      <c r="AB221">
        <f t="shared" si="20"/>
        <v>-1.22514373E-18</v>
      </c>
      <c r="AC221">
        <f t="shared" si="21"/>
        <v>7.079633740610357E-40</v>
      </c>
      <c r="AE221">
        <v>21000</v>
      </c>
      <c r="AF221">
        <v>105.27</v>
      </c>
      <c r="AG221">
        <v>-3.9852600000000002E-2</v>
      </c>
      <c r="AH221">
        <v>0.48578900000000003</v>
      </c>
      <c r="AI221">
        <v>-0.52564100000000002</v>
      </c>
      <c r="AJ221">
        <v>7.7</v>
      </c>
      <c r="AK221" s="1">
        <v>-4.09672E-14</v>
      </c>
      <c r="AL221" s="1">
        <v>-1.00142E-13</v>
      </c>
      <c r="AM221" s="1">
        <v>2.4868999999999999E-14</v>
      </c>
      <c r="AN221">
        <v>332.87900000000002</v>
      </c>
      <c r="AO221">
        <v>-987.45699999999999</v>
      </c>
      <c r="AP221">
        <v>-654.57799999999997</v>
      </c>
      <c r="AQ221">
        <f t="shared" si="22"/>
        <v>-1.0931452599999999E-18</v>
      </c>
      <c r="AR221">
        <f t="shared" si="23"/>
        <v>1.5177889583477734E-39</v>
      </c>
    </row>
    <row r="222" spans="1:44">
      <c r="A222">
        <v>21100</v>
      </c>
      <c r="B222">
        <v>101.41500000000001</v>
      </c>
      <c r="C222">
        <v>-0.148479</v>
      </c>
      <c r="D222">
        <v>0.50712500000000005</v>
      </c>
      <c r="E222">
        <v>-0.65560399999999996</v>
      </c>
      <c r="F222">
        <v>7.5</v>
      </c>
      <c r="G222" s="1">
        <v>3.1086199999999999E-14</v>
      </c>
      <c r="H222" s="1">
        <v>-2.21823E-13</v>
      </c>
      <c r="I222" s="1">
        <v>-2.3758799999999999E-14</v>
      </c>
      <c r="J222">
        <v>320.68799999999999</v>
      </c>
      <c r="K222">
        <v>-1068.5999999999999</v>
      </c>
      <c r="L222">
        <v>-747.90899999999999</v>
      </c>
      <c r="M222">
        <f t="shared" si="18"/>
        <v>-1.24900803E-18</v>
      </c>
      <c r="N222">
        <f t="shared" si="19"/>
        <v>1.4506572605368481E-41</v>
      </c>
      <c r="P222">
        <v>21100</v>
      </c>
      <c r="Q222">
        <v>101.72199999999999</v>
      </c>
      <c r="R222">
        <v>4.2894300000000003E-2</v>
      </c>
      <c r="S222">
        <v>0.51044800000000001</v>
      </c>
      <c r="T222">
        <v>-0.467553</v>
      </c>
      <c r="U222">
        <v>7.5</v>
      </c>
      <c r="V222" s="1">
        <v>-1.3899999999999999E-13</v>
      </c>
      <c r="W222" s="1">
        <v>2.7977600000000001E-14</v>
      </c>
      <c r="X222" s="1">
        <v>1.1457499999999999E-13</v>
      </c>
      <c r="Y222">
        <v>321.66000000000003</v>
      </c>
      <c r="Z222">
        <v>-1048.95</v>
      </c>
      <c r="AA222">
        <v>-727.29100000000005</v>
      </c>
      <c r="AB222">
        <f t="shared" si="20"/>
        <v>-1.21457597E-18</v>
      </c>
      <c r="AC222">
        <f t="shared" si="21"/>
        <v>1.3820059887906407E-39</v>
      </c>
      <c r="AE222">
        <v>21100</v>
      </c>
      <c r="AF222">
        <v>105.157</v>
      </c>
      <c r="AG222">
        <v>-0.21418599999999999</v>
      </c>
      <c r="AH222">
        <v>0.48700300000000002</v>
      </c>
      <c r="AI222">
        <v>-0.70118899999999995</v>
      </c>
      <c r="AJ222">
        <v>7.7</v>
      </c>
      <c r="AK222" s="1">
        <v>-3.26406E-14</v>
      </c>
      <c r="AL222" s="1">
        <v>-8.1823400000000005E-14</v>
      </c>
      <c r="AM222" s="1">
        <v>2.25375E-14</v>
      </c>
      <c r="AN222">
        <v>332.52300000000002</v>
      </c>
      <c r="AO222">
        <v>-998.49699999999996</v>
      </c>
      <c r="AP222">
        <v>-665.97400000000005</v>
      </c>
      <c r="AQ222">
        <f t="shared" si="22"/>
        <v>-1.1121765800000001E-18</v>
      </c>
      <c r="AR222">
        <f t="shared" si="23"/>
        <v>3.9710489950596719E-40</v>
      </c>
    </row>
    <row r="223" spans="1:44">
      <c r="A223">
        <v>21200</v>
      </c>
      <c r="B223">
        <v>106.178</v>
      </c>
      <c r="C223">
        <v>-9.3907199999999996E-2</v>
      </c>
      <c r="D223">
        <v>0.53211799999999998</v>
      </c>
      <c r="E223">
        <v>-0.62602500000000005</v>
      </c>
      <c r="F223">
        <v>7.5</v>
      </c>
      <c r="G223" s="1">
        <v>2.1094199999999999E-14</v>
      </c>
      <c r="H223" s="1">
        <v>-2.3869799999999999E-13</v>
      </c>
      <c r="I223" s="1">
        <v>-2.8810300000000002E-14</v>
      </c>
      <c r="J223">
        <v>335.75099999999998</v>
      </c>
      <c r="K223">
        <v>-1064.29</v>
      </c>
      <c r="L223">
        <v>-728.54</v>
      </c>
      <c r="M223">
        <f t="shared" si="18"/>
        <v>-1.2166617999999999E-18</v>
      </c>
      <c r="N223">
        <f t="shared" si="19"/>
        <v>1.3071825412369037E-39</v>
      </c>
      <c r="P223">
        <v>21200</v>
      </c>
      <c r="Q223">
        <v>102.565</v>
      </c>
      <c r="R223">
        <v>-4.2522600000000001E-2</v>
      </c>
      <c r="S223">
        <v>0.51381600000000005</v>
      </c>
      <c r="T223">
        <v>-0.556338</v>
      </c>
      <c r="U223">
        <v>7.5</v>
      </c>
      <c r="V223" s="1">
        <v>-1.29674E-13</v>
      </c>
      <c r="W223" s="1">
        <v>2.5313099999999999E-14</v>
      </c>
      <c r="X223" s="1">
        <v>1.27898E-13</v>
      </c>
      <c r="Y223">
        <v>324.32499999999999</v>
      </c>
      <c r="Z223">
        <v>-1048.51</v>
      </c>
      <c r="AA223">
        <v>-724.18499999999995</v>
      </c>
      <c r="AB223">
        <f t="shared" si="20"/>
        <v>-1.2093889499999999E-18</v>
      </c>
      <c r="AC223">
        <f t="shared" si="21"/>
        <v>1.7945696412592344E-39</v>
      </c>
      <c r="AE223">
        <v>21200</v>
      </c>
      <c r="AF223">
        <v>100.453</v>
      </c>
      <c r="AG223">
        <v>-5.3569100000000003E-3</v>
      </c>
      <c r="AH223">
        <v>0.464395</v>
      </c>
      <c r="AI223">
        <v>-0.469752</v>
      </c>
      <c r="AJ223">
        <v>7.7</v>
      </c>
      <c r="AK223" s="1">
        <v>-4.9960000000000002E-14</v>
      </c>
      <c r="AL223" s="1">
        <v>-3.8913300000000001E-14</v>
      </c>
      <c r="AM223" s="1">
        <v>1.39888E-14</v>
      </c>
      <c r="AN223">
        <v>317.649</v>
      </c>
      <c r="AO223">
        <v>-1001.98</v>
      </c>
      <c r="AP223">
        <v>-684.32899999999995</v>
      </c>
      <c r="AQ223">
        <f t="shared" si="22"/>
        <v>-1.1428294299999999E-18</v>
      </c>
      <c r="AR223">
        <f t="shared" si="23"/>
        <v>1.1503332462887122E-40</v>
      </c>
    </row>
    <row r="224" spans="1:44">
      <c r="A224">
        <v>21300</v>
      </c>
      <c r="B224">
        <v>95.877600000000001</v>
      </c>
      <c r="C224">
        <v>3.9804200000000001E-3</v>
      </c>
      <c r="D224">
        <v>0.48185099999999997</v>
      </c>
      <c r="E224">
        <v>-0.47787099999999999</v>
      </c>
      <c r="F224">
        <v>7.5</v>
      </c>
      <c r="G224" s="1">
        <v>2.77937E-14</v>
      </c>
      <c r="H224" s="1">
        <v>-2.4166100000000002E-13</v>
      </c>
      <c r="I224" s="1">
        <v>-3.39728E-14</v>
      </c>
      <c r="J224">
        <v>303.18</v>
      </c>
      <c r="K224">
        <v>-1053.78</v>
      </c>
      <c r="L224">
        <v>-750.60400000000004</v>
      </c>
      <c r="M224">
        <f t="shared" si="18"/>
        <v>-1.2535086800000001E-18</v>
      </c>
      <c r="N224">
        <f t="shared" si="19"/>
        <v>4.7872632885546274E-43</v>
      </c>
      <c r="P224">
        <v>21300</v>
      </c>
      <c r="Q224">
        <v>105.559</v>
      </c>
      <c r="R224">
        <v>-9.1035099999999994E-2</v>
      </c>
      <c r="S224">
        <v>0.52946000000000004</v>
      </c>
      <c r="T224">
        <v>-0.62049500000000002</v>
      </c>
      <c r="U224">
        <v>7.5</v>
      </c>
      <c r="V224" s="1">
        <v>-1.1446400000000001E-13</v>
      </c>
      <c r="W224" s="1">
        <v>3.6803900000000003E-14</v>
      </c>
      <c r="X224" s="1">
        <v>1.1822999999999999E-13</v>
      </c>
      <c r="Y224">
        <v>333.79399999999998</v>
      </c>
      <c r="Z224">
        <v>-1059.68</v>
      </c>
      <c r="AA224">
        <v>-725.88300000000004</v>
      </c>
      <c r="AB224">
        <f t="shared" si="20"/>
        <v>-1.2122246100000001E-18</v>
      </c>
      <c r="AC224">
        <f t="shared" si="21"/>
        <v>1.5623601029207751E-39</v>
      </c>
      <c r="AE224">
        <v>21300</v>
      </c>
      <c r="AF224">
        <v>99.829899999999995</v>
      </c>
      <c r="AG224">
        <v>6.4933099999999994E-2</v>
      </c>
      <c r="AH224">
        <v>0.46236500000000003</v>
      </c>
      <c r="AI224">
        <v>-0.39743200000000001</v>
      </c>
      <c r="AJ224">
        <v>7.7</v>
      </c>
      <c r="AK224" s="1">
        <v>-4.5574700000000001E-14</v>
      </c>
      <c r="AL224" s="1">
        <v>-2.8643800000000002E-14</v>
      </c>
      <c r="AM224" s="1">
        <v>1.8290899999999999E-14</v>
      </c>
      <c r="AN224">
        <v>315.67700000000002</v>
      </c>
      <c r="AO224">
        <v>-1008.64</v>
      </c>
      <c r="AP224">
        <v>-692.96</v>
      </c>
      <c r="AQ224">
        <f t="shared" si="22"/>
        <v>-1.1572432000000001E-18</v>
      </c>
      <c r="AR224">
        <f t="shared" si="23"/>
        <v>6.3197580441754104E-40</v>
      </c>
    </row>
    <row r="225" spans="1:44">
      <c r="A225">
        <v>21400</v>
      </c>
      <c r="B225">
        <v>106.22199999999999</v>
      </c>
      <c r="C225">
        <v>0.19311400000000001</v>
      </c>
      <c r="D225">
        <v>0.53348499999999999</v>
      </c>
      <c r="E225">
        <v>-0.34037099999999998</v>
      </c>
      <c r="F225">
        <v>7.5</v>
      </c>
      <c r="G225" s="1">
        <v>4.2410499999999998E-14</v>
      </c>
      <c r="H225" s="1">
        <v>-2.6911800000000003E-13</v>
      </c>
      <c r="I225" s="1">
        <v>-2.9976000000000003E-14</v>
      </c>
      <c r="J225">
        <v>335.89</v>
      </c>
      <c r="K225">
        <v>-1042.8900000000001</v>
      </c>
      <c r="L225">
        <v>-707.00199999999995</v>
      </c>
      <c r="M225">
        <f t="shared" si="18"/>
        <v>-1.18069334E-18</v>
      </c>
      <c r="N225">
        <f t="shared" si="19"/>
        <v>5.2017905225003764E-39</v>
      </c>
      <c r="P225">
        <v>21400</v>
      </c>
      <c r="Q225">
        <v>99.584199999999996</v>
      </c>
      <c r="R225">
        <v>0.42330499999999999</v>
      </c>
      <c r="S225">
        <v>0.49900499999999998</v>
      </c>
      <c r="T225">
        <v>-7.5700299999999998E-2</v>
      </c>
      <c r="U225">
        <v>7.5</v>
      </c>
      <c r="V225" s="1">
        <v>-1.1739200000000001E-13</v>
      </c>
      <c r="W225" s="1">
        <v>2.5424100000000001E-14</v>
      </c>
      <c r="X225" s="1">
        <v>1.2767600000000001E-13</v>
      </c>
      <c r="Y225">
        <v>314.89999999999998</v>
      </c>
      <c r="Z225">
        <v>-1048.46</v>
      </c>
      <c r="AA225">
        <v>-733.56399999999996</v>
      </c>
      <c r="AB225">
        <f t="shared" si="20"/>
        <v>-1.2250518799999999E-18</v>
      </c>
      <c r="AC225">
        <f t="shared" si="21"/>
        <v>7.1285962313875032E-40</v>
      </c>
      <c r="AE225">
        <v>21400</v>
      </c>
      <c r="AF225">
        <v>103.67100000000001</v>
      </c>
      <c r="AG225">
        <v>5.6358999999999999E-2</v>
      </c>
      <c r="AH225">
        <v>0.48164899999999999</v>
      </c>
      <c r="AI225">
        <v>-0.42529</v>
      </c>
      <c r="AJ225">
        <v>7.7</v>
      </c>
      <c r="AK225" s="1">
        <v>-4.5519100000000002E-14</v>
      </c>
      <c r="AL225" s="1">
        <v>-3.3084600000000001E-14</v>
      </c>
      <c r="AM225" s="1">
        <v>1.8651700000000001E-14</v>
      </c>
      <c r="AN225">
        <v>327.82400000000001</v>
      </c>
      <c r="AO225">
        <v>-1010</v>
      </c>
      <c r="AP225">
        <v>-682.173</v>
      </c>
      <c r="AQ225">
        <f t="shared" si="22"/>
        <v>-1.13922891E-18</v>
      </c>
      <c r="AR225">
        <f t="shared" si="23"/>
        <v>5.0763330078403404E-41</v>
      </c>
    </row>
    <row r="226" spans="1:44">
      <c r="A226">
        <v>21500</v>
      </c>
      <c r="B226">
        <v>98.638300000000001</v>
      </c>
      <c r="C226">
        <v>-0.21505199999999999</v>
      </c>
      <c r="D226">
        <v>0.49451299999999998</v>
      </c>
      <c r="E226">
        <v>-0.709565</v>
      </c>
      <c r="F226">
        <v>7.5</v>
      </c>
      <c r="G226" s="1">
        <v>4.9849E-14</v>
      </c>
      <c r="H226" s="1">
        <v>-2.5379700000000002E-13</v>
      </c>
      <c r="I226" s="1">
        <v>-1.31006E-14</v>
      </c>
      <c r="J226">
        <v>311.91000000000003</v>
      </c>
      <c r="K226">
        <v>-1069.1199999999999</v>
      </c>
      <c r="L226">
        <v>-757.21299999999997</v>
      </c>
      <c r="M226">
        <f t="shared" si="18"/>
        <v>-1.26454571E-18</v>
      </c>
      <c r="N226">
        <f t="shared" si="19"/>
        <v>1.3756781113076559E-40</v>
      </c>
      <c r="P226">
        <v>21500</v>
      </c>
      <c r="Q226">
        <v>105.66500000000001</v>
      </c>
      <c r="R226">
        <v>1.14701E-2</v>
      </c>
      <c r="S226">
        <v>0.53071599999999997</v>
      </c>
      <c r="T226">
        <v>-0.51924599999999999</v>
      </c>
      <c r="U226">
        <v>7.5</v>
      </c>
      <c r="V226" s="1">
        <v>-1.13243E-13</v>
      </c>
      <c r="W226" s="1">
        <v>2.4980000000000001E-14</v>
      </c>
      <c r="X226" s="1">
        <v>1.23235E-13</v>
      </c>
      <c r="Y226">
        <v>334.13</v>
      </c>
      <c r="Z226">
        <v>-1076.17</v>
      </c>
      <c r="AA226">
        <v>-742.04200000000003</v>
      </c>
      <c r="AB226">
        <f t="shared" si="20"/>
        <v>-1.23921014E-18</v>
      </c>
      <c r="AC226">
        <f t="shared" si="21"/>
        <v>1.5728097353418264E-40</v>
      </c>
      <c r="AE226">
        <v>21500</v>
      </c>
      <c r="AF226">
        <v>104.276</v>
      </c>
      <c r="AG226">
        <v>-0.14940200000000001</v>
      </c>
      <c r="AH226">
        <v>0.48309800000000003</v>
      </c>
      <c r="AI226">
        <v>-0.63249999999999995</v>
      </c>
      <c r="AJ226">
        <v>7.7</v>
      </c>
      <c r="AK226" s="1">
        <v>-4.3243199999999999E-14</v>
      </c>
      <c r="AL226" s="1">
        <v>-2.9976000000000003E-14</v>
      </c>
      <c r="AM226" s="1">
        <v>2.5812699999999999E-14</v>
      </c>
      <c r="AN226">
        <v>329.73500000000001</v>
      </c>
      <c r="AO226">
        <v>-1010.1</v>
      </c>
      <c r="AP226">
        <v>-680.36599999999999</v>
      </c>
      <c r="AQ226">
        <f t="shared" si="22"/>
        <v>-1.13621122E-18</v>
      </c>
      <c r="AR226">
        <f t="shared" si="23"/>
        <v>1.6868672506113444E-41</v>
      </c>
    </row>
    <row r="227" spans="1:44">
      <c r="A227">
        <v>21600</v>
      </c>
      <c r="B227">
        <v>90.329400000000007</v>
      </c>
      <c r="C227">
        <v>0.12636900000000001</v>
      </c>
      <c r="D227">
        <v>0.45329000000000003</v>
      </c>
      <c r="E227">
        <v>-0.32692100000000002</v>
      </c>
      <c r="F227">
        <v>7.5</v>
      </c>
      <c r="G227" s="1">
        <v>6.7057500000000002E-14</v>
      </c>
      <c r="H227" s="1">
        <v>-2.7555700000000002E-13</v>
      </c>
      <c r="I227" s="1">
        <v>-1.36557E-14</v>
      </c>
      <c r="J227">
        <v>285.63499999999999</v>
      </c>
      <c r="K227">
        <v>-1042.31</v>
      </c>
      <c r="L227">
        <v>-756.67100000000005</v>
      </c>
      <c r="M227">
        <f t="shared" si="18"/>
        <v>-1.26364057E-18</v>
      </c>
      <c r="N227">
        <f t="shared" si="19"/>
        <v>1.1715444120956405E-40</v>
      </c>
      <c r="P227">
        <v>21600</v>
      </c>
      <c r="Q227">
        <v>99.974500000000006</v>
      </c>
      <c r="R227">
        <v>4.9720599999999997E-2</v>
      </c>
      <c r="S227">
        <v>0.50125600000000003</v>
      </c>
      <c r="T227">
        <v>-0.45153500000000002</v>
      </c>
      <c r="U227">
        <v>7.5</v>
      </c>
      <c r="V227" s="1">
        <v>-1.0880199999999999E-13</v>
      </c>
      <c r="W227" s="1">
        <v>9.7699599999999999E-15</v>
      </c>
      <c r="X227" s="1">
        <v>1.2367900000000001E-13</v>
      </c>
      <c r="Y227">
        <v>316.13499999999999</v>
      </c>
      <c r="Z227">
        <v>-1070.57</v>
      </c>
      <c r="AA227">
        <v>-754.43100000000004</v>
      </c>
      <c r="AB227">
        <f t="shared" si="20"/>
        <v>-1.25989977E-18</v>
      </c>
      <c r="AC227">
        <f t="shared" si="21"/>
        <v>6.6397381811686278E-41</v>
      </c>
      <c r="AE227">
        <v>21600</v>
      </c>
      <c r="AF227">
        <v>104.06699999999999</v>
      </c>
      <c r="AG227">
        <v>6.2811000000000004E-3</v>
      </c>
      <c r="AH227">
        <v>0.48040100000000002</v>
      </c>
      <c r="AI227">
        <v>-0.47411999999999999</v>
      </c>
      <c r="AJ227">
        <v>7.7</v>
      </c>
      <c r="AK227" s="1">
        <v>-1.9761999999999999E-14</v>
      </c>
      <c r="AL227" s="1">
        <v>-1.67227E-14</v>
      </c>
      <c r="AM227" s="1">
        <v>2.6090200000000001E-14</v>
      </c>
      <c r="AN227">
        <v>329.07600000000002</v>
      </c>
      <c r="AO227">
        <v>-1005.85</v>
      </c>
      <c r="AP227">
        <v>-676.76900000000001</v>
      </c>
      <c r="AQ227">
        <f t="shared" si="22"/>
        <v>-1.13020423E-18</v>
      </c>
      <c r="AR227">
        <f t="shared" si="23"/>
        <v>3.6093960112742681E-42</v>
      </c>
    </row>
    <row r="228" spans="1:44">
      <c r="A228">
        <v>21700</v>
      </c>
      <c r="B228">
        <v>103.369</v>
      </c>
      <c r="C228">
        <v>7.3829199999999998E-2</v>
      </c>
      <c r="D228">
        <v>0.52029800000000004</v>
      </c>
      <c r="E228">
        <v>-0.446469</v>
      </c>
      <c r="F228">
        <v>7.5</v>
      </c>
      <c r="G228" s="1">
        <v>5.7870400000000001E-14</v>
      </c>
      <c r="H228" s="1">
        <v>-3.0486699999999998E-13</v>
      </c>
      <c r="I228" s="1">
        <v>2.9976E-15</v>
      </c>
      <c r="J228">
        <v>326.87</v>
      </c>
      <c r="K228">
        <v>-1047.3900000000001</v>
      </c>
      <c r="L228">
        <v>-720.52</v>
      </c>
      <c r="M228">
        <f t="shared" si="18"/>
        <v>-1.2032683999999999E-18</v>
      </c>
      <c r="N228">
        <f t="shared" si="19"/>
        <v>2.4550419091457203E-39</v>
      </c>
      <c r="P228">
        <v>21700</v>
      </c>
      <c r="Q228">
        <v>100.145</v>
      </c>
      <c r="R228">
        <v>-0.23818</v>
      </c>
      <c r="S228">
        <v>0.50284799999999996</v>
      </c>
      <c r="T228">
        <v>-0.74102800000000002</v>
      </c>
      <c r="U228">
        <v>7.5</v>
      </c>
      <c r="V228" s="1">
        <v>-1.04139E-13</v>
      </c>
      <c r="W228" s="1">
        <v>6.6613400000000003E-15</v>
      </c>
      <c r="X228" s="1">
        <v>1.20792E-13</v>
      </c>
      <c r="Y228">
        <v>316.67500000000001</v>
      </c>
      <c r="Z228">
        <v>-1081.1600000000001</v>
      </c>
      <c r="AA228">
        <v>-764.48800000000006</v>
      </c>
      <c r="AB228">
        <f t="shared" si="20"/>
        <v>-1.2766949600000001E-18</v>
      </c>
      <c r="AC228">
        <f t="shared" si="21"/>
        <v>6.2218561850784067E-40</v>
      </c>
      <c r="AE228">
        <v>21700</v>
      </c>
      <c r="AF228">
        <v>103.761</v>
      </c>
      <c r="AG228">
        <v>-0.14757999999999999</v>
      </c>
      <c r="AH228">
        <v>0.480439</v>
      </c>
      <c r="AI228">
        <v>-0.62801899999999999</v>
      </c>
      <c r="AJ228">
        <v>7.7</v>
      </c>
      <c r="AK228" s="1">
        <v>-3.20854E-14</v>
      </c>
      <c r="AL228" s="1">
        <v>-2.498E-15</v>
      </c>
      <c r="AM228" s="1">
        <v>3.12528E-14</v>
      </c>
      <c r="AN228">
        <v>328.10899999999998</v>
      </c>
      <c r="AO228">
        <v>-1004.6</v>
      </c>
      <c r="AP228">
        <v>-676.48900000000003</v>
      </c>
      <c r="AQ228">
        <f t="shared" si="22"/>
        <v>-1.12973663E-18</v>
      </c>
      <c r="AR228">
        <f t="shared" si="23"/>
        <v>5.6047771202521248E-42</v>
      </c>
    </row>
    <row r="229" spans="1:44">
      <c r="A229">
        <v>21800</v>
      </c>
      <c r="B229">
        <v>95.253100000000003</v>
      </c>
      <c r="C229">
        <v>-0.12403599999999999</v>
      </c>
      <c r="D229">
        <v>0.47686899999999999</v>
      </c>
      <c r="E229">
        <v>-0.60090500000000002</v>
      </c>
      <c r="F229">
        <v>7.5</v>
      </c>
      <c r="G229" s="1">
        <v>6.0548800000000006E-14</v>
      </c>
      <c r="H229" s="1">
        <v>-2.8976799999999999E-13</v>
      </c>
      <c r="I229" s="1">
        <v>-8.0213599999999998E-15</v>
      </c>
      <c r="J229">
        <v>301.20499999999998</v>
      </c>
      <c r="K229">
        <v>-1062.71</v>
      </c>
      <c r="L229">
        <v>-761.51</v>
      </c>
      <c r="M229">
        <f t="shared" si="18"/>
        <v>-1.2717216999999999E-18</v>
      </c>
      <c r="N229">
        <f t="shared" si="19"/>
        <v>3.5739601984781512E-40</v>
      </c>
      <c r="P229">
        <v>21800</v>
      </c>
      <c r="Q229">
        <v>93.902900000000002</v>
      </c>
      <c r="R229">
        <v>-5.99885E-2</v>
      </c>
      <c r="S229">
        <v>0.47089700000000001</v>
      </c>
      <c r="T229">
        <v>-0.53088599999999997</v>
      </c>
      <c r="U229">
        <v>7.5</v>
      </c>
      <c r="V229" s="1">
        <v>-1.09357E-13</v>
      </c>
      <c r="W229" s="1">
        <v>1.7874599999999999E-14</v>
      </c>
      <c r="X229" s="1">
        <v>1.3389299999999999E-13</v>
      </c>
      <c r="Y229">
        <v>296.935</v>
      </c>
      <c r="Z229">
        <v>-1068.07</v>
      </c>
      <c r="AA229">
        <v>-771.13699999999994</v>
      </c>
      <c r="AB229">
        <f t="shared" si="20"/>
        <v>-1.28779879E-18</v>
      </c>
      <c r="AC229">
        <f t="shared" si="21"/>
        <v>1.2994207322443097E-39</v>
      </c>
      <c r="AE229">
        <v>21800</v>
      </c>
      <c r="AF229">
        <v>102.274</v>
      </c>
      <c r="AG229">
        <v>-0.146951</v>
      </c>
      <c r="AH229">
        <v>0.47408299999999998</v>
      </c>
      <c r="AI229">
        <v>-0.62103399999999997</v>
      </c>
      <c r="AJ229">
        <v>7.7</v>
      </c>
      <c r="AK229" s="1">
        <v>-2.25375E-14</v>
      </c>
      <c r="AL229" s="1">
        <v>1.6653299999999999E-16</v>
      </c>
      <c r="AM229" s="1">
        <v>5.0584500000000001E-14</v>
      </c>
      <c r="AN229">
        <v>323.40499999999997</v>
      </c>
      <c r="AO229">
        <v>-989.28599999999994</v>
      </c>
      <c r="AP229">
        <v>-665.88099999999997</v>
      </c>
      <c r="AQ229">
        <f t="shared" si="22"/>
        <v>-1.1120212699999999E-18</v>
      </c>
      <c r="AR229">
        <f t="shared" si="23"/>
        <v>4.0331889797169926E-40</v>
      </c>
    </row>
    <row r="230" spans="1:44">
      <c r="A230">
        <v>21900</v>
      </c>
      <c r="B230">
        <v>100.60599999999999</v>
      </c>
      <c r="C230">
        <v>0.14110900000000001</v>
      </c>
      <c r="D230">
        <v>0.50495199999999996</v>
      </c>
      <c r="E230">
        <v>-0.363844</v>
      </c>
      <c r="F230">
        <v>7.5</v>
      </c>
      <c r="G230" s="1">
        <v>7.54952E-14</v>
      </c>
      <c r="H230" s="1">
        <v>-3.1041800000000001E-13</v>
      </c>
      <c r="I230" s="1">
        <v>-1.4356600000000001E-14</v>
      </c>
      <c r="J230">
        <v>318.13099999999997</v>
      </c>
      <c r="K230">
        <v>-1055.24</v>
      </c>
      <c r="L230">
        <v>-737.11400000000003</v>
      </c>
      <c r="M230">
        <f t="shared" si="18"/>
        <v>-1.2309803800000001E-18</v>
      </c>
      <c r="N230">
        <f t="shared" si="19"/>
        <v>4.7682834227289164E-40</v>
      </c>
      <c r="P230">
        <v>21900</v>
      </c>
      <c r="Q230">
        <v>96.807199999999995</v>
      </c>
      <c r="R230">
        <v>-0.18651400000000001</v>
      </c>
      <c r="S230">
        <v>0.484713</v>
      </c>
      <c r="T230">
        <v>-0.67122700000000002</v>
      </c>
      <c r="U230">
        <v>7.5</v>
      </c>
      <c r="V230" s="1">
        <v>-1.08191E-13</v>
      </c>
      <c r="W230" s="1">
        <v>-2.6090199999999999E-15</v>
      </c>
      <c r="X230" s="1">
        <v>1.3750099999999999E-13</v>
      </c>
      <c r="Y230">
        <v>306.11900000000003</v>
      </c>
      <c r="Z230">
        <v>-1078.45</v>
      </c>
      <c r="AA230">
        <v>-772.327</v>
      </c>
      <c r="AB230">
        <f t="shared" si="20"/>
        <v>-1.2897860899999999E-18</v>
      </c>
      <c r="AC230">
        <f t="shared" si="21"/>
        <v>1.4466444030157916E-39</v>
      </c>
      <c r="AE230">
        <v>21900</v>
      </c>
      <c r="AF230">
        <v>92.717399999999998</v>
      </c>
      <c r="AG230">
        <v>5.8944699999999997E-3</v>
      </c>
      <c r="AH230">
        <v>0.431338</v>
      </c>
      <c r="AI230">
        <v>-0.42544300000000002</v>
      </c>
      <c r="AJ230">
        <v>7.7</v>
      </c>
      <c r="AK230" s="1">
        <v>-2.28151E-14</v>
      </c>
      <c r="AL230" s="1">
        <v>1.25455E-14</v>
      </c>
      <c r="AM230" s="1">
        <v>3.2862599999999997E-14</v>
      </c>
      <c r="AN230">
        <v>293.18700000000001</v>
      </c>
      <c r="AO230">
        <v>-982.44</v>
      </c>
      <c r="AP230">
        <v>-689.25300000000004</v>
      </c>
      <c r="AQ230">
        <f t="shared" si="22"/>
        <v>-1.1510525100000001E-18</v>
      </c>
      <c r="AR230">
        <f t="shared" si="23"/>
        <v>3.5904333868168431E-40</v>
      </c>
    </row>
    <row r="231" spans="1:44">
      <c r="A231">
        <v>22000</v>
      </c>
      <c r="B231">
        <v>101.24299999999999</v>
      </c>
      <c r="C231">
        <v>9.4081499999999998E-2</v>
      </c>
      <c r="D231">
        <v>0.50778100000000004</v>
      </c>
      <c r="E231">
        <v>-0.41370000000000001</v>
      </c>
      <c r="F231">
        <v>7.5</v>
      </c>
      <c r="G231" s="1">
        <v>6.1950399999999995E-14</v>
      </c>
      <c r="H231" s="1">
        <v>-2.9887200000000001E-13</v>
      </c>
      <c r="I231" s="1">
        <v>-2.1538299999999999E-14</v>
      </c>
      <c r="J231">
        <v>320.14600000000002</v>
      </c>
      <c r="K231">
        <v>-1070.5899999999999</v>
      </c>
      <c r="L231">
        <v>-750.44899999999996</v>
      </c>
      <c r="M231">
        <f t="shared" si="18"/>
        <v>-1.2532498299999999E-18</v>
      </c>
      <c r="N231">
        <f t="shared" si="19"/>
        <v>1.8753275242091718E-43</v>
      </c>
      <c r="P231">
        <v>22000</v>
      </c>
      <c r="Q231">
        <v>92.157399999999996</v>
      </c>
      <c r="R231">
        <v>5.5067700000000002E-3</v>
      </c>
      <c r="S231">
        <v>0.46299299999999999</v>
      </c>
      <c r="T231">
        <v>-0.457486</v>
      </c>
      <c r="U231">
        <v>7.5</v>
      </c>
      <c r="V231" s="1">
        <v>-8.9692099999999995E-14</v>
      </c>
      <c r="W231" s="1">
        <v>1.72154E-14</v>
      </c>
      <c r="X231" s="1">
        <v>1.3782000000000001E-13</v>
      </c>
      <c r="Y231">
        <v>291.416</v>
      </c>
      <c r="Z231">
        <v>-1061.3800000000001</v>
      </c>
      <c r="AA231">
        <v>-769.96600000000001</v>
      </c>
      <c r="AB231">
        <f t="shared" si="20"/>
        <v>-1.28584322E-18</v>
      </c>
      <c r="AC231">
        <f t="shared" si="21"/>
        <v>1.1622582497962515E-39</v>
      </c>
      <c r="AE231">
        <v>22000</v>
      </c>
      <c r="AF231">
        <v>99.171499999999995</v>
      </c>
      <c r="AG231">
        <v>-0.12603200000000001</v>
      </c>
      <c r="AH231">
        <v>0.46162300000000001</v>
      </c>
      <c r="AI231">
        <v>-0.58765400000000001</v>
      </c>
      <c r="AJ231">
        <v>7.7</v>
      </c>
      <c r="AK231" s="1">
        <v>-1.7180699999999999E-14</v>
      </c>
      <c r="AL231" s="1">
        <v>1.1019E-14</v>
      </c>
      <c r="AM231" s="1">
        <v>4.9071899999999998E-14</v>
      </c>
      <c r="AN231">
        <v>313.59500000000003</v>
      </c>
      <c r="AO231">
        <v>-992.18899999999996</v>
      </c>
      <c r="AP231">
        <v>-678.59400000000005</v>
      </c>
      <c r="AQ231">
        <f t="shared" si="22"/>
        <v>-1.1332519800000001E-18</v>
      </c>
      <c r="AR231">
        <f t="shared" si="23"/>
        <v>1.3176949599016291E-42</v>
      </c>
    </row>
    <row r="232" spans="1:44">
      <c r="A232">
        <v>22100</v>
      </c>
      <c r="B232">
        <v>91.145200000000003</v>
      </c>
      <c r="C232">
        <v>0.13464699999999999</v>
      </c>
      <c r="D232">
        <v>0.45777499999999999</v>
      </c>
      <c r="E232">
        <v>-0.32312800000000003</v>
      </c>
      <c r="F232">
        <v>7.5</v>
      </c>
      <c r="G232" s="1">
        <v>5.3207400000000002E-14</v>
      </c>
      <c r="H232" s="1">
        <v>-2.7422499999999998E-13</v>
      </c>
      <c r="I232" s="1">
        <v>-3.0309099999999997E-14</v>
      </c>
      <c r="J232">
        <v>288.21499999999997</v>
      </c>
      <c r="K232">
        <v>-1070.3499999999999</v>
      </c>
      <c r="L232">
        <v>-782.13400000000001</v>
      </c>
      <c r="M232">
        <f t="shared" si="18"/>
        <v>-1.3061637800000001E-18</v>
      </c>
      <c r="N232">
        <f t="shared" si="19"/>
        <v>2.8459024644253002E-39</v>
      </c>
      <c r="P232">
        <v>22100</v>
      </c>
      <c r="Q232">
        <v>95.726600000000005</v>
      </c>
      <c r="R232">
        <v>-0.121541</v>
      </c>
      <c r="S232">
        <v>0.47954400000000003</v>
      </c>
      <c r="T232">
        <v>-0.60108499999999998</v>
      </c>
      <c r="U232">
        <v>7.5</v>
      </c>
      <c r="V232" s="1">
        <v>-8.6639000000000001E-14</v>
      </c>
      <c r="W232" s="1">
        <v>2.3731E-14</v>
      </c>
      <c r="X232" s="1">
        <v>1.34337E-13</v>
      </c>
      <c r="Y232">
        <v>302.702</v>
      </c>
      <c r="Z232">
        <v>-1063.92</v>
      </c>
      <c r="AA232">
        <v>-761.21799999999996</v>
      </c>
      <c r="AB232">
        <f t="shared" si="20"/>
        <v>-1.2712340599999999E-18</v>
      </c>
      <c r="AC232">
        <f t="shared" si="21"/>
        <v>3.7957750318623534E-40</v>
      </c>
      <c r="AE232">
        <v>22100</v>
      </c>
      <c r="AF232">
        <v>99.9726</v>
      </c>
      <c r="AG232">
        <v>0.19353699999999999</v>
      </c>
      <c r="AH232">
        <v>0.46457900000000002</v>
      </c>
      <c r="AI232">
        <v>-0.27104200000000001</v>
      </c>
      <c r="AJ232">
        <v>7.7</v>
      </c>
      <c r="AK232" s="1">
        <v>-1.11022E-14</v>
      </c>
      <c r="AL232" s="1">
        <v>-1.26565E-14</v>
      </c>
      <c r="AM232" s="1">
        <v>2.6867400000000001E-14</v>
      </c>
      <c r="AN232">
        <v>316.12900000000002</v>
      </c>
      <c r="AO232">
        <v>-976.86800000000005</v>
      </c>
      <c r="AP232">
        <v>-660.74</v>
      </c>
      <c r="AQ232">
        <f t="shared" si="22"/>
        <v>-1.1034357999999999E-18</v>
      </c>
      <c r="AR232">
        <f t="shared" si="23"/>
        <v>8.2186976493605334E-40</v>
      </c>
    </row>
    <row r="233" spans="1:44">
      <c r="A233">
        <v>22200</v>
      </c>
      <c r="B233">
        <v>108.703</v>
      </c>
      <c r="C233">
        <v>-0.122111</v>
      </c>
      <c r="D233">
        <v>0.54682500000000001</v>
      </c>
      <c r="E233">
        <v>-0.66893599999999998</v>
      </c>
      <c r="F233">
        <v>7.5</v>
      </c>
      <c r="G233" s="1">
        <v>5.8175700000000002E-14</v>
      </c>
      <c r="H233" s="1">
        <v>-3.2252000000000002E-13</v>
      </c>
      <c r="I233" s="1">
        <v>-3.14193E-14</v>
      </c>
      <c r="J233">
        <v>343.73399999999998</v>
      </c>
      <c r="K233">
        <v>-1073</v>
      </c>
      <c r="L233">
        <v>-729.26400000000001</v>
      </c>
      <c r="M233">
        <f t="shared" si="18"/>
        <v>-1.21787088E-18</v>
      </c>
      <c r="N233">
        <f t="shared" si="19"/>
        <v>1.2212158905026773E-39</v>
      </c>
      <c r="P233">
        <v>22200</v>
      </c>
      <c r="Q233">
        <v>97.601399999999998</v>
      </c>
      <c r="R233">
        <v>-7.2801000000000003E-3</v>
      </c>
      <c r="S233">
        <v>0.48877700000000002</v>
      </c>
      <c r="T233">
        <v>-0.49605700000000003</v>
      </c>
      <c r="U233">
        <v>7.5</v>
      </c>
      <c r="V233" s="1">
        <v>-8.7152500000000004E-14</v>
      </c>
      <c r="W233" s="1">
        <v>2.28151E-14</v>
      </c>
      <c r="X233" s="1">
        <v>1.4893600000000001E-13</v>
      </c>
      <c r="Y233">
        <v>308.63099999999997</v>
      </c>
      <c r="Z233">
        <v>-1058.52</v>
      </c>
      <c r="AA233">
        <v>-749.88499999999999</v>
      </c>
      <c r="AB233">
        <f t="shared" si="20"/>
        <v>-1.25230795E-18</v>
      </c>
      <c r="AC233">
        <f t="shared" si="21"/>
        <v>3.0984682173088755E-43</v>
      </c>
      <c r="AE233">
        <v>22200</v>
      </c>
      <c r="AF233">
        <v>96.262799999999999</v>
      </c>
      <c r="AG233">
        <v>-3.7241799999999999E-2</v>
      </c>
      <c r="AH233">
        <v>0.444606</v>
      </c>
      <c r="AI233">
        <v>-0.481848</v>
      </c>
      <c r="AJ233">
        <v>7.7</v>
      </c>
      <c r="AK233" s="1">
        <v>-2.69784E-14</v>
      </c>
      <c r="AL233" s="1">
        <v>-4.4408900000000003E-15</v>
      </c>
      <c r="AM233" s="1">
        <v>2.31482E-14</v>
      </c>
      <c r="AN233">
        <v>304.39800000000002</v>
      </c>
      <c r="AO233">
        <v>-982.279</v>
      </c>
      <c r="AP233">
        <v>-677.88199999999995</v>
      </c>
      <c r="AQ233">
        <f t="shared" si="22"/>
        <v>-1.13206294E-18</v>
      </c>
      <c r="AR233">
        <f t="shared" si="23"/>
        <v>1.6917631877062687E-45</v>
      </c>
    </row>
    <row r="234" spans="1:44">
      <c r="A234">
        <v>22300</v>
      </c>
      <c r="B234">
        <v>94.138300000000001</v>
      </c>
      <c r="C234">
        <v>-0.28007100000000001</v>
      </c>
      <c r="D234">
        <v>0.47186699999999998</v>
      </c>
      <c r="E234">
        <v>-0.751938</v>
      </c>
      <c r="F234">
        <v>7.5</v>
      </c>
      <c r="G234" s="1">
        <v>6.3282700000000003E-14</v>
      </c>
      <c r="H234" s="1">
        <v>-2.8266299999999999E-13</v>
      </c>
      <c r="I234" s="1">
        <v>-3.0420099999999999E-14</v>
      </c>
      <c r="J234">
        <v>297.68</v>
      </c>
      <c r="K234">
        <v>-1073.1300000000001</v>
      </c>
      <c r="L234">
        <v>-775.44799999999998</v>
      </c>
      <c r="M234">
        <f t="shared" si="18"/>
        <v>-1.29499816E-18</v>
      </c>
      <c r="N234">
        <f t="shared" si="19"/>
        <v>1.7792688625290827E-39</v>
      </c>
      <c r="P234">
        <v>22300</v>
      </c>
      <c r="Q234">
        <v>102.97799999999999</v>
      </c>
      <c r="R234">
        <v>-8.4717399999999998E-2</v>
      </c>
      <c r="S234">
        <v>0.51598500000000003</v>
      </c>
      <c r="T234">
        <v>-0.60070299999999999</v>
      </c>
      <c r="U234">
        <v>7.5</v>
      </c>
      <c r="V234" s="1">
        <v>-9.3036700000000001E-14</v>
      </c>
      <c r="W234" s="1">
        <v>1.79301E-14</v>
      </c>
      <c r="X234" s="1">
        <v>1.65923E-13</v>
      </c>
      <c r="Y234">
        <v>325.63200000000001</v>
      </c>
      <c r="Z234">
        <v>-1061.54</v>
      </c>
      <c r="AA234">
        <v>-735.91</v>
      </c>
      <c r="AB234">
        <f t="shared" si="20"/>
        <v>-1.2289696999999999E-18</v>
      </c>
      <c r="AC234">
        <f t="shared" si="21"/>
        <v>5.1900180608224918E-40</v>
      </c>
      <c r="AE234">
        <v>22300</v>
      </c>
      <c r="AF234">
        <v>91.710700000000003</v>
      </c>
      <c r="AG234">
        <v>-0.42877100000000001</v>
      </c>
      <c r="AH234">
        <v>0.425153</v>
      </c>
      <c r="AI234">
        <v>-0.85392299999999999</v>
      </c>
      <c r="AJ234">
        <v>7.7</v>
      </c>
      <c r="AK234" s="1">
        <v>-3.3306700000000001E-15</v>
      </c>
      <c r="AL234" s="1">
        <v>-3.8857799999999998E-15</v>
      </c>
      <c r="AM234" s="1">
        <v>3.0198100000000001E-14</v>
      </c>
      <c r="AN234">
        <v>290.00299999999999</v>
      </c>
      <c r="AO234">
        <v>-1009.15</v>
      </c>
      <c r="AP234">
        <v>-719.14400000000001</v>
      </c>
      <c r="AQ234">
        <f t="shared" si="22"/>
        <v>-1.20097048E-18</v>
      </c>
      <c r="AR234">
        <f t="shared" si="23"/>
        <v>4.7425822818132951E-39</v>
      </c>
    </row>
    <row r="235" spans="1:44">
      <c r="A235">
        <v>22400</v>
      </c>
      <c r="B235">
        <v>102.233</v>
      </c>
      <c r="C235">
        <v>9.0445800000000007E-2</v>
      </c>
      <c r="D235">
        <v>0.51160499999999998</v>
      </c>
      <c r="E235">
        <v>-0.42115900000000001</v>
      </c>
      <c r="F235">
        <v>7.5</v>
      </c>
      <c r="G235" s="1">
        <v>7.0166100000000001E-14</v>
      </c>
      <c r="H235" s="1">
        <v>-3.0109199999999998E-13</v>
      </c>
      <c r="I235" s="1">
        <v>-5.3512699999999997E-14</v>
      </c>
      <c r="J235">
        <v>323.27800000000002</v>
      </c>
      <c r="K235">
        <v>-1067.8499999999999</v>
      </c>
      <c r="L235">
        <v>-744.577</v>
      </c>
      <c r="M235">
        <f t="shared" si="18"/>
        <v>-1.24344359E-18</v>
      </c>
      <c r="N235">
        <f t="shared" si="19"/>
        <v>8.7856681037749966E-41</v>
      </c>
      <c r="P235">
        <v>22400</v>
      </c>
      <c r="Q235">
        <v>107.48</v>
      </c>
      <c r="R235">
        <v>1.9103100000000001E-2</v>
      </c>
      <c r="S235">
        <v>0.53858899999999998</v>
      </c>
      <c r="T235">
        <v>-0.519486</v>
      </c>
      <c r="U235">
        <v>7.5</v>
      </c>
      <c r="V235" s="1">
        <v>-9.5035100000000003E-14</v>
      </c>
      <c r="W235" s="1">
        <v>2.12608E-14</v>
      </c>
      <c r="X235" s="1">
        <v>1.5323899999999999E-13</v>
      </c>
      <c r="Y235">
        <v>339.87</v>
      </c>
      <c r="Z235">
        <v>-1063.7</v>
      </c>
      <c r="AA235">
        <v>-723.82799999999997</v>
      </c>
      <c r="AB235">
        <f t="shared" si="20"/>
        <v>-1.20879276E-18</v>
      </c>
      <c r="AC235">
        <f t="shared" si="21"/>
        <v>1.8454371159500742E-39</v>
      </c>
      <c r="AE235">
        <v>22400</v>
      </c>
      <c r="AF235">
        <v>97.209299999999999</v>
      </c>
      <c r="AG235">
        <v>0.130856</v>
      </c>
      <c r="AH235">
        <v>0.45443499999999998</v>
      </c>
      <c r="AI235">
        <v>-0.32357799999999998</v>
      </c>
      <c r="AJ235">
        <v>7.7</v>
      </c>
      <c r="AK235" s="1">
        <v>1.5820699999999999E-14</v>
      </c>
      <c r="AL235" s="1">
        <v>-7.5495199999999997E-15</v>
      </c>
      <c r="AM235" s="1">
        <v>3.20854E-14</v>
      </c>
      <c r="AN235">
        <v>307.39100000000002</v>
      </c>
      <c r="AO235">
        <v>-987.07500000000005</v>
      </c>
      <c r="AP235">
        <v>-679.68499999999995</v>
      </c>
      <c r="AQ235">
        <f t="shared" si="22"/>
        <v>-1.13507395E-18</v>
      </c>
      <c r="AR235">
        <f t="shared" si="23"/>
        <v>8.8201809838914223E-42</v>
      </c>
    </row>
    <row r="236" spans="1:44">
      <c r="A236">
        <v>22500</v>
      </c>
      <c r="B236">
        <v>99.045199999999994</v>
      </c>
      <c r="C236">
        <v>0.50313300000000005</v>
      </c>
      <c r="D236">
        <v>0.496112</v>
      </c>
      <c r="E236">
        <v>7.0213899999999997E-3</v>
      </c>
      <c r="F236">
        <v>7.5</v>
      </c>
      <c r="G236" s="1">
        <v>5.0515100000000001E-14</v>
      </c>
      <c r="H236" s="1">
        <v>-2.9998199999999999E-13</v>
      </c>
      <c r="I236" s="1">
        <v>-3.9967999999999999E-14</v>
      </c>
      <c r="J236">
        <v>313.19600000000003</v>
      </c>
      <c r="K236">
        <v>-1057.1400000000001</v>
      </c>
      <c r="L236">
        <v>-743.94500000000005</v>
      </c>
      <c r="M236">
        <f t="shared" si="18"/>
        <v>-1.2423881500000002E-18</v>
      </c>
      <c r="N236">
        <f t="shared" si="19"/>
        <v>1.0875631284198817E-40</v>
      </c>
      <c r="P236">
        <v>22500</v>
      </c>
      <c r="Q236">
        <v>107.152</v>
      </c>
      <c r="R236">
        <v>1.7883799999999998E-2</v>
      </c>
      <c r="S236">
        <v>0.53686400000000001</v>
      </c>
      <c r="T236">
        <v>-0.51898</v>
      </c>
      <c r="U236">
        <v>7.5</v>
      </c>
      <c r="V236" s="1">
        <v>-7.1165300000000002E-14</v>
      </c>
      <c r="W236" s="1">
        <v>1.12688E-14</v>
      </c>
      <c r="X236" s="1">
        <v>1.5773500000000001E-13</v>
      </c>
      <c r="Y236">
        <v>338.83</v>
      </c>
      <c r="Z236">
        <v>-1056.42</v>
      </c>
      <c r="AA236">
        <v>-717.58799999999997</v>
      </c>
      <c r="AB236">
        <f t="shared" si="20"/>
        <v>-1.19837196E-18</v>
      </c>
      <c r="AC236">
        <f t="shared" si="21"/>
        <v>2.8493551280057504E-39</v>
      </c>
      <c r="AE236">
        <v>22500</v>
      </c>
      <c r="AF236">
        <v>102.92100000000001</v>
      </c>
      <c r="AG236">
        <v>0.14119399999999999</v>
      </c>
      <c r="AH236">
        <v>0.480404</v>
      </c>
      <c r="AI236">
        <v>-0.33921000000000001</v>
      </c>
      <c r="AJ236">
        <v>7.7</v>
      </c>
      <c r="AK236" s="1">
        <v>2.498E-15</v>
      </c>
      <c r="AL236" s="1">
        <v>-9.9920099999999996E-16</v>
      </c>
      <c r="AM236" s="1">
        <v>2.9476400000000002E-14</v>
      </c>
      <c r="AN236">
        <v>325.45100000000002</v>
      </c>
      <c r="AO236">
        <v>-985.19899999999996</v>
      </c>
      <c r="AP236">
        <v>-659.74800000000005</v>
      </c>
      <c r="AQ236">
        <f t="shared" si="22"/>
        <v>-1.1017791600000002E-18</v>
      </c>
      <c r="AR236">
        <f t="shared" si="23"/>
        <v>9.1960023012670442E-40</v>
      </c>
    </row>
    <row r="237" spans="1:44">
      <c r="A237">
        <v>22600</v>
      </c>
      <c r="B237">
        <v>98.822900000000004</v>
      </c>
      <c r="C237">
        <v>0.207895</v>
      </c>
      <c r="D237">
        <v>0.49432300000000001</v>
      </c>
      <c r="E237">
        <v>-0.28642800000000002</v>
      </c>
      <c r="F237">
        <v>7.5</v>
      </c>
      <c r="G237" s="1">
        <v>6.4614999999999998E-14</v>
      </c>
      <c r="H237" s="1">
        <v>-3.1308299999999998E-13</v>
      </c>
      <c r="I237" s="1">
        <v>-3.2363000000000003E-14</v>
      </c>
      <c r="J237">
        <v>312.49299999999999</v>
      </c>
      <c r="K237">
        <v>-1060.9000000000001</v>
      </c>
      <c r="L237">
        <v>-748.40300000000002</v>
      </c>
      <c r="M237">
        <f t="shared" si="18"/>
        <v>-1.24983301E-18</v>
      </c>
      <c r="N237">
        <f t="shared" si="19"/>
        <v>8.9028803128882326E-42</v>
      </c>
      <c r="P237">
        <v>22600</v>
      </c>
      <c r="Q237">
        <v>106.3</v>
      </c>
      <c r="R237">
        <v>5.6328299999999998E-2</v>
      </c>
      <c r="S237">
        <v>0.53504099999999999</v>
      </c>
      <c r="T237">
        <v>-0.478713</v>
      </c>
      <c r="U237">
        <v>7.5</v>
      </c>
      <c r="V237" s="1">
        <v>-7.1165300000000002E-14</v>
      </c>
      <c r="W237" s="1">
        <v>1.37668E-14</v>
      </c>
      <c r="X237" s="1">
        <v>1.6103799999999999E-13</v>
      </c>
      <c r="Y237">
        <v>336.13600000000002</v>
      </c>
      <c r="Z237">
        <v>-1056.82</v>
      </c>
      <c r="AA237">
        <v>-720.68700000000001</v>
      </c>
      <c r="AB237">
        <f t="shared" si="20"/>
        <v>-1.20354729E-18</v>
      </c>
      <c r="AC237">
        <f t="shared" si="21"/>
        <v>2.3236276539556952E-39</v>
      </c>
      <c r="AE237">
        <v>22600</v>
      </c>
      <c r="AF237">
        <v>107.154</v>
      </c>
      <c r="AG237">
        <v>0.172931</v>
      </c>
      <c r="AH237">
        <v>0.49681199999999998</v>
      </c>
      <c r="AI237">
        <v>-0.32388</v>
      </c>
      <c r="AJ237">
        <v>7.7</v>
      </c>
      <c r="AK237" s="1">
        <v>1.1102199999999999E-15</v>
      </c>
      <c r="AL237" s="1">
        <v>-9.2981199999999997E-15</v>
      </c>
      <c r="AM237" s="1">
        <v>6.1950399999999995E-14</v>
      </c>
      <c r="AN237">
        <v>338.83600000000001</v>
      </c>
      <c r="AO237">
        <v>-973.94200000000001</v>
      </c>
      <c r="AP237">
        <v>-635.10599999999999</v>
      </c>
      <c r="AQ237">
        <f t="shared" si="22"/>
        <v>-1.06062702E-18</v>
      </c>
      <c r="AR237">
        <f t="shared" si="23"/>
        <v>5.1089688266541603E-39</v>
      </c>
    </row>
    <row r="238" spans="1:44">
      <c r="A238">
        <v>22700</v>
      </c>
      <c r="B238">
        <v>106.345</v>
      </c>
      <c r="C238">
        <v>8.7263199999999999E-2</v>
      </c>
      <c r="D238">
        <v>0.53489399999999998</v>
      </c>
      <c r="E238">
        <v>-0.447631</v>
      </c>
      <c r="F238">
        <v>7.5</v>
      </c>
      <c r="G238" s="1">
        <v>5.4844999999999999E-14</v>
      </c>
      <c r="H238" s="1">
        <v>-3.2573900000000001E-13</v>
      </c>
      <c r="I238" s="1">
        <v>-4.9460400000000002E-14</v>
      </c>
      <c r="J238">
        <v>336.279</v>
      </c>
      <c r="K238">
        <v>-1062.98</v>
      </c>
      <c r="L238">
        <v>-726.70500000000004</v>
      </c>
      <c r="M238">
        <f t="shared" si="18"/>
        <v>-1.2135973500000001E-18</v>
      </c>
      <c r="N238">
        <f t="shared" si="19"/>
        <v>1.5381636487775539E-39</v>
      </c>
      <c r="P238">
        <v>22700</v>
      </c>
      <c r="Q238">
        <v>104.727</v>
      </c>
      <c r="R238">
        <v>3.5435899999999999E-2</v>
      </c>
      <c r="S238">
        <v>0.52471800000000002</v>
      </c>
      <c r="T238">
        <v>-0.48928199999999999</v>
      </c>
      <c r="U238">
        <v>7.5</v>
      </c>
      <c r="V238" s="1">
        <v>-6.1728400000000003E-14</v>
      </c>
      <c r="W238" s="1">
        <v>1.5987199999999999E-14</v>
      </c>
      <c r="X238" s="1">
        <v>1.4654899999999999E-13</v>
      </c>
      <c r="Y238">
        <v>331.161</v>
      </c>
      <c r="Z238">
        <v>-1062.3399999999999</v>
      </c>
      <c r="AA238">
        <v>-731.18100000000004</v>
      </c>
      <c r="AB238">
        <f t="shared" si="20"/>
        <v>-1.22107227E-18</v>
      </c>
      <c r="AC238">
        <f t="shared" si="21"/>
        <v>9.412035651998818E-40</v>
      </c>
      <c r="AE238">
        <v>22700</v>
      </c>
      <c r="AF238">
        <v>112.241</v>
      </c>
      <c r="AG238">
        <v>-0.147591</v>
      </c>
      <c r="AH238">
        <v>0.519459</v>
      </c>
      <c r="AI238">
        <v>-0.66705000000000003</v>
      </c>
      <c r="AJ238">
        <v>7.7</v>
      </c>
      <c r="AK238" s="1">
        <v>-4.1078300000000003E-15</v>
      </c>
      <c r="AL238" s="1">
        <v>-1.9873000000000001E-14</v>
      </c>
      <c r="AM238" s="1">
        <v>7.3507200000000006E-14</v>
      </c>
      <c r="AN238">
        <v>354.923</v>
      </c>
      <c r="AO238">
        <v>-1002.03</v>
      </c>
      <c r="AP238">
        <v>-647.10799999999995</v>
      </c>
      <c r="AQ238">
        <f t="shared" si="22"/>
        <v>-1.08067036E-18</v>
      </c>
      <c r="AR238">
        <f t="shared" si="23"/>
        <v>2.6454266322668587E-39</v>
      </c>
    </row>
    <row r="239" spans="1:44">
      <c r="A239">
        <v>22800</v>
      </c>
      <c r="B239">
        <v>97.781300000000002</v>
      </c>
      <c r="C239">
        <v>-0.13189300000000001</v>
      </c>
      <c r="D239">
        <v>0.49077599999999999</v>
      </c>
      <c r="E239">
        <v>-0.62266900000000003</v>
      </c>
      <c r="F239">
        <v>7.5</v>
      </c>
      <c r="G239" s="1">
        <v>7.1664899999999996E-14</v>
      </c>
      <c r="H239" s="1">
        <v>-3.0531100000000001E-13</v>
      </c>
      <c r="I239" s="1">
        <v>-6.53921E-14</v>
      </c>
      <c r="J239">
        <v>309.2</v>
      </c>
      <c r="K239">
        <v>-1066.25</v>
      </c>
      <c r="L239">
        <v>-757.048</v>
      </c>
      <c r="M239">
        <f t="shared" si="18"/>
        <v>-1.26427016E-18</v>
      </c>
      <c r="N239">
        <f t="shared" si="19"/>
        <v>1.3117992532398191E-40</v>
      </c>
      <c r="P239">
        <v>22800</v>
      </c>
      <c r="Q239">
        <v>96.906700000000001</v>
      </c>
      <c r="R239">
        <v>0.19529099999999999</v>
      </c>
      <c r="S239">
        <v>0.485931</v>
      </c>
      <c r="T239">
        <v>-0.29064000000000001</v>
      </c>
      <c r="U239">
        <v>7.5</v>
      </c>
      <c r="V239" s="1">
        <v>-6.0895700000000002E-14</v>
      </c>
      <c r="W239" s="1">
        <v>-1.8318699999999999E-15</v>
      </c>
      <c r="X239" s="1">
        <v>1.40221E-13</v>
      </c>
      <c r="Y239">
        <v>306.43400000000003</v>
      </c>
      <c r="Z239">
        <v>-1052.53</v>
      </c>
      <c r="AA239">
        <v>-746.09699999999998</v>
      </c>
      <c r="AB239">
        <f t="shared" si="20"/>
        <v>-1.24598199E-18</v>
      </c>
      <c r="AC239">
        <f t="shared" si="21"/>
        <v>3.3285066403300509E-41</v>
      </c>
      <c r="AE239">
        <v>22800</v>
      </c>
      <c r="AF239">
        <v>102.316</v>
      </c>
      <c r="AG239">
        <v>-1.37944E-2</v>
      </c>
      <c r="AH239">
        <v>0.47265200000000002</v>
      </c>
      <c r="AI239">
        <v>-0.48644599999999999</v>
      </c>
      <c r="AJ239">
        <v>7.7</v>
      </c>
      <c r="AK239" s="1">
        <v>-1.6792099999999999E-15</v>
      </c>
      <c r="AL239" s="1">
        <v>-2.06501E-14</v>
      </c>
      <c r="AM239" s="1">
        <v>6.3060699999999999E-14</v>
      </c>
      <c r="AN239">
        <v>323.53800000000001</v>
      </c>
      <c r="AO239">
        <v>-991.85799999999995</v>
      </c>
      <c r="AP239">
        <v>-668.32</v>
      </c>
      <c r="AQ239">
        <f t="shared" si="22"/>
        <v>-1.1160944000000001E-18</v>
      </c>
      <c r="AR239">
        <f t="shared" si="23"/>
        <v>2.5630956709557506E-40</v>
      </c>
    </row>
    <row r="240" spans="1:44">
      <c r="A240">
        <v>22900</v>
      </c>
      <c r="B240">
        <v>100.15300000000001</v>
      </c>
      <c r="C240">
        <v>-1.8003700000000001E-2</v>
      </c>
      <c r="D240">
        <v>0.50168599999999997</v>
      </c>
      <c r="E240">
        <v>-0.51968999999999999</v>
      </c>
      <c r="F240">
        <v>7.5</v>
      </c>
      <c r="G240" s="1">
        <v>7.2219999999999994E-14</v>
      </c>
      <c r="H240" s="1">
        <v>-2.8887999999999998E-13</v>
      </c>
      <c r="I240" s="1">
        <v>-7.5162100000000005E-14</v>
      </c>
      <c r="J240">
        <v>316.69799999999998</v>
      </c>
      <c r="K240">
        <v>-1051.54</v>
      </c>
      <c r="L240">
        <v>-734.84</v>
      </c>
      <c r="M240">
        <f t="shared" si="18"/>
        <v>-1.2271828000000001E-18</v>
      </c>
      <c r="N240">
        <f t="shared" si="19"/>
        <v>6.5710090400776755E-40</v>
      </c>
      <c r="P240">
        <v>22900</v>
      </c>
      <c r="Q240">
        <v>92.331000000000003</v>
      </c>
      <c r="R240">
        <v>9.8282599999999998E-2</v>
      </c>
      <c r="S240">
        <v>0.46220800000000001</v>
      </c>
      <c r="T240">
        <v>-0.36392600000000003</v>
      </c>
      <c r="U240">
        <v>7.5</v>
      </c>
      <c r="V240" s="1">
        <v>-6.0548800000000006E-14</v>
      </c>
      <c r="W240" s="1">
        <v>-6.6613400000000001E-16</v>
      </c>
      <c r="X240" s="1">
        <v>1.3344900000000001E-13</v>
      </c>
      <c r="Y240">
        <v>291.96499999999997</v>
      </c>
      <c r="Z240">
        <v>-1050.3399999999999</v>
      </c>
      <c r="AA240">
        <v>-758.37400000000002</v>
      </c>
      <c r="AB240">
        <f t="shared" si="20"/>
        <v>-1.2664845800000001E-18</v>
      </c>
      <c r="AC240">
        <f t="shared" si="21"/>
        <v>2.1706921133463062E-40</v>
      </c>
      <c r="AE240">
        <v>22900</v>
      </c>
      <c r="AF240">
        <v>103.398</v>
      </c>
      <c r="AG240">
        <v>-0.17599100000000001</v>
      </c>
      <c r="AH240">
        <v>0.47673700000000002</v>
      </c>
      <c r="AI240">
        <v>-0.65272799999999997</v>
      </c>
      <c r="AJ240">
        <v>7.7</v>
      </c>
      <c r="AK240" s="1">
        <v>1.8651700000000001E-14</v>
      </c>
      <c r="AL240" s="1">
        <v>-1.7097399999999999E-14</v>
      </c>
      <c r="AM240" s="1">
        <v>7.1498399999999996E-14</v>
      </c>
      <c r="AN240">
        <v>326.96199999999999</v>
      </c>
      <c r="AO240">
        <v>-1000.62</v>
      </c>
      <c r="AP240">
        <v>-673.66300000000001</v>
      </c>
      <c r="AQ240">
        <f t="shared" si="22"/>
        <v>-1.1250172100000001E-18</v>
      </c>
      <c r="AR240">
        <f t="shared" si="23"/>
        <v>5.0223599527119458E-41</v>
      </c>
    </row>
    <row r="241" spans="1:44">
      <c r="A241">
        <v>23000</v>
      </c>
      <c r="B241">
        <v>98.389899999999997</v>
      </c>
      <c r="C241">
        <v>-1.5117200000000001E-2</v>
      </c>
      <c r="D241">
        <v>0.49217899999999998</v>
      </c>
      <c r="E241">
        <v>-0.50729599999999997</v>
      </c>
      <c r="F241">
        <v>7.5</v>
      </c>
      <c r="G241" s="1">
        <v>5.3068700000000002E-14</v>
      </c>
      <c r="H241" s="1">
        <v>-2.9465299999999998E-13</v>
      </c>
      <c r="I241" s="1">
        <v>-8.8484799999999999E-14</v>
      </c>
      <c r="J241">
        <v>311.12400000000002</v>
      </c>
      <c r="K241">
        <v>-1056.01</v>
      </c>
      <c r="L241">
        <v>-744.89</v>
      </c>
      <c r="M241">
        <f t="shared" si="18"/>
        <v>-1.2439663E-18</v>
      </c>
      <c r="N241">
        <f t="shared" si="19"/>
        <v>7.8330987035122786E-41</v>
      </c>
      <c r="P241">
        <v>23000</v>
      </c>
      <c r="Q241">
        <v>92.456800000000001</v>
      </c>
      <c r="R241">
        <v>-0.14974999999999999</v>
      </c>
      <c r="S241">
        <v>0.46401100000000001</v>
      </c>
      <c r="T241">
        <v>-0.613761</v>
      </c>
      <c r="U241">
        <v>7.5</v>
      </c>
      <c r="V241" s="1">
        <v>-6.6391300000000001E-14</v>
      </c>
      <c r="W241" s="1">
        <v>1.77636E-14</v>
      </c>
      <c r="X241" s="1">
        <v>1.40776E-13</v>
      </c>
      <c r="Y241">
        <v>292.363</v>
      </c>
      <c r="Z241">
        <v>-1058.58</v>
      </c>
      <c r="AA241">
        <v>-766.22</v>
      </c>
      <c r="AB241">
        <f t="shared" si="20"/>
        <v>-1.2795874E-18</v>
      </c>
      <c r="AC241">
        <f t="shared" si="21"/>
        <v>7.7484784308526594E-40</v>
      </c>
      <c r="AE241">
        <v>23000</v>
      </c>
      <c r="AF241">
        <v>104.7</v>
      </c>
      <c r="AG241">
        <v>3.5798299999999998E-2</v>
      </c>
      <c r="AH241">
        <v>0.48489100000000002</v>
      </c>
      <c r="AI241">
        <v>-0.44909199999999999</v>
      </c>
      <c r="AJ241">
        <v>7.7</v>
      </c>
      <c r="AK241" s="1">
        <v>1.9984E-14</v>
      </c>
      <c r="AL241" s="1">
        <v>-1.9626699999999998E-14</v>
      </c>
      <c r="AM241" s="1">
        <v>7.9492000000000003E-14</v>
      </c>
      <c r="AN241">
        <v>331.07799999999997</v>
      </c>
      <c r="AO241">
        <v>-988.89700000000005</v>
      </c>
      <c r="AP241">
        <v>-657.81899999999996</v>
      </c>
      <c r="AQ241">
        <f t="shared" si="22"/>
        <v>-1.0985577299999999E-18</v>
      </c>
      <c r="AR241">
        <f t="shared" si="23"/>
        <v>1.1253569977724546E-39</v>
      </c>
    </row>
    <row r="242" spans="1:44">
      <c r="A242">
        <v>23100</v>
      </c>
      <c r="B242">
        <v>103.167</v>
      </c>
      <c r="C242">
        <v>-0.26949099999999998</v>
      </c>
      <c r="D242">
        <v>0.51572200000000001</v>
      </c>
      <c r="E242">
        <v>-0.78521300000000005</v>
      </c>
      <c r="F242">
        <v>7.5</v>
      </c>
      <c r="G242" s="1">
        <v>5.8952800000000005E-14</v>
      </c>
      <c r="H242" s="1">
        <v>-2.8954599999999998E-13</v>
      </c>
      <c r="I242" s="1">
        <v>-9.4368999999999997E-14</v>
      </c>
      <c r="J242">
        <v>326.22899999999998</v>
      </c>
      <c r="K242">
        <v>-1065.73</v>
      </c>
      <c r="L242">
        <v>-739.50099999999998</v>
      </c>
      <c r="M242">
        <f t="shared" si="18"/>
        <v>-1.23496667E-18</v>
      </c>
      <c r="N242">
        <f t="shared" si="19"/>
        <v>3.1862640846658614E-40</v>
      </c>
      <c r="P242">
        <v>23100</v>
      </c>
      <c r="Q242">
        <v>96.055999999999997</v>
      </c>
      <c r="R242">
        <v>-0.28481099999999998</v>
      </c>
      <c r="S242">
        <v>0.48169000000000001</v>
      </c>
      <c r="T242">
        <v>-0.76650099999999999</v>
      </c>
      <c r="U242">
        <v>7.5</v>
      </c>
      <c r="V242" s="1">
        <v>-6.6835400000000004E-14</v>
      </c>
      <c r="W242" s="1">
        <v>1.53766E-14</v>
      </c>
      <c r="X242" s="1">
        <v>1.5454300000000001E-13</v>
      </c>
      <c r="Y242">
        <v>303.74400000000003</v>
      </c>
      <c r="Z242">
        <v>-1073.3399999999999</v>
      </c>
      <c r="AA242">
        <v>-769.59400000000005</v>
      </c>
      <c r="AB242">
        <f t="shared" si="20"/>
        <v>-1.28522198E-18</v>
      </c>
      <c r="AC242">
        <f t="shared" si="21"/>
        <v>1.1202856740120649E-39</v>
      </c>
      <c r="AE242">
        <v>23100</v>
      </c>
      <c r="AF242">
        <v>106.673</v>
      </c>
      <c r="AG242">
        <v>4.1735399999999999E-2</v>
      </c>
      <c r="AH242">
        <v>0.49429899999999999</v>
      </c>
      <c r="AI242">
        <v>-0.45256400000000002</v>
      </c>
      <c r="AJ242">
        <v>7.7</v>
      </c>
      <c r="AK242" s="1">
        <v>2.3536700000000001E-14</v>
      </c>
      <c r="AL242" s="1">
        <v>-1.2878600000000001E-14</v>
      </c>
      <c r="AM242" s="1">
        <v>6.8833800000000006E-14</v>
      </c>
      <c r="AN242">
        <v>337.315</v>
      </c>
      <c r="AO242">
        <v>-974.36500000000001</v>
      </c>
      <c r="AP242">
        <v>-637.04999999999995</v>
      </c>
      <c r="AQ242">
        <f t="shared" si="22"/>
        <v>-1.0638735E-18</v>
      </c>
      <c r="AR242">
        <f t="shared" si="23"/>
        <v>4.6554108256657763E-39</v>
      </c>
    </row>
    <row r="243" spans="1:44">
      <c r="A243">
        <v>23200</v>
      </c>
      <c r="B243">
        <v>97.155000000000001</v>
      </c>
      <c r="C243">
        <v>-0.190971</v>
      </c>
      <c r="D243">
        <v>0.48724899999999999</v>
      </c>
      <c r="E243">
        <v>-0.67822000000000005</v>
      </c>
      <c r="F243">
        <v>7.5</v>
      </c>
      <c r="G243" s="1">
        <v>6.9499999999999994E-14</v>
      </c>
      <c r="H243" s="1">
        <v>-2.85938E-13</v>
      </c>
      <c r="I243" s="1">
        <v>-1.01474E-13</v>
      </c>
      <c r="J243">
        <v>307.21899999999999</v>
      </c>
      <c r="K243">
        <v>-1065.54</v>
      </c>
      <c r="L243">
        <v>-758.32</v>
      </c>
      <c r="M243">
        <f t="shared" si="18"/>
        <v>-1.2663944E-18</v>
      </c>
      <c r="N243">
        <f t="shared" si="19"/>
        <v>1.843517789709781E-40</v>
      </c>
      <c r="P243">
        <v>23200</v>
      </c>
      <c r="Q243">
        <v>92.935000000000002</v>
      </c>
      <c r="R243">
        <v>0.145509</v>
      </c>
      <c r="S243">
        <v>0.46635500000000002</v>
      </c>
      <c r="T243">
        <v>-0.32084600000000002</v>
      </c>
      <c r="U243">
        <v>7.5</v>
      </c>
      <c r="V243" s="1">
        <v>-8.7818599999999998E-14</v>
      </c>
      <c r="W243" s="1">
        <v>3.0808699999999999E-15</v>
      </c>
      <c r="X243" s="1">
        <v>1.3189399999999999E-13</v>
      </c>
      <c r="Y243">
        <v>293.875</v>
      </c>
      <c r="Z243">
        <v>-1062.6500000000001</v>
      </c>
      <c r="AA243">
        <v>-768.77099999999996</v>
      </c>
      <c r="AB243">
        <f t="shared" si="20"/>
        <v>-1.28384757E-18</v>
      </c>
      <c r="AC243">
        <f t="shared" si="21"/>
        <v>1.0301698328812852E-39</v>
      </c>
      <c r="AE243">
        <v>23200</v>
      </c>
      <c r="AF243">
        <v>100.02500000000001</v>
      </c>
      <c r="AG243">
        <v>-9.1653100000000001E-2</v>
      </c>
      <c r="AH243">
        <v>0.46375699999999997</v>
      </c>
      <c r="AI243">
        <v>-0.55540999999999996</v>
      </c>
      <c r="AJ243">
        <v>7.7</v>
      </c>
      <c r="AK243" s="1">
        <v>2.3398E-14</v>
      </c>
      <c r="AL243" s="1">
        <v>-9.7699599999999999E-15</v>
      </c>
      <c r="AM243" s="1">
        <v>4.8405699999999997E-14</v>
      </c>
      <c r="AN243">
        <v>316.29599999999999</v>
      </c>
      <c r="AO243">
        <v>-976.08399999999995</v>
      </c>
      <c r="AP243">
        <v>-659.78899999999999</v>
      </c>
      <c r="AQ243">
        <f t="shared" si="22"/>
        <v>-1.10184763E-18</v>
      </c>
      <c r="AR243">
        <f t="shared" si="23"/>
        <v>9.1545222494857154E-40</v>
      </c>
    </row>
    <row r="244" spans="1:44">
      <c r="A244">
        <v>23300</v>
      </c>
      <c r="B244">
        <v>103.73699999999999</v>
      </c>
      <c r="C244">
        <v>0.26570899999999997</v>
      </c>
      <c r="D244">
        <v>0.51854800000000001</v>
      </c>
      <c r="E244">
        <v>-0.25283899999999998</v>
      </c>
      <c r="F244">
        <v>7.5</v>
      </c>
      <c r="G244" s="1">
        <v>6.9832999999999994E-14</v>
      </c>
      <c r="H244" s="1">
        <v>-3.0842000000000001E-13</v>
      </c>
      <c r="I244" s="1">
        <v>-1.21458E-13</v>
      </c>
      <c r="J244">
        <v>328.03399999999999</v>
      </c>
      <c r="K244">
        <v>-1048.48</v>
      </c>
      <c r="L244">
        <v>-720.44200000000001</v>
      </c>
      <c r="M244">
        <f t="shared" si="18"/>
        <v>-1.2031381400000001E-18</v>
      </c>
      <c r="N244">
        <f t="shared" si="19"/>
        <v>2.4679672206355711E-39</v>
      </c>
      <c r="P244">
        <v>23300</v>
      </c>
      <c r="Q244">
        <v>101.491</v>
      </c>
      <c r="R244">
        <v>4.0189000000000002E-2</v>
      </c>
      <c r="S244">
        <v>0.50866999999999996</v>
      </c>
      <c r="T244">
        <v>-0.46848099999999998</v>
      </c>
      <c r="U244">
        <v>7.5</v>
      </c>
      <c r="V244" s="1">
        <v>-7.1040399999999997E-14</v>
      </c>
      <c r="W244" s="1">
        <v>1.06581E-14</v>
      </c>
      <c r="X244" s="1">
        <v>1.37779E-13</v>
      </c>
      <c r="Y244">
        <v>320.92899999999997</v>
      </c>
      <c r="Z244">
        <v>-1087.9100000000001</v>
      </c>
      <c r="AA244">
        <v>-766.98199999999997</v>
      </c>
      <c r="AB244">
        <f t="shared" si="20"/>
        <v>-1.28085994E-18</v>
      </c>
      <c r="AC244">
        <f t="shared" si="21"/>
        <v>8.4731227417557639E-40</v>
      </c>
      <c r="AE244">
        <v>23300</v>
      </c>
      <c r="AF244">
        <v>101.38500000000001</v>
      </c>
      <c r="AG244">
        <v>-0.20603399999999999</v>
      </c>
      <c r="AH244">
        <v>0.46974500000000002</v>
      </c>
      <c r="AI244">
        <v>-0.67577900000000002</v>
      </c>
      <c r="AJ244">
        <v>7.7</v>
      </c>
      <c r="AK244" s="1">
        <v>2.44249E-15</v>
      </c>
      <c r="AL244" s="1">
        <v>-2.8671500000000001E-14</v>
      </c>
      <c r="AM244" s="1">
        <v>6.66134E-14</v>
      </c>
      <c r="AN244">
        <v>320.596</v>
      </c>
      <c r="AO244">
        <v>-982.56899999999996</v>
      </c>
      <c r="AP244">
        <v>-661.97299999999996</v>
      </c>
      <c r="AQ244">
        <f t="shared" si="22"/>
        <v>-1.10549491E-18</v>
      </c>
      <c r="AR244">
        <f t="shared" si="23"/>
        <v>7.0804745172894368E-40</v>
      </c>
    </row>
    <row r="245" spans="1:44">
      <c r="A245">
        <v>23400</v>
      </c>
      <c r="B245">
        <v>100.91500000000001</v>
      </c>
      <c r="C245">
        <v>0.16486100000000001</v>
      </c>
      <c r="D245">
        <v>0.50705599999999995</v>
      </c>
      <c r="E245">
        <v>-0.34219500000000003</v>
      </c>
      <c r="F245">
        <v>7.5</v>
      </c>
      <c r="G245" s="1">
        <v>6.0073500000000004E-14</v>
      </c>
      <c r="H245" s="1">
        <v>-3.2163200000000001E-13</v>
      </c>
      <c r="I245" s="1">
        <v>-1.2223600000000001E-13</v>
      </c>
      <c r="J245">
        <v>319.108</v>
      </c>
      <c r="K245">
        <v>-1051.95</v>
      </c>
      <c r="L245">
        <v>-732.83699999999999</v>
      </c>
      <c r="M245">
        <f t="shared" si="18"/>
        <v>-1.22383779E-18</v>
      </c>
      <c r="N245">
        <f t="shared" si="19"/>
        <v>8.3978183131214677E-40</v>
      </c>
      <c r="P245">
        <v>23400</v>
      </c>
      <c r="Q245">
        <v>100.163</v>
      </c>
      <c r="R245">
        <v>5.8700299999999997E-2</v>
      </c>
      <c r="S245">
        <v>0.50317699999999999</v>
      </c>
      <c r="T245">
        <v>-0.44447700000000001</v>
      </c>
      <c r="U245">
        <v>7.5</v>
      </c>
      <c r="V245" s="1">
        <v>-4.9404899999999998E-14</v>
      </c>
      <c r="W245" s="1">
        <v>-1.82077E-14</v>
      </c>
      <c r="X245" s="1">
        <v>1.54432E-13</v>
      </c>
      <c r="Y245">
        <v>316.72899999999998</v>
      </c>
      <c r="Z245">
        <v>-1080.58</v>
      </c>
      <c r="AA245">
        <v>-763.85500000000002</v>
      </c>
      <c r="AB245">
        <f t="shared" si="20"/>
        <v>-1.2756378500000001E-18</v>
      </c>
      <c r="AC245">
        <f t="shared" si="21"/>
        <v>5.705667387647394E-40</v>
      </c>
      <c r="AE245">
        <v>23400</v>
      </c>
      <c r="AF245">
        <v>103.122</v>
      </c>
      <c r="AG245">
        <v>-1.7975599999999999E-3</v>
      </c>
      <c r="AH245">
        <v>0.47719</v>
      </c>
      <c r="AI245">
        <v>-0.47898800000000002</v>
      </c>
      <c r="AJ245">
        <v>7.7</v>
      </c>
      <c r="AK245" s="1">
        <v>2.33147E-14</v>
      </c>
      <c r="AL245" s="1">
        <v>-1.55431E-14</v>
      </c>
      <c r="AM245" s="1">
        <v>3.9190899999999997E-14</v>
      </c>
      <c r="AN245">
        <v>326.08600000000001</v>
      </c>
      <c r="AO245">
        <v>-981.09</v>
      </c>
      <c r="AP245">
        <v>-655.00400000000002</v>
      </c>
      <c r="AQ245">
        <f t="shared" si="22"/>
        <v>-1.09385668E-18</v>
      </c>
      <c r="AR245">
        <f t="shared" si="23"/>
        <v>1.4628629220512833E-39</v>
      </c>
    </row>
    <row r="246" spans="1:44">
      <c r="A246">
        <v>23500</v>
      </c>
      <c r="B246">
        <v>96.26</v>
      </c>
      <c r="C246">
        <v>-0.163545</v>
      </c>
      <c r="D246">
        <v>0.47983399999999998</v>
      </c>
      <c r="E246">
        <v>-0.64337900000000003</v>
      </c>
      <c r="F246">
        <v>7.5</v>
      </c>
      <c r="G246" s="1">
        <v>7.9325399999999996E-14</v>
      </c>
      <c r="H246" s="1">
        <v>-3.1963299999999999E-13</v>
      </c>
      <c r="I246" s="1">
        <v>-1.2334599999999999E-13</v>
      </c>
      <c r="J246">
        <v>304.38900000000001</v>
      </c>
      <c r="K246">
        <v>-1061.97</v>
      </c>
      <c r="L246">
        <v>-757.58</v>
      </c>
      <c r="M246">
        <f t="shared" si="18"/>
        <v>-1.2651586000000001E-18</v>
      </c>
      <c r="N246">
        <f t="shared" si="19"/>
        <v>1.5232053373503533E-40</v>
      </c>
      <c r="P246">
        <v>23500</v>
      </c>
      <c r="Q246">
        <v>102.182</v>
      </c>
      <c r="R246">
        <v>-0.17768100000000001</v>
      </c>
      <c r="S246">
        <v>0.51271699999999998</v>
      </c>
      <c r="T246">
        <v>-0.69039700000000004</v>
      </c>
      <c r="U246">
        <v>7.5</v>
      </c>
      <c r="V246" s="1">
        <v>-4.5741200000000001E-14</v>
      </c>
      <c r="W246" s="1">
        <v>-1.9761999999999999E-14</v>
      </c>
      <c r="X246" s="1">
        <v>1.61732E-13</v>
      </c>
      <c r="Y246">
        <v>323.11500000000001</v>
      </c>
      <c r="Z246">
        <v>-1082.22</v>
      </c>
      <c r="AA246">
        <v>-759.101</v>
      </c>
      <c r="AB246">
        <f t="shared" si="20"/>
        <v>-1.26769867E-18</v>
      </c>
      <c r="AC246">
        <f t="shared" si="21"/>
        <v>2.5431825464596962E-40</v>
      </c>
      <c r="AE246">
        <v>23500</v>
      </c>
      <c r="AF246">
        <v>100.3</v>
      </c>
      <c r="AG246">
        <v>-3.1962900000000002E-2</v>
      </c>
      <c r="AH246">
        <v>0.46223700000000001</v>
      </c>
      <c r="AI246">
        <v>-0.49419999999999997</v>
      </c>
      <c r="AJ246">
        <v>7.7</v>
      </c>
      <c r="AK246" s="1">
        <v>2.0094999999999999E-14</v>
      </c>
      <c r="AL246" s="1">
        <v>-2.2870600000000001E-14</v>
      </c>
      <c r="AM246" s="1">
        <v>3.8191700000000002E-14</v>
      </c>
      <c r="AN246">
        <v>317.16300000000001</v>
      </c>
      <c r="AO246">
        <v>-986.6</v>
      </c>
      <c r="AP246">
        <v>-669.43700000000001</v>
      </c>
      <c r="AQ246">
        <f t="shared" si="22"/>
        <v>-1.1179597900000001E-18</v>
      </c>
      <c r="AR246">
        <f t="shared" si="23"/>
        <v>2.0006068639167642E-40</v>
      </c>
    </row>
    <row r="247" spans="1:44">
      <c r="A247">
        <v>23600</v>
      </c>
      <c r="B247">
        <v>104.8</v>
      </c>
      <c r="C247">
        <v>4.5036899999999998E-2</v>
      </c>
      <c r="D247">
        <v>0.52549800000000002</v>
      </c>
      <c r="E247">
        <v>-0.480462</v>
      </c>
      <c r="F247">
        <v>7.5</v>
      </c>
      <c r="G247" s="1">
        <v>7.3607800000000006E-14</v>
      </c>
      <c r="H247" s="1">
        <v>-3.2346299999999998E-13</v>
      </c>
      <c r="I247" s="1">
        <v>-1.30007E-13</v>
      </c>
      <c r="J247">
        <v>331.39499999999998</v>
      </c>
      <c r="K247">
        <v>-1043.73</v>
      </c>
      <c r="L247">
        <v>-712.33900000000006</v>
      </c>
      <c r="M247">
        <f t="shared" si="18"/>
        <v>-1.18960613E-18</v>
      </c>
      <c r="N247">
        <f t="shared" si="19"/>
        <v>3.9955862077492822E-39</v>
      </c>
      <c r="P247">
        <v>23600</v>
      </c>
      <c r="Q247">
        <v>99.0428</v>
      </c>
      <c r="R247">
        <v>-7.7642600000000006E-2</v>
      </c>
      <c r="S247">
        <v>0.49504100000000001</v>
      </c>
      <c r="T247">
        <v>-0.57268399999999997</v>
      </c>
      <c r="U247">
        <v>7.5</v>
      </c>
      <c r="V247" s="1">
        <v>-4.74898E-14</v>
      </c>
      <c r="W247" s="1">
        <v>-4.4630999999999998E-14</v>
      </c>
      <c r="X247" s="1">
        <v>1.5054599999999999E-13</v>
      </c>
      <c r="Y247">
        <v>313.18799999999999</v>
      </c>
      <c r="Z247">
        <v>-1068.8800000000001</v>
      </c>
      <c r="AA247">
        <v>-755.68899999999996</v>
      </c>
      <c r="AB247">
        <f t="shared" si="20"/>
        <v>-1.2620006299999999E-18</v>
      </c>
      <c r="AC247">
        <f t="shared" si="21"/>
        <v>1.0504853711731234E-40</v>
      </c>
      <c r="AE247">
        <v>23600</v>
      </c>
      <c r="AF247">
        <v>100.096</v>
      </c>
      <c r="AG247">
        <v>0.230189</v>
      </c>
      <c r="AH247">
        <v>0.463306</v>
      </c>
      <c r="AI247">
        <v>-0.23311699999999999</v>
      </c>
      <c r="AJ247">
        <v>7.7</v>
      </c>
      <c r="AK247" s="1">
        <v>3.3750800000000002E-14</v>
      </c>
      <c r="AL247" s="1">
        <v>-2.57017E-14</v>
      </c>
      <c r="AM247" s="1">
        <v>5.2291499999999999E-14</v>
      </c>
      <c r="AN247">
        <v>316.51799999999997</v>
      </c>
      <c r="AO247">
        <v>-976.71900000000005</v>
      </c>
      <c r="AP247">
        <v>-660.20100000000002</v>
      </c>
      <c r="AQ247">
        <f t="shared" si="22"/>
        <v>-1.1025356700000001E-18</v>
      </c>
      <c r="AR247">
        <f t="shared" si="23"/>
        <v>8.7429034059152481E-40</v>
      </c>
    </row>
    <row r="248" spans="1:44">
      <c r="A248">
        <v>23700</v>
      </c>
      <c r="B248">
        <v>93.138099999999994</v>
      </c>
      <c r="C248">
        <v>-0.306008</v>
      </c>
      <c r="D248">
        <v>0.46797899999999998</v>
      </c>
      <c r="E248">
        <v>-0.77398699999999998</v>
      </c>
      <c r="F248">
        <v>7.5</v>
      </c>
      <c r="G248" s="1">
        <v>7.3233100000000004E-14</v>
      </c>
      <c r="H248" s="1">
        <v>-3.0508899999999999E-13</v>
      </c>
      <c r="I248" s="1">
        <v>-1.3311600000000001E-13</v>
      </c>
      <c r="J248">
        <v>294.517</v>
      </c>
      <c r="K248">
        <v>-1067.22</v>
      </c>
      <c r="L248">
        <v>-772.69899999999996</v>
      </c>
      <c r="M248">
        <f t="shared" si="18"/>
        <v>-1.2904073299999999E-18</v>
      </c>
      <c r="N248">
        <f t="shared" si="19"/>
        <v>1.413049488357495E-39</v>
      </c>
      <c r="P248">
        <v>23700</v>
      </c>
      <c r="Q248">
        <v>100.004</v>
      </c>
      <c r="R248">
        <v>-0.22314999999999999</v>
      </c>
      <c r="S248">
        <v>0.50200100000000003</v>
      </c>
      <c r="T248">
        <v>-0.72515099999999999</v>
      </c>
      <c r="U248">
        <v>7.5</v>
      </c>
      <c r="V248" s="1">
        <v>-6.5975000000000004E-14</v>
      </c>
      <c r="W248" s="1">
        <v>-1.6875400000000001E-14</v>
      </c>
      <c r="X248" s="1">
        <v>1.3322699999999999E-13</v>
      </c>
      <c r="Y248">
        <v>316.22899999999998</v>
      </c>
      <c r="Z248">
        <v>-1066.6600000000001</v>
      </c>
      <c r="AA248">
        <v>-750.43</v>
      </c>
      <c r="AB248">
        <f t="shared" si="20"/>
        <v>-1.2532180999999999E-18</v>
      </c>
      <c r="AC248">
        <f t="shared" si="21"/>
        <v>2.1514695631631919E-42</v>
      </c>
      <c r="AE248">
        <v>23700</v>
      </c>
      <c r="AF248">
        <v>91.156999999999996</v>
      </c>
      <c r="AG248">
        <v>-0.14988699999999999</v>
      </c>
      <c r="AH248">
        <v>0.42461900000000002</v>
      </c>
      <c r="AI248">
        <v>-0.57450599999999996</v>
      </c>
      <c r="AJ248">
        <v>7.7</v>
      </c>
      <c r="AK248" s="1">
        <v>2.1649300000000001E-14</v>
      </c>
      <c r="AL248" s="1">
        <v>-3.4194899999999999E-14</v>
      </c>
      <c r="AM248" s="1">
        <v>4.5685699999999997E-14</v>
      </c>
      <c r="AN248">
        <v>288.25200000000001</v>
      </c>
      <c r="AO248">
        <v>-977.76499999999999</v>
      </c>
      <c r="AP248">
        <v>-689.51199999999994</v>
      </c>
      <c r="AQ248">
        <f t="shared" si="22"/>
        <v>-1.1514850399999999E-18</v>
      </c>
      <c r="AR248">
        <f t="shared" si="23"/>
        <v>3.7562195748157202E-40</v>
      </c>
    </row>
    <row r="249" spans="1:44">
      <c r="A249">
        <v>23800</v>
      </c>
      <c r="B249">
        <v>108.812</v>
      </c>
      <c r="C249">
        <v>0.16281200000000001</v>
      </c>
      <c r="D249">
        <v>0.54287600000000003</v>
      </c>
      <c r="E249">
        <v>-0.38006400000000001</v>
      </c>
      <c r="F249">
        <v>7.5</v>
      </c>
      <c r="G249" s="1">
        <v>8.0380100000000001E-14</v>
      </c>
      <c r="H249" s="1">
        <v>-3.54161E-13</v>
      </c>
      <c r="I249" s="1">
        <v>-1.5854E-13</v>
      </c>
      <c r="J249">
        <v>344.08100000000002</v>
      </c>
      <c r="K249">
        <v>-1053.83</v>
      </c>
      <c r="L249">
        <v>-709.75300000000004</v>
      </c>
      <c r="M249">
        <f t="shared" si="18"/>
        <v>-1.18528751E-18</v>
      </c>
      <c r="N249">
        <f t="shared" si="19"/>
        <v>4.5602022365728247E-39</v>
      </c>
      <c r="P249">
        <v>23800</v>
      </c>
      <c r="Q249">
        <v>95.903999999999996</v>
      </c>
      <c r="R249">
        <v>0.13809399999999999</v>
      </c>
      <c r="S249">
        <v>0.48061100000000001</v>
      </c>
      <c r="T249">
        <v>-0.34251700000000002</v>
      </c>
      <c r="U249">
        <v>7.5</v>
      </c>
      <c r="V249" s="1">
        <v>-6.2283500000000002E-14</v>
      </c>
      <c r="W249" s="1">
        <v>-1.95399E-14</v>
      </c>
      <c r="X249" s="1">
        <v>1.43885E-13</v>
      </c>
      <c r="Y249">
        <v>303.26299999999998</v>
      </c>
      <c r="Z249">
        <v>-1050.3800000000001</v>
      </c>
      <c r="AA249">
        <v>-747.11599999999999</v>
      </c>
      <c r="AB249">
        <f t="shared" si="20"/>
        <v>-1.2476837199999999E-18</v>
      </c>
      <c r="AC249">
        <f t="shared" si="21"/>
        <v>1.6545297672935714E-41</v>
      </c>
      <c r="AE249">
        <v>23800</v>
      </c>
      <c r="AF249">
        <v>101.324</v>
      </c>
      <c r="AG249">
        <v>0.208479</v>
      </c>
      <c r="AH249">
        <v>0.47175899999999998</v>
      </c>
      <c r="AI249">
        <v>-0.26328000000000001</v>
      </c>
      <c r="AJ249">
        <v>7.7</v>
      </c>
      <c r="AK249" s="1">
        <v>2.52021E-14</v>
      </c>
      <c r="AL249" s="1">
        <v>-6.4614999999999998E-14</v>
      </c>
      <c r="AM249" s="1">
        <v>4.4630999999999998E-14</v>
      </c>
      <c r="AN249">
        <v>320.40100000000001</v>
      </c>
      <c r="AO249">
        <v>-967.42</v>
      </c>
      <c r="AP249">
        <v>-647.01900000000001</v>
      </c>
      <c r="AQ249">
        <f t="shared" si="22"/>
        <v>-1.08052173E-18</v>
      </c>
      <c r="AR249">
        <f t="shared" si="23"/>
        <v>2.6607379080901689E-39</v>
      </c>
    </row>
    <row r="250" spans="1:44">
      <c r="A250">
        <v>23900</v>
      </c>
      <c r="B250">
        <v>93.972999999999999</v>
      </c>
      <c r="C250">
        <v>0.163684</v>
      </c>
      <c r="D250">
        <v>0.47265600000000002</v>
      </c>
      <c r="E250">
        <v>-0.308971</v>
      </c>
      <c r="F250">
        <v>7.5</v>
      </c>
      <c r="G250" s="1">
        <v>8.4376900000000005E-14</v>
      </c>
      <c r="H250" s="1">
        <v>-3.14082E-13</v>
      </c>
      <c r="I250" s="1">
        <v>-1.3966599999999999E-13</v>
      </c>
      <c r="J250">
        <v>297.15699999999998</v>
      </c>
      <c r="K250">
        <v>-1050.56</v>
      </c>
      <c r="L250">
        <v>-753.40300000000002</v>
      </c>
      <c r="M250">
        <f t="shared" si="18"/>
        <v>-1.2581830100000001E-18</v>
      </c>
      <c r="N250">
        <f t="shared" si="19"/>
        <v>2.8796429988188834E-41</v>
      </c>
      <c r="P250">
        <v>23900</v>
      </c>
      <c r="Q250">
        <v>96.960800000000006</v>
      </c>
      <c r="R250">
        <v>0.31184200000000001</v>
      </c>
      <c r="S250">
        <v>0.48573300000000003</v>
      </c>
      <c r="T250">
        <v>-0.17389099999999999</v>
      </c>
      <c r="U250">
        <v>7.5</v>
      </c>
      <c r="V250" s="1">
        <v>-7.9492000000000003E-14</v>
      </c>
      <c r="W250" s="1">
        <v>-1.14353E-14</v>
      </c>
      <c r="X250" s="1">
        <v>1.5618099999999999E-13</v>
      </c>
      <c r="Y250">
        <v>306.60500000000002</v>
      </c>
      <c r="Z250">
        <v>-1049.52</v>
      </c>
      <c r="AA250">
        <v>-742.91300000000001</v>
      </c>
      <c r="AB250">
        <f t="shared" si="20"/>
        <v>-1.24066471E-18</v>
      </c>
      <c r="AC250">
        <f t="shared" si="21"/>
        <v>1.2291272481217859E-40</v>
      </c>
      <c r="AE250">
        <v>23900</v>
      </c>
      <c r="AF250">
        <v>99.225300000000004</v>
      </c>
      <c r="AG250">
        <v>-8.98008E-2</v>
      </c>
      <c r="AH250">
        <v>0.46013100000000001</v>
      </c>
      <c r="AI250">
        <v>-0.54993099999999995</v>
      </c>
      <c r="AJ250">
        <v>7.7</v>
      </c>
      <c r="AK250" s="1">
        <v>5.32907E-14</v>
      </c>
      <c r="AL250" s="1">
        <v>-7.2608600000000005E-14</v>
      </c>
      <c r="AM250" s="1">
        <v>5.2402500000000001E-14</v>
      </c>
      <c r="AN250">
        <v>313.76499999999999</v>
      </c>
      <c r="AO250">
        <v>-991.601</v>
      </c>
      <c r="AP250">
        <v>-677.83500000000004</v>
      </c>
      <c r="AQ250">
        <f t="shared" si="22"/>
        <v>-1.1319844500000001E-18</v>
      </c>
      <c r="AR250">
        <f t="shared" si="23"/>
        <v>1.4309195351818775E-44</v>
      </c>
    </row>
    <row r="251" spans="1:44">
      <c r="A251">
        <v>24000</v>
      </c>
      <c r="B251">
        <v>97.932500000000005</v>
      </c>
      <c r="C251">
        <v>-0.125804</v>
      </c>
      <c r="D251">
        <v>0.49074800000000002</v>
      </c>
      <c r="E251">
        <v>-0.61655199999999999</v>
      </c>
      <c r="F251">
        <v>7.5</v>
      </c>
      <c r="G251" s="1">
        <v>9.4660400000000001E-14</v>
      </c>
      <c r="H251" s="1">
        <v>-3.0042599999999998E-13</v>
      </c>
      <c r="I251" s="1">
        <v>-1.2745399999999999E-13</v>
      </c>
      <c r="J251">
        <v>309.67700000000002</v>
      </c>
      <c r="K251">
        <v>-1072.8</v>
      </c>
      <c r="L251">
        <v>-763.125</v>
      </c>
      <c r="M251">
        <f t="shared" si="18"/>
        <v>-1.27441875E-18</v>
      </c>
      <c r="N251">
        <f t="shared" si="19"/>
        <v>4.6664513032444171E-40</v>
      </c>
      <c r="P251">
        <v>24000</v>
      </c>
      <c r="Q251">
        <v>98.248500000000007</v>
      </c>
      <c r="R251">
        <v>0.205874</v>
      </c>
      <c r="S251">
        <v>0.49416700000000002</v>
      </c>
      <c r="T251">
        <v>-0.28829300000000002</v>
      </c>
      <c r="U251">
        <v>7.5</v>
      </c>
      <c r="V251" s="1">
        <v>-8.4043900000000006E-14</v>
      </c>
      <c r="W251" s="1">
        <v>1.0103E-14</v>
      </c>
      <c r="X251" s="1">
        <v>1.49325E-13</v>
      </c>
      <c r="Y251">
        <v>310.67700000000002</v>
      </c>
      <c r="Z251">
        <v>-1046.6600000000001</v>
      </c>
      <c r="AA251">
        <v>-735.98699999999997</v>
      </c>
      <c r="AB251">
        <f t="shared" si="20"/>
        <v>-1.2290982899999999E-18</v>
      </c>
      <c r="AC251">
        <f t="shared" si="21"/>
        <v>5.1315936671765699E-40</v>
      </c>
      <c r="AE251">
        <v>24000</v>
      </c>
      <c r="AF251">
        <v>98.210599999999999</v>
      </c>
      <c r="AG251">
        <v>-0.26290400000000003</v>
      </c>
      <c r="AH251">
        <v>0.45621499999999998</v>
      </c>
      <c r="AI251">
        <v>-0.71911899999999995</v>
      </c>
      <c r="AJ251">
        <v>7.7</v>
      </c>
      <c r="AK251" s="1">
        <v>2.8477200000000001E-14</v>
      </c>
      <c r="AL251" s="1">
        <v>-6.4837000000000002E-14</v>
      </c>
      <c r="AM251" s="1">
        <v>2.1538299999999999E-14</v>
      </c>
      <c r="AN251">
        <v>310.55700000000002</v>
      </c>
      <c r="AO251">
        <v>-1013.44</v>
      </c>
      <c r="AP251">
        <v>-702.88300000000004</v>
      </c>
      <c r="AQ251">
        <f t="shared" si="22"/>
        <v>-1.17381461E-18</v>
      </c>
      <c r="AR251">
        <f t="shared" si="23"/>
        <v>1.7397690595870836E-39</v>
      </c>
    </row>
    <row r="252" spans="1:44">
      <c r="A252">
        <v>24100</v>
      </c>
      <c r="B252">
        <v>107.598</v>
      </c>
      <c r="C252">
        <v>9.4715400000000005E-2</v>
      </c>
      <c r="D252">
        <v>0.53946700000000003</v>
      </c>
      <c r="E252">
        <v>-0.44475100000000001</v>
      </c>
      <c r="F252">
        <v>7.5</v>
      </c>
      <c r="G252" s="1">
        <v>1.01918E-13</v>
      </c>
      <c r="H252" s="1">
        <v>-3.1247899999999998E-13</v>
      </c>
      <c r="I252" s="1">
        <v>-1.3467E-13</v>
      </c>
      <c r="J252">
        <v>340.24099999999999</v>
      </c>
      <c r="K252">
        <v>-1081.8599999999999</v>
      </c>
      <c r="L252">
        <v>-741.62199999999996</v>
      </c>
      <c r="M252">
        <f t="shared" si="18"/>
        <v>-1.2385087399999999E-18</v>
      </c>
      <c r="N252">
        <f t="shared" si="19"/>
        <v>2.0471999377615056E-40</v>
      </c>
      <c r="P252">
        <v>24100</v>
      </c>
      <c r="Q252">
        <v>101.131</v>
      </c>
      <c r="R252">
        <v>0.145033</v>
      </c>
      <c r="S252">
        <v>0.50781600000000005</v>
      </c>
      <c r="T252">
        <v>-0.36278300000000002</v>
      </c>
      <c r="U252">
        <v>7.5</v>
      </c>
      <c r="V252" s="1">
        <v>-9.1926500000000005E-14</v>
      </c>
      <c r="W252" s="1">
        <v>2.7311500000000001E-14</v>
      </c>
      <c r="X252" s="1">
        <v>1.5279400000000001E-13</v>
      </c>
      <c r="Y252">
        <v>319.791</v>
      </c>
      <c r="Z252">
        <v>-1051.18</v>
      </c>
      <c r="AA252">
        <v>-731.38599999999997</v>
      </c>
      <c r="AB252">
        <f t="shared" si="20"/>
        <v>-1.22141462E-18</v>
      </c>
      <c r="AC252">
        <f t="shared" si="21"/>
        <v>9.2031482925460889E-40</v>
      </c>
      <c r="AE252">
        <v>24100</v>
      </c>
      <c r="AF252">
        <v>96.194199999999995</v>
      </c>
      <c r="AG252">
        <v>6.3067200000000004E-2</v>
      </c>
      <c r="AH252">
        <v>0.44585399999999997</v>
      </c>
      <c r="AI252">
        <v>-0.38278699999999999</v>
      </c>
      <c r="AJ252">
        <v>7.7</v>
      </c>
      <c r="AK252" s="1">
        <v>1.6875400000000001E-14</v>
      </c>
      <c r="AL252" s="1">
        <v>-4.72955E-14</v>
      </c>
      <c r="AM252" s="1">
        <v>2.5479599999999999E-14</v>
      </c>
      <c r="AN252">
        <v>304.18099999999998</v>
      </c>
      <c r="AO252">
        <v>-1002.47</v>
      </c>
      <c r="AP252">
        <v>-698.29</v>
      </c>
      <c r="AQ252">
        <f t="shared" si="22"/>
        <v>-1.1661442999999999E-18</v>
      </c>
      <c r="AR252">
        <f t="shared" si="23"/>
        <v>1.1587371870399129E-39</v>
      </c>
    </row>
    <row r="253" spans="1:44">
      <c r="A253">
        <v>24200</v>
      </c>
      <c r="B253">
        <v>103.476</v>
      </c>
      <c r="C253">
        <v>-0.12343700000000001</v>
      </c>
      <c r="D253">
        <v>0.52024800000000004</v>
      </c>
      <c r="E253">
        <v>-0.64368499999999995</v>
      </c>
      <c r="F253">
        <v>7.5</v>
      </c>
      <c r="G253" s="1">
        <v>9.9808999999999997E-14</v>
      </c>
      <c r="H253" s="1">
        <v>-2.8915800000000001E-13</v>
      </c>
      <c r="I253" s="1">
        <v>-1.32755E-13</v>
      </c>
      <c r="J253">
        <v>327.20600000000002</v>
      </c>
      <c r="K253">
        <v>-1098.68</v>
      </c>
      <c r="L253">
        <v>-771.47900000000004</v>
      </c>
      <c r="M253">
        <f t="shared" si="18"/>
        <v>-1.28836993E-18</v>
      </c>
      <c r="N253">
        <f t="shared" si="19"/>
        <v>1.2640265118607342E-39</v>
      </c>
      <c r="P253">
        <v>24200</v>
      </c>
      <c r="Q253">
        <v>102.402</v>
      </c>
      <c r="R253">
        <v>9.1636200000000001E-2</v>
      </c>
      <c r="S253">
        <v>0.51349599999999995</v>
      </c>
      <c r="T253">
        <v>-0.42186000000000001</v>
      </c>
      <c r="U253">
        <v>7.5</v>
      </c>
      <c r="V253" s="1">
        <v>-1.00475E-13</v>
      </c>
      <c r="W253" s="1">
        <v>3.16518E-14</v>
      </c>
      <c r="X253" s="1">
        <v>1.56097E-13</v>
      </c>
      <c r="Y253">
        <v>323.81200000000001</v>
      </c>
      <c r="Z253">
        <v>-1054.45</v>
      </c>
      <c r="AA253">
        <v>-730.63300000000004</v>
      </c>
      <c r="AB253">
        <f t="shared" si="20"/>
        <v>-1.22015711E-18</v>
      </c>
      <c r="AC253">
        <f t="shared" si="21"/>
        <v>9.9819354560276376E-40</v>
      </c>
      <c r="AE253">
        <v>24200</v>
      </c>
      <c r="AF253">
        <v>96.454599999999999</v>
      </c>
      <c r="AG253">
        <v>0.29454399999999997</v>
      </c>
      <c r="AH253">
        <v>0.44644200000000001</v>
      </c>
      <c r="AI253">
        <v>-0.15189800000000001</v>
      </c>
      <c r="AJ253">
        <v>7.7</v>
      </c>
      <c r="AK253" s="1">
        <v>1.0436099999999999E-14</v>
      </c>
      <c r="AL253" s="1">
        <v>-6.8389700000000003E-14</v>
      </c>
      <c r="AM253" s="1">
        <v>2.3536700000000001E-14</v>
      </c>
      <c r="AN253">
        <v>305.00400000000002</v>
      </c>
      <c r="AO253">
        <v>-991.61300000000006</v>
      </c>
      <c r="AP253">
        <v>-686.60900000000004</v>
      </c>
      <c r="AQ253">
        <f t="shared" si="22"/>
        <v>-1.14663703E-18</v>
      </c>
      <c r="AR253">
        <f t="shared" si="23"/>
        <v>2.1120689587291262E-40</v>
      </c>
    </row>
    <row r="254" spans="1:44">
      <c r="A254">
        <v>24300</v>
      </c>
      <c r="B254">
        <v>99.821299999999994</v>
      </c>
      <c r="C254">
        <v>0.20588000000000001</v>
      </c>
      <c r="D254">
        <v>0.50089099999999998</v>
      </c>
      <c r="E254">
        <v>-0.29501100000000002</v>
      </c>
      <c r="F254">
        <v>7.5</v>
      </c>
      <c r="G254" s="1">
        <v>1.06304E-13</v>
      </c>
      <c r="H254" s="1">
        <v>-2.80997E-13</v>
      </c>
      <c r="I254" s="1">
        <v>-1.12355E-13</v>
      </c>
      <c r="J254">
        <v>315.64999999999998</v>
      </c>
      <c r="K254">
        <v>-1081.31</v>
      </c>
      <c r="L254">
        <v>-765.66200000000003</v>
      </c>
      <c r="M254">
        <f t="shared" si="18"/>
        <v>-1.2786555400000001E-18</v>
      </c>
      <c r="N254">
        <f t="shared" si="19"/>
        <v>6.676415451829912E-40</v>
      </c>
      <c r="P254">
        <v>24300</v>
      </c>
      <c r="Q254">
        <v>98.850200000000001</v>
      </c>
      <c r="R254">
        <v>0.17807799999999999</v>
      </c>
      <c r="S254">
        <v>0.49567</v>
      </c>
      <c r="T254">
        <v>-0.31759199999999999</v>
      </c>
      <c r="U254">
        <v>7.5</v>
      </c>
      <c r="V254" s="1">
        <v>-9.9808999999999997E-14</v>
      </c>
      <c r="W254" s="1">
        <v>3.5749199999999998E-14</v>
      </c>
      <c r="X254" s="1">
        <v>1.5054599999999999E-13</v>
      </c>
      <c r="Y254">
        <v>312.57900000000001</v>
      </c>
      <c r="Z254">
        <v>-1044.9100000000001</v>
      </c>
      <c r="AA254">
        <v>-732.33199999999999</v>
      </c>
      <c r="AB254">
        <f t="shared" si="20"/>
        <v>-1.2229944400000001E-18</v>
      </c>
      <c r="AC254">
        <f t="shared" si="21"/>
        <v>8.269576376970145E-40</v>
      </c>
      <c r="AE254">
        <v>24300</v>
      </c>
      <c r="AF254">
        <v>97.438100000000006</v>
      </c>
      <c r="AG254">
        <v>-0.30006699999999997</v>
      </c>
      <c r="AH254">
        <v>0.44929000000000002</v>
      </c>
      <c r="AI254">
        <v>-0.74935700000000005</v>
      </c>
      <c r="AJ254">
        <v>7.7</v>
      </c>
      <c r="AK254" s="1">
        <v>1.7985600000000001E-14</v>
      </c>
      <c r="AL254" s="1">
        <v>-5.8397700000000006E-14</v>
      </c>
      <c r="AM254" s="1">
        <v>2.5979199999999999E-14</v>
      </c>
      <c r="AN254">
        <v>308.11399999999998</v>
      </c>
      <c r="AO254">
        <v>-1011.7</v>
      </c>
      <c r="AP254">
        <v>-703.59</v>
      </c>
      <c r="AQ254">
        <f t="shared" si="22"/>
        <v>-1.1749953000000001E-18</v>
      </c>
      <c r="AR254">
        <f t="shared" si="23"/>
        <v>1.8396575209314234E-39</v>
      </c>
    </row>
    <row r="255" spans="1:44">
      <c r="A255">
        <v>24400</v>
      </c>
      <c r="B255">
        <v>96.750799999999998</v>
      </c>
      <c r="C255">
        <v>0.37431999999999999</v>
      </c>
      <c r="D255">
        <v>0.48717300000000002</v>
      </c>
      <c r="E255">
        <v>-0.11285299999999999</v>
      </c>
      <c r="F255">
        <v>7.5</v>
      </c>
      <c r="G255" s="1">
        <v>1.1382599999999999E-13</v>
      </c>
      <c r="H255" s="1">
        <v>-2.8266299999999999E-13</v>
      </c>
      <c r="I255" s="1">
        <v>-1.3056199999999999E-13</v>
      </c>
      <c r="J255">
        <v>305.94099999999997</v>
      </c>
      <c r="K255">
        <v>-1059.25</v>
      </c>
      <c r="L255">
        <v>-753.31299999999999</v>
      </c>
      <c r="M255">
        <f t="shared" si="18"/>
        <v>-1.25803271E-18</v>
      </c>
      <c r="N255">
        <f t="shared" si="19"/>
        <v>2.7205931184032985E-41</v>
      </c>
      <c r="P255">
        <v>24400</v>
      </c>
      <c r="Q255">
        <v>106.72499999999999</v>
      </c>
      <c r="R255">
        <v>-0.171513</v>
      </c>
      <c r="S255">
        <v>0.53564100000000003</v>
      </c>
      <c r="T255">
        <v>-0.70715399999999995</v>
      </c>
      <c r="U255">
        <v>7.5</v>
      </c>
      <c r="V255" s="1">
        <v>-1.07303E-13</v>
      </c>
      <c r="W255" s="1">
        <v>3.3750800000000002E-14</v>
      </c>
      <c r="X255" s="1">
        <v>1.4943600000000001E-13</v>
      </c>
      <c r="Y255">
        <v>337.48</v>
      </c>
      <c r="Z255">
        <v>-1072.5</v>
      </c>
      <c r="AA255">
        <v>-735.01800000000003</v>
      </c>
      <c r="AB255">
        <f t="shared" si="20"/>
        <v>-1.2274800600000001E-18</v>
      </c>
      <c r="AC255">
        <f t="shared" si="21"/>
        <v>5.8909363184562564E-40</v>
      </c>
      <c r="AE255">
        <v>24400</v>
      </c>
      <c r="AF255">
        <v>99.249700000000004</v>
      </c>
      <c r="AG255">
        <v>-6.9375300000000001E-2</v>
      </c>
      <c r="AH255">
        <v>0.459787</v>
      </c>
      <c r="AI255">
        <v>-0.52916200000000002</v>
      </c>
      <c r="AJ255">
        <v>7.7</v>
      </c>
      <c r="AK255" s="1">
        <v>1.7596999999999999E-14</v>
      </c>
      <c r="AL255" s="1">
        <v>-5.8758600000000006E-14</v>
      </c>
      <c r="AM255" s="1">
        <v>1.80966E-14</v>
      </c>
      <c r="AN255">
        <v>313.84300000000002</v>
      </c>
      <c r="AO255">
        <v>-1004.34</v>
      </c>
      <c r="AP255">
        <v>-690.495</v>
      </c>
      <c r="AQ255">
        <f t="shared" si="22"/>
        <v>-1.1531266500000001E-18</v>
      </c>
      <c r="AR255">
        <f t="shared" si="23"/>
        <v>4.4194882575314424E-40</v>
      </c>
    </row>
    <row r="256" spans="1:44">
      <c r="A256">
        <v>24500</v>
      </c>
      <c r="B256">
        <v>96.4863</v>
      </c>
      <c r="C256">
        <v>-0.25805299999999998</v>
      </c>
      <c r="D256">
        <v>0.48570600000000003</v>
      </c>
      <c r="E256">
        <v>-0.74375899999999995</v>
      </c>
      <c r="F256">
        <v>7.5</v>
      </c>
      <c r="G256" s="1">
        <v>9.2592599999999999E-14</v>
      </c>
      <c r="H256" s="1">
        <v>-2.6913199999999998E-13</v>
      </c>
      <c r="I256" s="1">
        <v>-1.3189399999999999E-13</v>
      </c>
      <c r="J256">
        <v>305.10500000000002</v>
      </c>
      <c r="K256">
        <v>-1080.6099999999999</v>
      </c>
      <c r="L256">
        <v>-775.50199999999995</v>
      </c>
      <c r="M256">
        <f t="shared" si="18"/>
        <v>-1.2950883399999999E-18</v>
      </c>
      <c r="N256">
        <f t="shared" si="19"/>
        <v>1.7868848287519651E-39</v>
      </c>
      <c r="P256">
        <v>24500</v>
      </c>
      <c r="Q256">
        <v>101.696</v>
      </c>
      <c r="R256">
        <v>8.1832899999999993E-3</v>
      </c>
      <c r="S256">
        <v>0.51048499999999997</v>
      </c>
      <c r="T256">
        <v>-0.502301</v>
      </c>
      <c r="U256">
        <v>7.5</v>
      </c>
      <c r="V256" s="1">
        <v>-9.1038299999999999E-14</v>
      </c>
      <c r="W256" s="1">
        <v>5.75651E-14</v>
      </c>
      <c r="X256" s="1">
        <v>1.48326E-13</v>
      </c>
      <c r="Y256">
        <v>321.57799999999997</v>
      </c>
      <c r="Z256">
        <v>-1061.9100000000001</v>
      </c>
      <c r="AA256">
        <v>-740.327</v>
      </c>
      <c r="AB256">
        <f t="shared" si="20"/>
        <v>-1.2363460899999999E-18</v>
      </c>
      <c r="AC256">
        <f t="shared" si="21"/>
        <v>2.373208383371903E-40</v>
      </c>
      <c r="AE256">
        <v>24500</v>
      </c>
      <c r="AF256">
        <v>92.843400000000003</v>
      </c>
      <c r="AG256">
        <v>7.3142499999999999E-2</v>
      </c>
      <c r="AH256">
        <v>0.43043799999999999</v>
      </c>
      <c r="AI256">
        <v>-0.35729499999999997</v>
      </c>
      <c r="AJ256">
        <v>7.7</v>
      </c>
      <c r="AK256" s="1">
        <v>-4.66294E-15</v>
      </c>
      <c r="AL256" s="1">
        <v>-7.4384899999999996E-14</v>
      </c>
      <c r="AM256" s="1">
        <v>2.0872199999999999E-14</v>
      </c>
      <c r="AN256">
        <v>293.58499999999998</v>
      </c>
      <c r="AO256">
        <v>-1004.83</v>
      </c>
      <c r="AP256">
        <v>-711.24699999999996</v>
      </c>
      <c r="AQ256">
        <f t="shared" si="22"/>
        <v>-1.1877824899999999E-18</v>
      </c>
      <c r="AR256">
        <f t="shared" si="23"/>
        <v>3.1000863368886671E-39</v>
      </c>
    </row>
    <row r="257" spans="1:44">
      <c r="A257">
        <v>24600</v>
      </c>
      <c r="B257">
        <v>105.58499999999999</v>
      </c>
      <c r="C257">
        <v>-0.12373199999999999</v>
      </c>
      <c r="D257">
        <v>0.52966500000000005</v>
      </c>
      <c r="E257">
        <v>-0.65339700000000001</v>
      </c>
      <c r="F257">
        <v>7.5</v>
      </c>
      <c r="G257" s="1">
        <v>9.6034300000000004E-14</v>
      </c>
      <c r="H257" s="1">
        <v>-2.7944299999999998E-13</v>
      </c>
      <c r="I257" s="1">
        <v>-1.46411E-13</v>
      </c>
      <c r="J257">
        <v>333.87700000000001</v>
      </c>
      <c r="K257">
        <v>-1074.1199999999999</v>
      </c>
      <c r="L257">
        <v>-740.23900000000003</v>
      </c>
      <c r="M257">
        <f t="shared" si="18"/>
        <v>-1.23619913E-18</v>
      </c>
      <c r="N257">
        <f t="shared" si="19"/>
        <v>2.7614627425745923E-40</v>
      </c>
      <c r="P257">
        <v>24600</v>
      </c>
      <c r="Q257">
        <v>97.344999999999999</v>
      </c>
      <c r="R257">
        <v>0.139904</v>
      </c>
      <c r="S257">
        <v>0.48866999999999999</v>
      </c>
      <c r="T257">
        <v>-0.34876600000000002</v>
      </c>
      <c r="U257">
        <v>7.5</v>
      </c>
      <c r="V257" s="1">
        <v>-9.2093000000000005E-14</v>
      </c>
      <c r="W257" s="1">
        <v>3.84137E-14</v>
      </c>
      <c r="X257" s="1">
        <v>1.28342E-13</v>
      </c>
      <c r="Y257">
        <v>307.82</v>
      </c>
      <c r="Z257">
        <v>-1054.6099999999999</v>
      </c>
      <c r="AA257">
        <v>-746.79200000000003</v>
      </c>
      <c r="AB257">
        <f t="shared" si="20"/>
        <v>-1.2471426400000001E-18</v>
      </c>
      <c r="AC257">
        <f t="shared" si="21"/>
        <v>2.1239849666163075E-41</v>
      </c>
      <c r="AE257">
        <v>24600</v>
      </c>
      <c r="AF257">
        <v>98.038600000000002</v>
      </c>
      <c r="AG257">
        <v>-0.212342</v>
      </c>
      <c r="AH257">
        <v>0.45632800000000001</v>
      </c>
      <c r="AI257">
        <v>-0.66866899999999996</v>
      </c>
      <c r="AJ257">
        <v>7.7</v>
      </c>
      <c r="AK257" s="1">
        <v>1.5848400000000001E-14</v>
      </c>
      <c r="AL257" s="1">
        <v>-5.2069500000000001E-14</v>
      </c>
      <c r="AM257" s="1">
        <v>1.8762800000000001E-14</v>
      </c>
      <c r="AN257">
        <v>310.01299999999998</v>
      </c>
      <c r="AO257">
        <v>-1013.81</v>
      </c>
      <c r="AP257">
        <v>-703.798</v>
      </c>
      <c r="AQ257">
        <f t="shared" si="22"/>
        <v>-1.17534266E-18</v>
      </c>
      <c r="AR257">
        <f t="shared" si="23"/>
        <v>1.8695755744778861E-39</v>
      </c>
    </row>
    <row r="258" spans="1:44">
      <c r="A258">
        <v>24700</v>
      </c>
      <c r="B258">
        <v>94.519499999999994</v>
      </c>
      <c r="C258">
        <v>4.9199300000000003E-3</v>
      </c>
      <c r="D258">
        <v>0.47490199999999999</v>
      </c>
      <c r="E258">
        <v>-0.46998200000000001</v>
      </c>
      <c r="F258">
        <v>7.5</v>
      </c>
      <c r="G258" s="1">
        <v>6.66134E-14</v>
      </c>
      <c r="H258" s="1">
        <v>-2.5618400000000001E-13</v>
      </c>
      <c r="I258" s="1">
        <v>-1.1479700000000001E-13</v>
      </c>
      <c r="J258">
        <v>298.88499999999999</v>
      </c>
      <c r="K258">
        <v>-1060.44</v>
      </c>
      <c r="L258">
        <v>-761.55499999999995</v>
      </c>
      <c r="M258">
        <f t="shared" si="18"/>
        <v>-1.2717968499999999E-18</v>
      </c>
      <c r="N258">
        <f t="shared" si="19"/>
        <v>3.6024307692439359E-40</v>
      </c>
      <c r="P258">
        <v>24700</v>
      </c>
      <c r="Q258">
        <v>104.38500000000001</v>
      </c>
      <c r="R258">
        <v>-0.35981600000000002</v>
      </c>
      <c r="S258">
        <v>0.52410999999999996</v>
      </c>
      <c r="T258">
        <v>-0.88392599999999999</v>
      </c>
      <c r="U258">
        <v>7.5</v>
      </c>
      <c r="V258" s="1">
        <v>-8.7929700000000001E-14</v>
      </c>
      <c r="W258" s="1">
        <v>5.2291499999999999E-14</v>
      </c>
      <c r="X258" s="1">
        <v>1.17351E-13</v>
      </c>
      <c r="Y258">
        <v>330.08199999999999</v>
      </c>
      <c r="Z258">
        <v>-1081.3900000000001</v>
      </c>
      <c r="AA258">
        <v>-751.30399999999997</v>
      </c>
      <c r="AB258">
        <f t="shared" si="20"/>
        <v>-1.2546776799999999E-18</v>
      </c>
      <c r="AC258">
        <f t="shared" si="21"/>
        <v>8.5636347114471573E-42</v>
      </c>
      <c r="AE258">
        <v>24700</v>
      </c>
      <c r="AF258">
        <v>99.6494</v>
      </c>
      <c r="AG258">
        <v>-0.10734100000000001</v>
      </c>
      <c r="AH258">
        <v>0.462231</v>
      </c>
      <c r="AI258">
        <v>-0.56957199999999997</v>
      </c>
      <c r="AJ258">
        <v>7.7</v>
      </c>
      <c r="AK258" s="1">
        <v>5.0515099999999999E-15</v>
      </c>
      <c r="AL258" s="1">
        <v>-4.9238399999999998E-14</v>
      </c>
      <c r="AM258" s="1">
        <v>3.5527100000000001E-15</v>
      </c>
      <c r="AN258">
        <v>315.10700000000003</v>
      </c>
      <c r="AO258">
        <v>-993.80600000000004</v>
      </c>
      <c r="AP258">
        <v>-678.7</v>
      </c>
      <c r="AQ258">
        <f t="shared" si="22"/>
        <v>-1.1334290000000002E-18</v>
      </c>
      <c r="AR258">
        <f t="shared" si="23"/>
        <v>1.7554367253315967E-42</v>
      </c>
    </row>
    <row r="259" spans="1:44">
      <c r="A259">
        <v>24800</v>
      </c>
      <c r="B259">
        <v>98.795599999999993</v>
      </c>
      <c r="C259">
        <v>-8.8524199999999997E-3</v>
      </c>
      <c r="D259">
        <v>0.49583300000000002</v>
      </c>
      <c r="E259">
        <v>-0.50468500000000005</v>
      </c>
      <c r="F259">
        <v>7.5</v>
      </c>
      <c r="G259" s="1">
        <v>6.2117000000000002E-14</v>
      </c>
      <c r="H259" s="1">
        <v>-2.5945900000000002E-13</v>
      </c>
      <c r="I259" s="1">
        <v>-1.3999899999999999E-13</v>
      </c>
      <c r="J259">
        <v>312.40699999999998</v>
      </c>
      <c r="K259">
        <v>-1071.3399999999999</v>
      </c>
      <c r="L259">
        <v>-758.93700000000001</v>
      </c>
      <c r="M259">
        <f t="shared" si="18"/>
        <v>-1.2674247900000001E-18</v>
      </c>
      <c r="N259">
        <f t="shared" si="19"/>
        <v>2.133939713372118E-40</v>
      </c>
      <c r="P259">
        <v>24800</v>
      </c>
      <c r="Q259">
        <v>102.527</v>
      </c>
      <c r="R259">
        <v>-0.39911600000000003</v>
      </c>
      <c r="S259">
        <v>0.51391100000000001</v>
      </c>
      <c r="T259">
        <v>-0.91302700000000003</v>
      </c>
      <c r="U259">
        <v>7.5</v>
      </c>
      <c r="V259" s="1">
        <v>-9.0594199999999997E-14</v>
      </c>
      <c r="W259" s="1">
        <v>5.5400099999999997E-14</v>
      </c>
      <c r="X259" s="1">
        <v>1.1457499999999999E-13</v>
      </c>
      <c r="Y259">
        <v>324.20699999999999</v>
      </c>
      <c r="Z259">
        <v>-1079.5999999999999</v>
      </c>
      <c r="AA259">
        <v>-755.39</v>
      </c>
      <c r="AB259">
        <f t="shared" si="20"/>
        <v>-1.2615013E-18</v>
      </c>
      <c r="AC259">
        <f t="shared" si="21"/>
        <v>9.5062282792347374E-41</v>
      </c>
      <c r="AE259">
        <v>24800</v>
      </c>
      <c r="AF259">
        <v>104.584</v>
      </c>
      <c r="AG259">
        <v>3.0047999999999998E-2</v>
      </c>
      <c r="AH259">
        <v>0.48338900000000001</v>
      </c>
      <c r="AI259">
        <v>-0.45334099999999999</v>
      </c>
      <c r="AJ259">
        <v>7.7</v>
      </c>
      <c r="AK259" s="1">
        <v>-2.8865800000000001E-15</v>
      </c>
      <c r="AL259" s="1">
        <v>-5.2402500000000001E-14</v>
      </c>
      <c r="AM259" s="1">
        <v>9.8254700000000007E-15</v>
      </c>
      <c r="AN259">
        <v>330.71</v>
      </c>
      <c r="AO259">
        <v>-990.01700000000005</v>
      </c>
      <c r="AP259">
        <v>-659.30600000000004</v>
      </c>
      <c r="AQ259">
        <f t="shared" si="22"/>
        <v>-1.1010410200000001E-18</v>
      </c>
      <c r="AR259">
        <f t="shared" si="23"/>
        <v>9.6491314046964891E-40</v>
      </c>
    </row>
    <row r="260" spans="1:44">
      <c r="A260">
        <v>24900</v>
      </c>
      <c r="B260">
        <v>105.495</v>
      </c>
      <c r="C260">
        <v>-0.16458500000000001</v>
      </c>
      <c r="D260">
        <v>0.53001799999999999</v>
      </c>
      <c r="E260">
        <v>-0.69460299999999997</v>
      </c>
      <c r="F260">
        <v>7.5</v>
      </c>
      <c r="G260" s="1">
        <v>5.9840999999999997E-14</v>
      </c>
      <c r="H260" s="1">
        <v>-2.5068800000000002E-13</v>
      </c>
      <c r="I260" s="1">
        <v>-1.3722400000000001E-13</v>
      </c>
      <c r="J260">
        <v>333.59</v>
      </c>
      <c r="K260">
        <v>-1070.8</v>
      </c>
      <c r="L260">
        <v>-737.20500000000004</v>
      </c>
      <c r="M260">
        <f t="shared" si="18"/>
        <v>-1.23113235E-18</v>
      </c>
      <c r="N260">
        <f t="shared" si="19"/>
        <v>4.7021448189568664E-40</v>
      </c>
      <c r="P260">
        <v>24900</v>
      </c>
      <c r="Q260">
        <v>97.312899999999999</v>
      </c>
      <c r="R260">
        <v>-0.28409899999999999</v>
      </c>
      <c r="S260">
        <v>0.487896</v>
      </c>
      <c r="T260">
        <v>-0.77199399999999996</v>
      </c>
      <c r="U260">
        <v>7.5</v>
      </c>
      <c r="V260" s="1">
        <v>-7.9602999999999999E-14</v>
      </c>
      <c r="W260" s="1">
        <v>6.9499999999999994E-14</v>
      </c>
      <c r="X260" s="1">
        <v>1.07025E-13</v>
      </c>
      <c r="Y260">
        <v>307.71800000000002</v>
      </c>
      <c r="Z260">
        <v>-1066.3800000000001</v>
      </c>
      <c r="AA260">
        <v>-758.66399999999999</v>
      </c>
      <c r="AB260">
        <f t="shared" si="20"/>
        <v>-1.26696888E-18</v>
      </c>
      <c r="AC260">
        <f t="shared" si="21"/>
        <v>2.3157440204352817E-40</v>
      </c>
      <c r="AE260">
        <v>24900</v>
      </c>
      <c r="AF260">
        <v>101.92700000000001</v>
      </c>
      <c r="AG260">
        <v>-0.25839299999999998</v>
      </c>
      <c r="AH260">
        <v>0.47386299999999998</v>
      </c>
      <c r="AI260">
        <v>-0.73225499999999999</v>
      </c>
      <c r="AJ260">
        <v>7.7</v>
      </c>
      <c r="AK260" s="1">
        <v>2.52021E-14</v>
      </c>
      <c r="AL260" s="1">
        <v>-4.7906100000000003E-14</v>
      </c>
      <c r="AM260" s="1">
        <v>1.0991199999999999E-14</v>
      </c>
      <c r="AN260">
        <v>322.31</v>
      </c>
      <c r="AO260">
        <v>-1009.25</v>
      </c>
      <c r="AP260">
        <v>-686.94200000000001</v>
      </c>
      <c r="AQ260">
        <f t="shared" si="22"/>
        <v>-1.1471931400000001E-18</v>
      </c>
      <c r="AR260">
        <f t="shared" si="23"/>
        <v>2.2768000180955089E-40</v>
      </c>
    </row>
    <row r="261" spans="1:44">
      <c r="A261">
        <v>25000</v>
      </c>
      <c r="B261">
        <v>93.438699999999997</v>
      </c>
      <c r="C261">
        <v>-0.297317</v>
      </c>
      <c r="D261">
        <v>0.469304</v>
      </c>
      <c r="E261">
        <v>-0.766621</v>
      </c>
      <c r="F261">
        <v>7.5</v>
      </c>
      <c r="G261" s="1">
        <v>6.1728400000000003E-14</v>
      </c>
      <c r="H261" s="1">
        <v>-2.35811E-13</v>
      </c>
      <c r="I261" s="1">
        <v>-1.1185499999999999E-13</v>
      </c>
      <c r="J261">
        <v>295.46699999999998</v>
      </c>
      <c r="K261">
        <v>-1079.3</v>
      </c>
      <c r="L261">
        <v>-783.83199999999999</v>
      </c>
      <c r="M261">
        <f t="shared" si="18"/>
        <v>-1.3089994400000001E-18</v>
      </c>
      <c r="N261">
        <f t="shared" si="19"/>
        <v>3.1564913430470351E-39</v>
      </c>
      <c r="P261">
        <v>25000</v>
      </c>
      <c r="Q261">
        <v>87.929500000000004</v>
      </c>
      <c r="R261">
        <v>7.1867299999999995E-2</v>
      </c>
      <c r="S261">
        <v>0.44145499999999999</v>
      </c>
      <c r="T261">
        <v>-0.369587</v>
      </c>
      <c r="U261">
        <v>7.5</v>
      </c>
      <c r="V261" s="1">
        <v>-1.04888E-13</v>
      </c>
      <c r="W261" s="1">
        <v>4.9960000000000002E-14</v>
      </c>
      <c r="X261" s="1">
        <v>1.18516E-13</v>
      </c>
      <c r="Y261">
        <v>278.04700000000003</v>
      </c>
      <c r="Z261">
        <v>-1038.29</v>
      </c>
      <c r="AA261">
        <v>-760.24099999999999</v>
      </c>
      <c r="AB261">
        <f t="shared" si="20"/>
        <v>-1.2696024700000001E-18</v>
      </c>
      <c r="AC261">
        <f t="shared" si="21"/>
        <v>3.1866387268564771E-40</v>
      </c>
      <c r="AE261">
        <v>25000</v>
      </c>
      <c r="AF261">
        <v>104.211</v>
      </c>
      <c r="AG261">
        <v>-2.37103E-2</v>
      </c>
      <c r="AH261">
        <v>0.484263</v>
      </c>
      <c r="AI261">
        <v>-0.50797300000000001</v>
      </c>
      <c r="AJ261">
        <v>7.7</v>
      </c>
      <c r="AK261" s="1">
        <v>1.8762800000000001E-14</v>
      </c>
      <c r="AL261" s="1">
        <v>-4.7073500000000003E-14</v>
      </c>
      <c r="AM261" s="1">
        <v>1.95399E-14</v>
      </c>
      <c r="AN261">
        <v>329.53100000000001</v>
      </c>
      <c r="AO261">
        <v>-1003.08</v>
      </c>
      <c r="AP261">
        <v>-673.54600000000005</v>
      </c>
      <c r="AQ261">
        <f t="shared" si="22"/>
        <v>-1.1248218200000001E-18</v>
      </c>
      <c r="AR261">
        <f t="shared" si="23"/>
        <v>5.3031180339927654E-41</v>
      </c>
    </row>
    <row r="262" spans="1:44">
      <c r="A262">
        <v>25100</v>
      </c>
      <c r="B262">
        <v>97.390299999999996</v>
      </c>
      <c r="C262">
        <v>0.15579000000000001</v>
      </c>
      <c r="D262">
        <v>0.487317</v>
      </c>
      <c r="E262">
        <v>-0.33152700000000002</v>
      </c>
      <c r="F262">
        <v>7.5</v>
      </c>
      <c r="G262" s="1">
        <v>4.6851399999999998E-14</v>
      </c>
      <c r="H262" s="1">
        <v>-2.6975600000000002E-13</v>
      </c>
      <c r="I262" s="1">
        <v>-9.8809799999999996E-14</v>
      </c>
      <c r="J262">
        <v>307.96300000000002</v>
      </c>
      <c r="K262">
        <v>-1044.6199999999999</v>
      </c>
      <c r="L262">
        <v>-736.65800000000002</v>
      </c>
      <c r="M262">
        <f t="shared" si="18"/>
        <v>-1.23021886E-18</v>
      </c>
      <c r="N262">
        <f t="shared" si="19"/>
        <v>5.1066596484810897E-40</v>
      </c>
      <c r="P262">
        <v>25100</v>
      </c>
      <c r="Q262">
        <v>91.344700000000003</v>
      </c>
      <c r="R262">
        <v>7.8499600000000003E-2</v>
      </c>
      <c r="S262">
        <v>0.45700099999999999</v>
      </c>
      <c r="T262">
        <v>-0.37850200000000001</v>
      </c>
      <c r="U262">
        <v>7.5</v>
      </c>
      <c r="V262" s="1">
        <v>-1.1796100000000001E-13</v>
      </c>
      <c r="W262" s="1">
        <v>6.1284300000000001E-14</v>
      </c>
      <c r="X262" s="1">
        <v>1.06304E-13</v>
      </c>
      <c r="Y262">
        <v>288.846</v>
      </c>
      <c r="Z262">
        <v>-1044.3499999999999</v>
      </c>
      <c r="AA262">
        <v>-755.50599999999997</v>
      </c>
      <c r="AB262">
        <f t="shared" si="20"/>
        <v>-1.2616950199999999E-18</v>
      </c>
      <c r="AC262">
        <f t="shared" si="21"/>
        <v>9.8877345915105927E-41</v>
      </c>
      <c r="AE262">
        <v>25100</v>
      </c>
      <c r="AF262">
        <v>113.227</v>
      </c>
      <c r="AG262">
        <v>-6.8044599999999997E-2</v>
      </c>
      <c r="AH262">
        <v>0.52433799999999997</v>
      </c>
      <c r="AI262">
        <v>-0.59238299999999999</v>
      </c>
      <c r="AJ262">
        <v>7.7</v>
      </c>
      <c r="AK262" s="1">
        <v>1.38778E-14</v>
      </c>
      <c r="AL262" s="1">
        <v>-5.2319299999999998E-14</v>
      </c>
      <c r="AM262" s="1">
        <v>1.25455E-14</v>
      </c>
      <c r="AN262">
        <v>358.04</v>
      </c>
      <c r="AO262">
        <v>-998.10799999999995</v>
      </c>
      <c r="AP262">
        <v>-640.06799999999998</v>
      </c>
      <c r="AQ262">
        <f t="shared" si="22"/>
        <v>-1.06891356E-18</v>
      </c>
      <c r="AR262">
        <f t="shared" si="23"/>
        <v>3.9930406866274381E-39</v>
      </c>
    </row>
    <row r="263" spans="1:44">
      <c r="A263">
        <v>25200</v>
      </c>
      <c r="B263">
        <v>103.16500000000001</v>
      </c>
      <c r="C263">
        <v>0.22750600000000001</v>
      </c>
      <c r="D263">
        <v>0.51836400000000005</v>
      </c>
      <c r="E263">
        <v>-0.29085899999999998</v>
      </c>
      <c r="F263">
        <v>7.5</v>
      </c>
      <c r="G263" s="1">
        <v>5.7065500000000006E-14</v>
      </c>
      <c r="H263" s="1">
        <v>-2.9368200000000001E-13</v>
      </c>
      <c r="I263" s="1">
        <v>-1.15019E-13</v>
      </c>
      <c r="J263">
        <v>326.22199999999998</v>
      </c>
      <c r="K263">
        <v>-1044.06</v>
      </c>
      <c r="L263">
        <v>-717.83900000000006</v>
      </c>
      <c r="M263">
        <f t="shared" si="18"/>
        <v>-1.1987911300000002E-18</v>
      </c>
      <c r="N263">
        <f t="shared" si="19"/>
        <v>2.9187708017920998E-39</v>
      </c>
      <c r="P263">
        <v>25200</v>
      </c>
      <c r="Q263">
        <v>100.023</v>
      </c>
      <c r="R263">
        <v>-0.16652700000000001</v>
      </c>
      <c r="S263">
        <v>0.50167099999999998</v>
      </c>
      <c r="T263">
        <v>-0.66819799999999996</v>
      </c>
      <c r="U263">
        <v>7.5</v>
      </c>
      <c r="V263" s="1">
        <v>-1.26663E-13</v>
      </c>
      <c r="W263" s="1">
        <v>5.7010000000000001E-14</v>
      </c>
      <c r="X263" s="1">
        <v>1.0122500000000001E-13</v>
      </c>
      <c r="Y263">
        <v>316.28800000000001</v>
      </c>
      <c r="Z263">
        <v>-1062.3499999999999</v>
      </c>
      <c r="AA263">
        <v>-746.06399999999996</v>
      </c>
      <c r="AB263">
        <f t="shared" si="20"/>
        <v>-1.24592688E-18</v>
      </c>
      <c r="AC263">
        <f t="shared" si="21"/>
        <v>3.3923998091326023E-41</v>
      </c>
      <c r="AE263">
        <v>25200</v>
      </c>
      <c r="AF263">
        <v>109.937</v>
      </c>
      <c r="AG263">
        <v>-0.29447699999999999</v>
      </c>
      <c r="AH263">
        <v>0.50978199999999996</v>
      </c>
      <c r="AI263">
        <v>-0.80425899999999995</v>
      </c>
      <c r="AJ263">
        <v>7.7</v>
      </c>
      <c r="AK263" s="1">
        <v>1.9984E-14</v>
      </c>
      <c r="AL263" s="1">
        <v>-3.4333599999999999E-14</v>
      </c>
      <c r="AM263" s="1">
        <v>2.0677899999999999E-14</v>
      </c>
      <c r="AN263">
        <v>347.637</v>
      </c>
      <c r="AO263">
        <v>-1009.29</v>
      </c>
      <c r="AP263">
        <v>-661.654</v>
      </c>
      <c r="AQ263">
        <f t="shared" si="22"/>
        <v>-1.10496218E-18</v>
      </c>
      <c r="AR263">
        <f t="shared" si="23"/>
        <v>7.3668224971305499E-40</v>
      </c>
    </row>
    <row r="264" spans="1:44">
      <c r="A264">
        <v>25300</v>
      </c>
      <c r="B264">
        <v>93.447299999999998</v>
      </c>
      <c r="C264">
        <v>-0.32895099999999999</v>
      </c>
      <c r="D264">
        <v>0.46818100000000001</v>
      </c>
      <c r="E264">
        <v>-0.79713199999999995</v>
      </c>
      <c r="F264">
        <v>7.5</v>
      </c>
      <c r="G264" s="1">
        <v>5.1958399999999998E-14</v>
      </c>
      <c r="H264" s="1">
        <v>-2.7489100000000002E-13</v>
      </c>
      <c r="I264" s="1">
        <v>-1.0302899999999999E-13</v>
      </c>
      <c r="J264">
        <v>295.495</v>
      </c>
      <c r="K264">
        <v>-1072.7</v>
      </c>
      <c r="L264">
        <v>-777.20399999999995</v>
      </c>
      <c r="M264">
        <f t="shared" si="18"/>
        <v>-1.2979306799999999E-18</v>
      </c>
      <c r="N264">
        <f t="shared" si="19"/>
        <v>2.0352640200814383E-39</v>
      </c>
      <c r="P264">
        <v>25300</v>
      </c>
      <c r="Q264">
        <v>100.245</v>
      </c>
      <c r="R264">
        <v>0.12539400000000001</v>
      </c>
      <c r="S264">
        <v>0.50239299999999998</v>
      </c>
      <c r="T264">
        <v>-0.37699899999999997</v>
      </c>
      <c r="U264">
        <v>7.5</v>
      </c>
      <c r="V264" s="1">
        <v>-1.11022E-13</v>
      </c>
      <c r="W264" s="1">
        <v>5.02792E-14</v>
      </c>
      <c r="X264" s="1">
        <v>9.1038299999999999E-14</v>
      </c>
      <c r="Y264">
        <v>316.988</v>
      </c>
      <c r="Z264">
        <v>-1052.71</v>
      </c>
      <c r="AA264">
        <v>-735.72199999999998</v>
      </c>
      <c r="AB264">
        <f t="shared" si="20"/>
        <v>-1.22865574E-18</v>
      </c>
      <c r="AC264">
        <f t="shared" si="21"/>
        <v>5.3340540623015717E-40</v>
      </c>
      <c r="AE264">
        <v>25300</v>
      </c>
      <c r="AF264">
        <v>108.003</v>
      </c>
      <c r="AG264">
        <v>-0.20879700000000001</v>
      </c>
      <c r="AH264">
        <v>0.50040399999999996</v>
      </c>
      <c r="AI264">
        <v>-0.70920099999999997</v>
      </c>
      <c r="AJ264">
        <v>7.7</v>
      </c>
      <c r="AK264" s="1">
        <v>2.7422499999999999E-14</v>
      </c>
      <c r="AL264" s="1">
        <v>-3.5582599999999997E-14</v>
      </c>
      <c r="AM264" s="1">
        <v>9.6589399999999999E-15</v>
      </c>
      <c r="AN264">
        <v>341.52300000000002</v>
      </c>
      <c r="AO264">
        <v>-994.53899999999999</v>
      </c>
      <c r="AP264">
        <v>-653.01599999999996</v>
      </c>
      <c r="AQ264">
        <f t="shared" si="22"/>
        <v>-1.09053672E-18</v>
      </c>
      <c r="AR264">
        <f t="shared" si="23"/>
        <v>1.7278446732266213E-39</v>
      </c>
    </row>
    <row r="265" spans="1:44">
      <c r="A265">
        <v>25400</v>
      </c>
      <c r="B265">
        <v>112.613</v>
      </c>
      <c r="C265">
        <v>1.0361799999999999E-2</v>
      </c>
      <c r="D265">
        <v>0.56302200000000002</v>
      </c>
      <c r="E265">
        <v>-0.55266000000000004</v>
      </c>
      <c r="F265">
        <v>7.5</v>
      </c>
      <c r="G265" s="1">
        <v>7.0832199999999995E-14</v>
      </c>
      <c r="H265" s="1">
        <v>-3.1063999999999998E-13</v>
      </c>
      <c r="I265" s="1">
        <v>-1.0880199999999999E-13</v>
      </c>
      <c r="J265">
        <v>356.09899999999999</v>
      </c>
      <c r="K265">
        <v>-1055.27</v>
      </c>
      <c r="L265">
        <v>-699.17499999999995</v>
      </c>
      <c r="M265">
        <f t="shared" si="18"/>
        <v>-1.16762225E-18</v>
      </c>
      <c r="N265">
        <f t="shared" si="19"/>
        <v>7.2581078534073641E-39</v>
      </c>
      <c r="P265">
        <v>25400</v>
      </c>
      <c r="Q265">
        <v>105.217</v>
      </c>
      <c r="R265">
        <v>1.18523E-2</v>
      </c>
      <c r="S265">
        <v>0.52761599999999997</v>
      </c>
      <c r="T265">
        <v>-0.515764</v>
      </c>
      <c r="U265">
        <v>7.5</v>
      </c>
      <c r="V265" s="1">
        <v>-1.13465E-13</v>
      </c>
      <c r="W265" s="1">
        <v>5.0903699999999999E-14</v>
      </c>
      <c r="X265" s="1">
        <v>1.08465E-13</v>
      </c>
      <c r="Y265">
        <v>332.71100000000001</v>
      </c>
      <c r="Z265">
        <v>-1060.6600000000001</v>
      </c>
      <c r="AA265">
        <v>-727.94399999999996</v>
      </c>
      <c r="AB265">
        <f t="shared" si="20"/>
        <v>-1.2156664799999998E-18</v>
      </c>
      <c r="AC265">
        <f t="shared" si="21"/>
        <v>1.302115038320075E-39</v>
      </c>
      <c r="AE265">
        <v>25400</v>
      </c>
      <c r="AF265">
        <v>107.81399999999999</v>
      </c>
      <c r="AG265">
        <v>-2.31249E-2</v>
      </c>
      <c r="AH265">
        <v>0.49850699999999998</v>
      </c>
      <c r="AI265">
        <v>-0.52163199999999998</v>
      </c>
      <c r="AJ265">
        <v>7.7</v>
      </c>
      <c r="AK265" s="1">
        <v>3.6193300000000001E-14</v>
      </c>
      <c r="AL265" s="1">
        <v>-4.0327100000000002E-14</v>
      </c>
      <c r="AM265" s="1">
        <v>1.7985600000000001E-14</v>
      </c>
      <c r="AN265">
        <v>340.92399999999998</v>
      </c>
      <c r="AO265">
        <v>-994.72699999999998</v>
      </c>
      <c r="AP265">
        <v>-653.803</v>
      </c>
      <c r="AQ265">
        <f t="shared" si="22"/>
        <v>-1.0918510100000001E-18</v>
      </c>
      <c r="AR265">
        <f t="shared" si="23"/>
        <v>1.620308923810469E-39</v>
      </c>
    </row>
    <row r="266" spans="1:44">
      <c r="A266">
        <v>25500</v>
      </c>
      <c r="B266">
        <v>97.592399999999998</v>
      </c>
      <c r="C266">
        <v>-0.25952599999999998</v>
      </c>
      <c r="D266">
        <v>0.49079099999999998</v>
      </c>
      <c r="E266">
        <v>-0.75031700000000001</v>
      </c>
      <c r="F266">
        <v>7.5</v>
      </c>
      <c r="G266" s="1">
        <v>5.7065500000000006E-14</v>
      </c>
      <c r="H266" s="1">
        <v>-2.8932400000000001E-13</v>
      </c>
      <c r="I266" s="1">
        <v>-9.4202400000000002E-14</v>
      </c>
      <c r="J266">
        <v>308.60199999999998</v>
      </c>
      <c r="K266">
        <v>-1076.32</v>
      </c>
      <c r="L266">
        <v>-767.71500000000003</v>
      </c>
      <c r="M266">
        <f t="shared" si="18"/>
        <v>-1.28208405E-18</v>
      </c>
      <c r="N266">
        <f t="shared" si="19"/>
        <v>8.5657312366036698E-40</v>
      </c>
      <c r="P266">
        <v>25500</v>
      </c>
      <c r="Q266">
        <v>104.77500000000001</v>
      </c>
      <c r="R266">
        <v>1.9426599999999999E-2</v>
      </c>
      <c r="S266">
        <v>0.525814</v>
      </c>
      <c r="T266">
        <v>-0.50638700000000003</v>
      </c>
      <c r="U266">
        <v>7.5</v>
      </c>
      <c r="V266" s="1">
        <v>-1.26565E-13</v>
      </c>
      <c r="W266" s="1">
        <v>6.5281100000000004E-14</v>
      </c>
      <c r="X266" s="1">
        <v>1.06075E-13</v>
      </c>
      <c r="Y266">
        <v>331.31400000000002</v>
      </c>
      <c r="Z266">
        <v>-1056.48</v>
      </c>
      <c r="AA266">
        <v>-725.16700000000003</v>
      </c>
      <c r="AB266">
        <f t="shared" si="20"/>
        <v>-1.2110288900000001E-18</v>
      </c>
      <c r="AC266">
        <f t="shared" si="21"/>
        <v>1.6583155834106868E-39</v>
      </c>
      <c r="AE266">
        <v>25500</v>
      </c>
      <c r="AF266">
        <v>100.015</v>
      </c>
      <c r="AG266">
        <v>5.32392E-2</v>
      </c>
      <c r="AH266">
        <v>0.46094600000000002</v>
      </c>
      <c r="AI266">
        <v>-0.40770699999999999</v>
      </c>
      <c r="AJ266">
        <v>7.7</v>
      </c>
      <c r="AK266" s="1">
        <v>3.3084600000000001E-14</v>
      </c>
      <c r="AL266" s="1">
        <v>-4.5297099999999998E-14</v>
      </c>
      <c r="AM266" s="1">
        <v>9.5479199999999999E-15</v>
      </c>
      <c r="AN266">
        <v>316.26299999999998</v>
      </c>
      <c r="AO266">
        <v>-996.97199999999998</v>
      </c>
      <c r="AP266">
        <v>-680.70899999999995</v>
      </c>
      <c r="AQ266">
        <f t="shared" si="22"/>
        <v>-1.13678403E-18</v>
      </c>
      <c r="AR266">
        <f t="shared" si="23"/>
        <v>2.1902015783515066E-41</v>
      </c>
    </row>
    <row r="267" spans="1:44">
      <c r="A267">
        <v>25600</v>
      </c>
      <c r="B267">
        <v>100.56</v>
      </c>
      <c r="C267">
        <v>-0.19999600000000001</v>
      </c>
      <c r="D267">
        <v>0.50339500000000004</v>
      </c>
      <c r="E267">
        <v>-0.70338999999999996</v>
      </c>
      <c r="F267">
        <v>7.5</v>
      </c>
      <c r="G267" s="1">
        <v>5.4400900000000002E-14</v>
      </c>
      <c r="H267" s="1">
        <v>-3.1252799999999999E-13</v>
      </c>
      <c r="I267" s="1">
        <v>-9.9587000000000005E-14</v>
      </c>
      <c r="J267">
        <v>317.98500000000001</v>
      </c>
      <c r="K267">
        <v>-1080.17</v>
      </c>
      <c r="L267">
        <v>-762.19</v>
      </c>
      <c r="M267">
        <f t="shared" si="18"/>
        <v>-1.2728573000000001E-18</v>
      </c>
      <c r="N267">
        <f t="shared" si="19"/>
        <v>4.016224626916622E-40</v>
      </c>
      <c r="P267">
        <v>25600</v>
      </c>
      <c r="Q267">
        <v>99.351200000000006</v>
      </c>
      <c r="R267">
        <v>0.21745200000000001</v>
      </c>
      <c r="S267">
        <v>0.49817800000000001</v>
      </c>
      <c r="T267">
        <v>-0.280725</v>
      </c>
      <c r="U267">
        <v>7.5</v>
      </c>
      <c r="V267" s="1">
        <v>-1.23124E-13</v>
      </c>
      <c r="W267" s="1">
        <v>5.2624599999999999E-14</v>
      </c>
      <c r="X267" s="1">
        <v>1.2379E-13</v>
      </c>
      <c r="Y267">
        <v>314.16399999999999</v>
      </c>
      <c r="Z267">
        <v>-1040.68</v>
      </c>
      <c r="AA267">
        <v>-726.52</v>
      </c>
      <c r="AB267">
        <f t="shared" si="20"/>
        <v>-1.2132883999999999E-18</v>
      </c>
      <c r="AC267">
        <f t="shared" si="21"/>
        <v>1.4793955332758703E-39</v>
      </c>
      <c r="AE267">
        <v>25600</v>
      </c>
      <c r="AF267">
        <v>99.6113</v>
      </c>
      <c r="AG267">
        <v>0.27946399999999999</v>
      </c>
      <c r="AH267">
        <v>0.46070800000000001</v>
      </c>
      <c r="AI267">
        <v>-0.18124399999999999</v>
      </c>
      <c r="AJ267">
        <v>7.7</v>
      </c>
      <c r="AK267" s="1">
        <v>2.2870600000000001E-14</v>
      </c>
      <c r="AL267" s="1">
        <v>-5.8401199999999995E-14</v>
      </c>
      <c r="AM267" s="1">
        <v>-7.4940100000000005E-15</v>
      </c>
      <c r="AN267">
        <v>314.98599999999999</v>
      </c>
      <c r="AO267">
        <v>-997.50300000000004</v>
      </c>
      <c r="AP267">
        <v>-682.51700000000005</v>
      </c>
      <c r="AQ267">
        <f t="shared" si="22"/>
        <v>-1.13980339E-18</v>
      </c>
      <c r="AR267">
        <f t="shared" si="23"/>
        <v>5.9279512310001884E-41</v>
      </c>
    </row>
    <row r="268" spans="1:44">
      <c r="A268">
        <v>25700</v>
      </c>
      <c r="B268">
        <v>108.61499999999999</v>
      </c>
      <c r="C268">
        <v>0.180087</v>
      </c>
      <c r="D268">
        <v>0.54564199999999996</v>
      </c>
      <c r="E268">
        <v>-0.36555399999999999</v>
      </c>
      <c r="F268">
        <v>7.5</v>
      </c>
      <c r="G268" s="1">
        <v>6.0618199999999994E-14</v>
      </c>
      <c r="H268" s="1">
        <v>-3.52829E-13</v>
      </c>
      <c r="I268" s="1">
        <v>-1.22374E-13</v>
      </c>
      <c r="J268">
        <v>343.45699999999999</v>
      </c>
      <c r="K268">
        <v>-1060.3900000000001</v>
      </c>
      <c r="L268">
        <v>-716.93499999999995</v>
      </c>
      <c r="M268">
        <f t="shared" ref="M268:M331" si="24">L268*$G$1</f>
        <v>-1.1972814499999999E-18</v>
      </c>
      <c r="N268">
        <f t="shared" ref="N268:N331" si="25">(M268-AVERAGE(($M$11:$M$1011)))^2</f>
        <v>3.0841728205100291E-39</v>
      </c>
      <c r="P268">
        <v>25700</v>
      </c>
      <c r="Q268">
        <v>105.426</v>
      </c>
      <c r="R268">
        <v>-0.15357000000000001</v>
      </c>
      <c r="S268">
        <v>0.52966199999999997</v>
      </c>
      <c r="T268">
        <v>-0.68323199999999995</v>
      </c>
      <c r="U268">
        <v>7.5</v>
      </c>
      <c r="V268" s="1">
        <v>-1.12355E-13</v>
      </c>
      <c r="W268" s="1">
        <v>7.7604599999999997E-14</v>
      </c>
      <c r="X268" s="1">
        <v>1.0946800000000001E-13</v>
      </c>
      <c r="Y268">
        <v>333.37299999999999</v>
      </c>
      <c r="Z268">
        <v>-1063.56</v>
      </c>
      <c r="AA268">
        <v>-730.18899999999996</v>
      </c>
      <c r="AB268">
        <f t="shared" ref="AB268:AB331" si="26">AA268*$G$1</f>
        <v>-1.2194156299999999E-18</v>
      </c>
      <c r="AC268">
        <f t="shared" ref="AC268:AC331" si="27">(AB268-AVERAGE(($AB$11:$AB$1011)))^2</f>
        <v>1.0455962747140555E-39</v>
      </c>
      <c r="AE268">
        <v>25700</v>
      </c>
      <c r="AF268">
        <v>101.94</v>
      </c>
      <c r="AG268">
        <v>-3.5401700000000001E-2</v>
      </c>
      <c r="AH268">
        <v>0.473161</v>
      </c>
      <c r="AI268">
        <v>-0.50856199999999996</v>
      </c>
      <c r="AJ268">
        <v>7.7</v>
      </c>
      <c r="AK268" s="1">
        <v>3.4416900000000001E-15</v>
      </c>
      <c r="AL268" s="1">
        <v>-4.8426500000000001E-14</v>
      </c>
      <c r="AM268" s="1">
        <v>-3.1141799999999998E-14</v>
      </c>
      <c r="AN268">
        <v>322.35000000000002</v>
      </c>
      <c r="AO268">
        <v>-998.04</v>
      </c>
      <c r="AP268">
        <v>-675.69100000000003</v>
      </c>
      <c r="AQ268">
        <f t="shared" ref="AQ268:AQ331" si="28">AP268*$G$1</f>
        <v>-1.12840397E-18</v>
      </c>
      <c r="AR268">
        <f t="shared" ref="AR268:AR331" si="29">(AQ268-AVERAGE(($AQ$11:$AQ$1011)))^2</f>
        <v>1.3690747772438744E-41</v>
      </c>
    </row>
    <row r="269" spans="1:44">
      <c r="A269">
        <v>25800</v>
      </c>
      <c r="B269">
        <v>93.690100000000001</v>
      </c>
      <c r="C269">
        <v>-9.91205E-2</v>
      </c>
      <c r="D269">
        <v>0.469501</v>
      </c>
      <c r="E269">
        <v>-0.56862100000000004</v>
      </c>
      <c r="F269">
        <v>7.5</v>
      </c>
      <c r="G269" s="1">
        <v>5.0404099999999999E-14</v>
      </c>
      <c r="H269" s="1">
        <v>-3.14637E-13</v>
      </c>
      <c r="I269" s="1">
        <v>-1.0846899999999999E-13</v>
      </c>
      <c r="J269">
        <v>296.262</v>
      </c>
      <c r="K269">
        <v>-1068.06</v>
      </c>
      <c r="L269">
        <v>-771.79899999999998</v>
      </c>
      <c r="M269">
        <f t="shared" si="24"/>
        <v>-1.28890433E-18</v>
      </c>
      <c r="N269">
        <f t="shared" si="25"/>
        <v>1.3023113024959532E-39</v>
      </c>
      <c r="P269">
        <v>25800</v>
      </c>
      <c r="Q269">
        <v>97.066400000000002</v>
      </c>
      <c r="R269">
        <v>5.1481600000000002E-2</v>
      </c>
      <c r="S269">
        <v>0.48817899999999997</v>
      </c>
      <c r="T269">
        <v>-0.436697</v>
      </c>
      <c r="U269">
        <v>7.5</v>
      </c>
      <c r="V269" s="1">
        <v>-9.7699599999999999E-14</v>
      </c>
      <c r="W269" s="1">
        <v>7.9936100000000006E-14</v>
      </c>
      <c r="X269" s="1">
        <v>9.3258700000000005E-14</v>
      </c>
      <c r="Y269">
        <v>306.93900000000002</v>
      </c>
      <c r="Z269">
        <v>-1044.47</v>
      </c>
      <c r="AA269">
        <v>-737.53099999999995</v>
      </c>
      <c r="AB269">
        <f t="shared" si="26"/>
        <v>-1.2316767699999999E-18</v>
      </c>
      <c r="AC269">
        <f t="shared" si="27"/>
        <v>4.0298720193579845E-40</v>
      </c>
      <c r="AE269">
        <v>25800</v>
      </c>
      <c r="AF269">
        <v>99.154899999999998</v>
      </c>
      <c r="AG269">
        <v>-0.210702</v>
      </c>
      <c r="AH269">
        <v>0.458619</v>
      </c>
      <c r="AI269">
        <v>-0.66932199999999997</v>
      </c>
      <c r="AJ269">
        <v>7.7</v>
      </c>
      <c r="AK269" s="1">
        <v>-1.5099E-14</v>
      </c>
      <c r="AL269" s="1">
        <v>-3.5305100000000002E-14</v>
      </c>
      <c r="AM269" s="1">
        <v>-3.4083800000000002E-14</v>
      </c>
      <c r="AN269">
        <v>313.54300000000001</v>
      </c>
      <c r="AO269">
        <v>-994.20299999999997</v>
      </c>
      <c r="AP269">
        <v>-680.66</v>
      </c>
      <c r="AQ269">
        <f t="shared" si="28"/>
        <v>-1.1367021999999999E-18</v>
      </c>
      <c r="AR269">
        <f t="shared" si="29"/>
        <v>2.114278985048602E-41</v>
      </c>
    </row>
    <row r="270" spans="1:44">
      <c r="A270">
        <v>25900</v>
      </c>
      <c r="B270">
        <v>103.73699999999999</v>
      </c>
      <c r="C270">
        <v>0.105855</v>
      </c>
      <c r="D270">
        <v>0.52060099999999998</v>
      </c>
      <c r="E270">
        <v>-0.414746</v>
      </c>
      <c r="F270">
        <v>7.5</v>
      </c>
      <c r="G270" s="1">
        <v>4.4228500000000003E-14</v>
      </c>
      <c r="H270" s="1">
        <v>-3.5321700000000002E-13</v>
      </c>
      <c r="I270" s="1">
        <v>-1.1857200000000001E-13</v>
      </c>
      <c r="J270">
        <v>328.03199999999998</v>
      </c>
      <c r="K270">
        <v>-1055.52</v>
      </c>
      <c r="L270">
        <v>-727.49099999999999</v>
      </c>
      <c r="M270">
        <f t="shared" si="24"/>
        <v>-1.2149099700000001E-18</v>
      </c>
      <c r="N270">
        <f t="shared" si="25"/>
        <v>1.4369262049925108E-39</v>
      </c>
      <c r="P270">
        <v>25900</v>
      </c>
      <c r="Q270">
        <v>100.794</v>
      </c>
      <c r="R270">
        <v>-0.21799199999999999</v>
      </c>
      <c r="S270">
        <v>0.50606099999999998</v>
      </c>
      <c r="T270">
        <v>-0.72405299999999995</v>
      </c>
      <c r="U270">
        <v>7.5</v>
      </c>
      <c r="V270" s="1">
        <v>-1.02141E-13</v>
      </c>
      <c r="W270" s="1">
        <v>7.9492000000000003E-14</v>
      </c>
      <c r="X270" s="1">
        <v>1.1975799999999999E-13</v>
      </c>
      <c r="Y270">
        <v>318.72500000000002</v>
      </c>
      <c r="Z270">
        <v>-1063.74</v>
      </c>
      <c r="AA270">
        <v>-745.01400000000001</v>
      </c>
      <c r="AB270">
        <f t="shared" si="26"/>
        <v>-1.2441733799999999E-18</v>
      </c>
      <c r="AC270">
        <f t="shared" si="27"/>
        <v>5.742504034530978E-41</v>
      </c>
      <c r="AE270">
        <v>25900</v>
      </c>
      <c r="AF270">
        <v>97.196600000000004</v>
      </c>
      <c r="AG270">
        <v>5.2638799999999999E-2</v>
      </c>
      <c r="AH270">
        <v>0.45039400000000002</v>
      </c>
      <c r="AI270">
        <v>-0.39775500000000003</v>
      </c>
      <c r="AJ270">
        <v>7.7</v>
      </c>
      <c r="AK270" s="1">
        <v>-3.3528699999999998E-14</v>
      </c>
      <c r="AL270" s="1">
        <v>-4.21885E-14</v>
      </c>
      <c r="AM270" s="1">
        <v>-1.8651700000000001E-14</v>
      </c>
      <c r="AN270">
        <v>307.351</v>
      </c>
      <c r="AO270">
        <v>-981.39300000000003</v>
      </c>
      <c r="AP270">
        <v>-674.04300000000001</v>
      </c>
      <c r="AQ270">
        <f t="shared" si="28"/>
        <v>-1.1256518100000001E-18</v>
      </c>
      <c r="AR270">
        <f t="shared" si="29"/>
        <v>4.163167264379309E-41</v>
      </c>
    </row>
    <row r="271" spans="1:44">
      <c r="A271">
        <v>26000</v>
      </c>
      <c r="B271">
        <v>100.90600000000001</v>
      </c>
      <c r="C271">
        <v>-0.14613300000000001</v>
      </c>
      <c r="D271">
        <v>0.50740799999999997</v>
      </c>
      <c r="E271">
        <v>-0.65354000000000001</v>
      </c>
      <c r="F271">
        <v>7.5</v>
      </c>
      <c r="G271" s="1">
        <v>2.7422499999999999E-14</v>
      </c>
      <c r="H271" s="1">
        <v>-3.2515699999999998E-13</v>
      </c>
      <c r="I271" s="1">
        <v>-9.9698000000000001E-14</v>
      </c>
      <c r="J271">
        <v>319.08199999999999</v>
      </c>
      <c r="K271">
        <v>-1070.73</v>
      </c>
      <c r="L271">
        <v>-751.64700000000005</v>
      </c>
      <c r="M271">
        <f t="shared" si="24"/>
        <v>-1.25525049E-18</v>
      </c>
      <c r="N271">
        <f t="shared" si="25"/>
        <v>5.9229468926227671E-42</v>
      </c>
      <c r="P271">
        <v>26000</v>
      </c>
      <c r="Q271">
        <v>98.948700000000002</v>
      </c>
      <c r="R271">
        <v>-9.9448900000000007E-2</v>
      </c>
      <c r="S271">
        <v>0.49486400000000003</v>
      </c>
      <c r="T271">
        <v>-0.59431299999999998</v>
      </c>
      <c r="U271">
        <v>7.5</v>
      </c>
      <c r="V271" s="1">
        <v>-1.07719E-13</v>
      </c>
      <c r="W271" s="1">
        <v>6.9083600000000003E-14</v>
      </c>
      <c r="X271" s="1">
        <v>1.17018E-13</v>
      </c>
      <c r="Y271">
        <v>312.89100000000002</v>
      </c>
      <c r="Z271">
        <v>-1065.58</v>
      </c>
      <c r="AA271">
        <v>-752.69100000000003</v>
      </c>
      <c r="AB271">
        <f t="shared" si="26"/>
        <v>-1.2569939700000001E-18</v>
      </c>
      <c r="AC271">
        <f t="shared" si="27"/>
        <v>2.7485471934287746E-41</v>
      </c>
      <c r="AE271">
        <v>26000</v>
      </c>
      <c r="AF271">
        <v>99.144800000000004</v>
      </c>
      <c r="AG271">
        <v>-0.17262</v>
      </c>
      <c r="AH271">
        <v>0.459374</v>
      </c>
      <c r="AI271">
        <v>-0.63199399999999994</v>
      </c>
      <c r="AJ271">
        <v>7.7</v>
      </c>
      <c r="AK271" s="1">
        <v>-1.77636E-14</v>
      </c>
      <c r="AL271" s="1">
        <v>-3.3528699999999998E-14</v>
      </c>
      <c r="AM271" s="1">
        <v>-2.8199699999999999E-14</v>
      </c>
      <c r="AN271">
        <v>313.51100000000002</v>
      </c>
      <c r="AO271">
        <v>-1003.43</v>
      </c>
      <c r="AP271">
        <v>-689.92</v>
      </c>
      <c r="AQ271">
        <f t="shared" si="28"/>
        <v>-1.1521663999999999E-18</v>
      </c>
      <c r="AR271">
        <f t="shared" si="29"/>
        <v>4.024970429401449E-40</v>
      </c>
    </row>
    <row r="272" spans="1:44">
      <c r="A272">
        <v>26100</v>
      </c>
      <c r="B272">
        <v>90.881399999999999</v>
      </c>
      <c r="C272">
        <v>-2.0506E-2</v>
      </c>
      <c r="D272">
        <v>0.45453399999999999</v>
      </c>
      <c r="E272">
        <v>-0.47504000000000002</v>
      </c>
      <c r="F272">
        <v>7.5</v>
      </c>
      <c r="G272" s="1">
        <v>2.8643800000000002E-14</v>
      </c>
      <c r="H272" s="1">
        <v>-3.1752399999999998E-13</v>
      </c>
      <c r="I272" s="1">
        <v>-1.1524099999999999E-13</v>
      </c>
      <c r="J272">
        <v>287.38099999999997</v>
      </c>
      <c r="K272">
        <v>-1070.55</v>
      </c>
      <c r="L272">
        <v>-783.17100000000005</v>
      </c>
      <c r="M272">
        <f t="shared" si="24"/>
        <v>-1.30789557E-18</v>
      </c>
      <c r="N272">
        <f t="shared" si="25"/>
        <v>3.0336731650886568E-39</v>
      </c>
      <c r="P272">
        <v>26100</v>
      </c>
      <c r="Q272">
        <v>95.349299999999999</v>
      </c>
      <c r="R272">
        <v>-0.11008800000000001</v>
      </c>
      <c r="S272">
        <v>0.47816599999999998</v>
      </c>
      <c r="T272">
        <v>-0.58825400000000005</v>
      </c>
      <c r="U272">
        <v>7.5</v>
      </c>
      <c r="V272" s="1">
        <v>-1.05915E-13</v>
      </c>
      <c r="W272" s="1">
        <v>8.7319000000000004E-14</v>
      </c>
      <c r="X272" s="1">
        <v>1.28911E-13</v>
      </c>
      <c r="Y272">
        <v>301.50900000000001</v>
      </c>
      <c r="Z272">
        <v>-1060.23</v>
      </c>
      <c r="AA272">
        <v>-758.71799999999996</v>
      </c>
      <c r="AB272">
        <f t="shared" si="26"/>
        <v>-1.2670590599999999E-18</v>
      </c>
      <c r="AC272">
        <f t="shared" si="27"/>
        <v>2.3432717519571934E-40</v>
      </c>
      <c r="AE272">
        <v>26100</v>
      </c>
      <c r="AF272">
        <v>106.121</v>
      </c>
      <c r="AG272">
        <v>0.102564</v>
      </c>
      <c r="AH272">
        <v>0.49110500000000001</v>
      </c>
      <c r="AI272">
        <v>-0.38854100000000003</v>
      </c>
      <c r="AJ272">
        <v>7.7</v>
      </c>
      <c r="AK272" s="1">
        <v>-2.95319E-14</v>
      </c>
      <c r="AL272" s="1">
        <v>-3.8469199999999998E-14</v>
      </c>
      <c r="AM272" s="1">
        <v>-4.3298700000000003E-14</v>
      </c>
      <c r="AN272">
        <v>335.57</v>
      </c>
      <c r="AO272">
        <v>-994.94</v>
      </c>
      <c r="AP272">
        <v>-659.37</v>
      </c>
      <c r="AQ272">
        <f t="shared" si="28"/>
        <v>-1.1011479000000001E-18</v>
      </c>
      <c r="AR272">
        <f t="shared" si="29"/>
        <v>9.5828452601182797E-40</v>
      </c>
    </row>
    <row r="273" spans="1:44">
      <c r="A273">
        <v>26200</v>
      </c>
      <c r="B273">
        <v>115.73399999999999</v>
      </c>
      <c r="C273">
        <v>0.203539</v>
      </c>
      <c r="D273">
        <v>0.58132200000000001</v>
      </c>
      <c r="E273">
        <v>-0.37778299999999998</v>
      </c>
      <c r="F273">
        <v>7.5</v>
      </c>
      <c r="G273" s="1">
        <v>3.2418500000000001E-14</v>
      </c>
      <c r="H273" s="1">
        <v>-3.55938E-13</v>
      </c>
      <c r="I273" s="1">
        <v>-1.28564E-13</v>
      </c>
      <c r="J273">
        <v>365.96800000000002</v>
      </c>
      <c r="K273">
        <v>-1072.75</v>
      </c>
      <c r="L273">
        <v>-706.77800000000002</v>
      </c>
      <c r="M273">
        <f t="shared" si="24"/>
        <v>-1.1803192600000001E-18</v>
      </c>
      <c r="N273">
        <f t="shared" si="25"/>
        <v>5.2558903308285035E-39</v>
      </c>
      <c r="P273">
        <v>26200</v>
      </c>
      <c r="Q273">
        <v>99.798699999999997</v>
      </c>
      <c r="R273">
        <v>-0.19897899999999999</v>
      </c>
      <c r="S273">
        <v>0.50134999999999996</v>
      </c>
      <c r="T273">
        <v>-0.70032899999999998</v>
      </c>
      <c r="U273">
        <v>7.5</v>
      </c>
      <c r="V273" s="1">
        <v>-1.2778699999999999E-13</v>
      </c>
      <c r="W273" s="1">
        <v>8.5931299999999999E-14</v>
      </c>
      <c r="X273" s="1">
        <v>1.2601000000000001E-13</v>
      </c>
      <c r="Y273">
        <v>315.57900000000001</v>
      </c>
      <c r="Z273">
        <v>-1078.1500000000001</v>
      </c>
      <c r="AA273">
        <v>-762.572</v>
      </c>
      <c r="AB273">
        <f t="shared" si="26"/>
        <v>-1.2734952399999999E-18</v>
      </c>
      <c r="AC273">
        <f t="shared" si="27"/>
        <v>4.7279844231830038E-40</v>
      </c>
      <c r="AE273">
        <v>26200</v>
      </c>
      <c r="AF273">
        <v>103.845</v>
      </c>
      <c r="AG273">
        <v>5.1452999999999999E-2</v>
      </c>
      <c r="AH273">
        <v>0.47745700000000002</v>
      </c>
      <c r="AI273">
        <v>-0.42600399999999999</v>
      </c>
      <c r="AJ273">
        <v>7.7</v>
      </c>
      <c r="AK273" s="1">
        <v>-1.68199E-14</v>
      </c>
      <c r="AL273" s="1">
        <v>-3.7969599999999998E-14</v>
      </c>
      <c r="AM273" s="1">
        <v>-3.9079900000000001E-14</v>
      </c>
      <c r="AN273">
        <v>328.375</v>
      </c>
      <c r="AO273">
        <v>-990.97900000000004</v>
      </c>
      <c r="AP273">
        <v>-662.60299999999995</v>
      </c>
      <c r="AQ273">
        <f t="shared" si="28"/>
        <v>-1.1065470099999999E-18</v>
      </c>
      <c r="AR273">
        <f t="shared" si="29"/>
        <v>6.5316336945974847E-40</v>
      </c>
    </row>
    <row r="274" spans="1:44">
      <c r="A274">
        <v>26300</v>
      </c>
      <c r="B274">
        <v>90.709800000000001</v>
      </c>
      <c r="C274">
        <v>-4.4823099999999998E-2</v>
      </c>
      <c r="D274">
        <v>0.45452700000000001</v>
      </c>
      <c r="E274">
        <v>-0.49935000000000002</v>
      </c>
      <c r="F274">
        <v>7.5</v>
      </c>
      <c r="G274" s="1">
        <v>2.6090200000000001E-14</v>
      </c>
      <c r="H274" s="1">
        <v>-3.3451000000000001E-13</v>
      </c>
      <c r="I274" s="1">
        <v>-1.16684E-13</v>
      </c>
      <c r="J274">
        <v>286.83800000000002</v>
      </c>
      <c r="K274">
        <v>-1075.24</v>
      </c>
      <c r="L274">
        <v>-788.40300000000002</v>
      </c>
      <c r="M274">
        <f t="shared" si="24"/>
        <v>-1.3166330099999999E-18</v>
      </c>
      <c r="N274">
        <f t="shared" si="25"/>
        <v>4.072511277715278E-39</v>
      </c>
      <c r="P274">
        <v>26300</v>
      </c>
      <c r="Q274">
        <v>93.793499999999995</v>
      </c>
      <c r="R274">
        <v>0.11394899999999999</v>
      </c>
      <c r="S274">
        <v>0.470696</v>
      </c>
      <c r="T274">
        <v>-0.35674699999999998</v>
      </c>
      <c r="U274">
        <v>7.5</v>
      </c>
      <c r="V274" s="1">
        <v>-1.3073900000000001E-13</v>
      </c>
      <c r="W274" s="1">
        <v>5.2513500000000003E-14</v>
      </c>
      <c r="X274" s="1">
        <v>1.28675E-13</v>
      </c>
      <c r="Y274">
        <v>296.589</v>
      </c>
      <c r="Z274">
        <v>-1063.4000000000001</v>
      </c>
      <c r="AA274">
        <v>-766.80700000000002</v>
      </c>
      <c r="AB274">
        <f t="shared" si="26"/>
        <v>-1.28056769E-18</v>
      </c>
      <c r="AC274">
        <f t="shared" si="27"/>
        <v>8.3038369066873811E-40</v>
      </c>
      <c r="AE274">
        <v>26300</v>
      </c>
      <c r="AF274">
        <v>98.950199999999995</v>
      </c>
      <c r="AG274">
        <v>2.8969499999999999E-2</v>
      </c>
      <c r="AH274">
        <v>0.45585399999999998</v>
      </c>
      <c r="AI274">
        <v>-0.42688500000000001</v>
      </c>
      <c r="AJ274">
        <v>7.7</v>
      </c>
      <c r="AK274" s="1">
        <v>-2.33147E-14</v>
      </c>
      <c r="AL274" s="1">
        <v>-4.0523099999999998E-14</v>
      </c>
      <c r="AM274" s="1">
        <v>-5.1292299999999998E-14</v>
      </c>
      <c r="AN274">
        <v>312.89600000000002</v>
      </c>
      <c r="AO274">
        <v>-985.20100000000002</v>
      </c>
      <c r="AP274">
        <v>-672.30600000000004</v>
      </c>
      <c r="AQ274">
        <f t="shared" si="28"/>
        <v>-1.1227510200000001E-18</v>
      </c>
      <c r="AR274">
        <f t="shared" si="29"/>
        <v>8.7479563924257641E-41</v>
      </c>
    </row>
    <row r="275" spans="1:44">
      <c r="A275">
        <v>26400</v>
      </c>
      <c r="B275">
        <v>103.009</v>
      </c>
      <c r="C275">
        <v>6.4192399999999997E-2</v>
      </c>
      <c r="D275">
        <v>0.51569399999999999</v>
      </c>
      <c r="E275">
        <v>-0.45150200000000001</v>
      </c>
      <c r="F275">
        <v>7.5</v>
      </c>
      <c r="G275" s="1">
        <v>1.7708099999999999E-14</v>
      </c>
      <c r="H275" s="1">
        <v>-3.55493E-13</v>
      </c>
      <c r="I275" s="1">
        <v>-1.13465E-13</v>
      </c>
      <c r="J275">
        <v>325.73</v>
      </c>
      <c r="K275">
        <v>-1056.7</v>
      </c>
      <c r="L275">
        <v>-730.96900000000005</v>
      </c>
      <c r="M275">
        <f t="shared" si="24"/>
        <v>-1.2207182300000002E-18</v>
      </c>
      <c r="N275">
        <f t="shared" si="25"/>
        <v>1.0303168787534436E-39</v>
      </c>
      <c r="P275">
        <v>26400</v>
      </c>
      <c r="Q275">
        <v>97.111900000000006</v>
      </c>
      <c r="R275">
        <v>1.17021E-2</v>
      </c>
      <c r="S275">
        <v>0.48669800000000002</v>
      </c>
      <c r="T275">
        <v>-0.47499599999999997</v>
      </c>
      <c r="U275">
        <v>7.5</v>
      </c>
      <c r="V275" s="1">
        <v>-1.36446E-13</v>
      </c>
      <c r="W275" s="1">
        <v>6.0840199999999998E-14</v>
      </c>
      <c r="X275" s="1">
        <v>1.5298899999999999E-13</v>
      </c>
      <c r="Y275">
        <v>307.08300000000003</v>
      </c>
      <c r="Z275">
        <v>-1074.53</v>
      </c>
      <c r="AA275">
        <v>-767.44299999999998</v>
      </c>
      <c r="AB275">
        <f t="shared" si="26"/>
        <v>-1.28162981E-18</v>
      </c>
      <c r="AC275">
        <f t="shared" si="27"/>
        <v>8.9272469419512528E-40</v>
      </c>
      <c r="AE275">
        <v>26400</v>
      </c>
      <c r="AF275">
        <v>92.893600000000006</v>
      </c>
      <c r="AG275">
        <v>-0.157529</v>
      </c>
      <c r="AH275">
        <v>0.430757</v>
      </c>
      <c r="AI275">
        <v>-0.58828599999999998</v>
      </c>
      <c r="AJ275">
        <v>7.7</v>
      </c>
      <c r="AK275" s="1">
        <v>-2.3536700000000001E-14</v>
      </c>
      <c r="AL275" s="1">
        <v>-3.0420099999999999E-14</v>
      </c>
      <c r="AM275" s="1">
        <v>-6.1339800000000005E-14</v>
      </c>
      <c r="AN275">
        <v>293.74400000000003</v>
      </c>
      <c r="AO275">
        <v>-984.428</v>
      </c>
      <c r="AP275">
        <v>-690.68499999999995</v>
      </c>
      <c r="AQ275">
        <f t="shared" si="28"/>
        <v>-1.1534439499999998E-18</v>
      </c>
      <c r="AR275">
        <f t="shared" si="29"/>
        <v>4.5539043364547173E-40</v>
      </c>
    </row>
    <row r="276" spans="1:44">
      <c r="A276">
        <v>26500</v>
      </c>
      <c r="B276">
        <v>99.471500000000006</v>
      </c>
      <c r="C276">
        <v>3.8259899999999999E-2</v>
      </c>
      <c r="D276">
        <v>0.50040200000000001</v>
      </c>
      <c r="E276">
        <v>-0.462142</v>
      </c>
      <c r="F276">
        <v>7.5</v>
      </c>
      <c r="G276" s="1">
        <v>5.4400899999999996E-15</v>
      </c>
      <c r="H276" s="1">
        <v>-3.3395500000000001E-13</v>
      </c>
      <c r="I276" s="1">
        <v>-1.0369499999999999E-13</v>
      </c>
      <c r="J276">
        <v>314.54399999999998</v>
      </c>
      <c r="K276">
        <v>-1063.0899999999999</v>
      </c>
      <c r="L276">
        <v>-748.548</v>
      </c>
      <c r="M276">
        <f t="shared" si="24"/>
        <v>-1.25007516E-18</v>
      </c>
      <c r="N276">
        <f t="shared" si="25"/>
        <v>7.5164773759721597E-42</v>
      </c>
      <c r="P276">
        <v>26500</v>
      </c>
      <c r="Q276">
        <v>99.894599999999997</v>
      </c>
      <c r="R276">
        <v>-0.22219</v>
      </c>
      <c r="S276">
        <v>0.50097599999999998</v>
      </c>
      <c r="T276">
        <v>-0.72316599999999998</v>
      </c>
      <c r="U276">
        <v>7.5</v>
      </c>
      <c r="V276" s="1">
        <v>-1.4710500000000001E-13</v>
      </c>
      <c r="W276" s="1">
        <v>5.9619000000000006E-14</v>
      </c>
      <c r="X276" s="1">
        <v>1.7208499999999999E-13</v>
      </c>
      <c r="Y276">
        <v>315.88200000000001</v>
      </c>
      <c r="Z276">
        <v>-1079.06</v>
      </c>
      <c r="AA276">
        <v>-763.17600000000004</v>
      </c>
      <c r="AB276">
        <f t="shared" si="26"/>
        <v>-1.2745039200000001E-18</v>
      </c>
      <c r="AC276">
        <f t="shared" si="27"/>
        <v>5.1768120998801853E-40</v>
      </c>
      <c r="AE276">
        <v>26500</v>
      </c>
      <c r="AF276">
        <v>100.932</v>
      </c>
      <c r="AG276">
        <v>-0.16104399999999999</v>
      </c>
      <c r="AH276">
        <v>0.46998899999999999</v>
      </c>
      <c r="AI276">
        <v>-0.63103299999999996</v>
      </c>
      <c r="AJ276">
        <v>7.7</v>
      </c>
      <c r="AK276" s="1">
        <v>-3.2196499999999997E-14</v>
      </c>
      <c r="AL276" s="1">
        <v>-5.2624599999999999E-14</v>
      </c>
      <c r="AM276" s="1">
        <v>-5.7453999999999997E-14</v>
      </c>
      <c r="AN276">
        <v>319.161</v>
      </c>
      <c r="AO276">
        <v>-993.86300000000006</v>
      </c>
      <c r="AP276">
        <v>-674.702</v>
      </c>
      <c r="AQ276">
        <f t="shared" si="28"/>
        <v>-1.12675234E-18</v>
      </c>
      <c r="AR276">
        <f t="shared" si="29"/>
        <v>2.8641025220292617E-41</v>
      </c>
    </row>
    <row r="277" spans="1:44">
      <c r="A277">
        <v>26600</v>
      </c>
      <c r="B277">
        <v>89.609800000000007</v>
      </c>
      <c r="C277">
        <v>-2.08851E-2</v>
      </c>
      <c r="D277">
        <v>0.44736700000000001</v>
      </c>
      <c r="E277">
        <v>-0.468252</v>
      </c>
      <c r="F277">
        <v>7.5</v>
      </c>
      <c r="G277" s="1">
        <v>1.1518599999999999E-15</v>
      </c>
      <c r="H277" s="1">
        <v>-3.1497000000000002E-13</v>
      </c>
      <c r="I277" s="1">
        <v>-1.00364E-13</v>
      </c>
      <c r="J277">
        <v>283.36</v>
      </c>
      <c r="K277">
        <v>-1065.26</v>
      </c>
      <c r="L277">
        <v>-781.90200000000004</v>
      </c>
      <c r="M277">
        <f t="shared" si="24"/>
        <v>-1.30577634E-18</v>
      </c>
      <c r="N277">
        <f t="shared" si="25"/>
        <v>2.8047150504163611E-39</v>
      </c>
      <c r="P277">
        <v>26600</v>
      </c>
      <c r="Q277">
        <v>98.381399999999999</v>
      </c>
      <c r="R277">
        <v>-2.10464E-2</v>
      </c>
      <c r="S277">
        <v>0.493697</v>
      </c>
      <c r="T277">
        <v>-0.51474299999999995</v>
      </c>
      <c r="U277">
        <v>7.5</v>
      </c>
      <c r="V277" s="1">
        <v>-1.5520900000000001E-13</v>
      </c>
      <c r="W277" s="1">
        <v>5.7842599999999995E-14</v>
      </c>
      <c r="X277" s="1">
        <v>1.6342500000000001E-13</v>
      </c>
      <c r="Y277">
        <v>311.09699999999998</v>
      </c>
      <c r="Z277">
        <v>-1072.8</v>
      </c>
      <c r="AA277">
        <v>-761.702</v>
      </c>
      <c r="AB277">
        <f t="shared" si="26"/>
        <v>-1.27204234E-18</v>
      </c>
      <c r="AC277">
        <f t="shared" si="27"/>
        <v>4.1172585224360281E-40</v>
      </c>
      <c r="AE277">
        <v>26600</v>
      </c>
      <c r="AF277">
        <v>99.8583</v>
      </c>
      <c r="AG277">
        <v>0.217311</v>
      </c>
      <c r="AH277">
        <v>0.46567500000000001</v>
      </c>
      <c r="AI277">
        <v>-0.248363</v>
      </c>
      <c r="AJ277">
        <v>7.7</v>
      </c>
      <c r="AK277" s="1">
        <v>-2.80886E-14</v>
      </c>
      <c r="AL277" s="1">
        <v>-6.8611800000000002E-14</v>
      </c>
      <c r="AM277" s="1">
        <v>-3.6137800000000003E-14</v>
      </c>
      <c r="AN277">
        <v>315.767</v>
      </c>
      <c r="AO277">
        <v>-967.94200000000001</v>
      </c>
      <c r="AP277">
        <v>-652.17499999999995</v>
      </c>
      <c r="AQ277">
        <f t="shared" si="28"/>
        <v>-1.0891322499999999E-18</v>
      </c>
      <c r="AR277">
        <f t="shared" si="29"/>
        <v>1.8465774042629678E-39</v>
      </c>
    </row>
    <row r="278" spans="1:44">
      <c r="A278">
        <v>26700</v>
      </c>
      <c r="B278">
        <v>112.82</v>
      </c>
      <c r="C278">
        <v>0.37567299999999998</v>
      </c>
      <c r="D278">
        <v>0.56611100000000003</v>
      </c>
      <c r="E278">
        <v>-0.190438</v>
      </c>
      <c r="F278">
        <v>7.5</v>
      </c>
      <c r="G278" s="1">
        <v>-3.6637399999999999E-15</v>
      </c>
      <c r="H278" s="1">
        <v>-3.73257E-13</v>
      </c>
      <c r="I278" s="1">
        <v>-1.2367900000000001E-13</v>
      </c>
      <c r="J278">
        <v>356.75400000000002</v>
      </c>
      <c r="K278">
        <v>-1050.92</v>
      </c>
      <c r="L278">
        <v>-694.16800000000001</v>
      </c>
      <c r="M278">
        <f t="shared" si="24"/>
        <v>-1.15926056E-18</v>
      </c>
      <c r="N278">
        <f t="shared" si="25"/>
        <v>8.7527662034874159E-39</v>
      </c>
      <c r="P278">
        <v>26700</v>
      </c>
      <c r="Q278">
        <v>98.755099999999999</v>
      </c>
      <c r="R278">
        <v>0.12659500000000001</v>
      </c>
      <c r="S278">
        <v>0.49551099999999998</v>
      </c>
      <c r="T278">
        <v>-0.36891600000000002</v>
      </c>
      <c r="U278">
        <v>7.5</v>
      </c>
      <c r="V278" s="1">
        <v>-1.56541E-13</v>
      </c>
      <c r="W278" s="1">
        <v>5.5733199999999998E-14</v>
      </c>
      <c r="X278" s="1">
        <v>1.6638099999999999E-13</v>
      </c>
      <c r="Y278">
        <v>312.279</v>
      </c>
      <c r="Z278">
        <v>-1070.52</v>
      </c>
      <c r="AA278">
        <v>-758.24099999999999</v>
      </c>
      <c r="AB278">
        <f t="shared" si="26"/>
        <v>-1.2662624699999999E-18</v>
      </c>
      <c r="AC278">
        <f t="shared" si="27"/>
        <v>2.1057373149323047E-40</v>
      </c>
      <c r="AE278">
        <v>26700</v>
      </c>
      <c r="AF278">
        <v>101.042</v>
      </c>
      <c r="AG278">
        <v>4.2433199999999997E-2</v>
      </c>
      <c r="AH278">
        <v>0.46743899999999999</v>
      </c>
      <c r="AI278">
        <v>-0.42500599999999999</v>
      </c>
      <c r="AJ278">
        <v>7.7</v>
      </c>
      <c r="AK278" s="1">
        <v>-2.22045E-14</v>
      </c>
      <c r="AL278" s="1">
        <v>-4.9044099999999999E-14</v>
      </c>
      <c r="AM278" s="1">
        <v>-4.2410499999999998E-14</v>
      </c>
      <c r="AN278">
        <v>319.51</v>
      </c>
      <c r="AO278">
        <v>-985.33</v>
      </c>
      <c r="AP278">
        <v>-665.82</v>
      </c>
      <c r="AQ278">
        <f t="shared" si="28"/>
        <v>-1.1119194000000001E-18</v>
      </c>
      <c r="AR278">
        <f t="shared" si="29"/>
        <v>4.0742094535430499E-40</v>
      </c>
    </row>
    <row r="279" spans="1:44">
      <c r="A279">
        <v>26800</v>
      </c>
      <c r="B279">
        <v>90.206100000000006</v>
      </c>
      <c r="C279">
        <v>-0.124129</v>
      </c>
      <c r="D279">
        <v>0.45213799999999998</v>
      </c>
      <c r="E279">
        <v>-0.57626699999999997</v>
      </c>
      <c r="F279">
        <v>7.5</v>
      </c>
      <c r="G279" s="1">
        <v>-1.0436099999999999E-14</v>
      </c>
      <c r="H279" s="1">
        <v>-3.0575499999999999E-13</v>
      </c>
      <c r="I279" s="1">
        <v>-1.06581E-13</v>
      </c>
      <c r="J279">
        <v>285.24599999999998</v>
      </c>
      <c r="K279">
        <v>-1073.0899999999999</v>
      </c>
      <c r="L279">
        <v>-787.846</v>
      </c>
      <c r="M279">
        <f t="shared" si="24"/>
        <v>-1.31570282E-18</v>
      </c>
      <c r="N279">
        <f t="shared" si="25"/>
        <v>3.9546540922175624E-39</v>
      </c>
      <c r="P279">
        <v>26800</v>
      </c>
      <c r="Q279">
        <v>101.211</v>
      </c>
      <c r="R279">
        <v>-1.8077800000000002E-2</v>
      </c>
      <c r="S279">
        <v>0.50663000000000002</v>
      </c>
      <c r="T279">
        <v>-0.52470799999999995</v>
      </c>
      <c r="U279">
        <v>7.5</v>
      </c>
      <c r="V279" s="1">
        <v>-1.3446200000000001E-13</v>
      </c>
      <c r="W279" s="1">
        <v>5.2117999999999997E-14</v>
      </c>
      <c r="X279" s="1">
        <v>1.6187099999999999E-13</v>
      </c>
      <c r="Y279">
        <v>320.04300000000001</v>
      </c>
      <c r="Z279">
        <v>-1073.01</v>
      </c>
      <c r="AA279">
        <v>-752.96299999999997</v>
      </c>
      <c r="AB279">
        <f t="shared" si="26"/>
        <v>-1.25744821E-18</v>
      </c>
      <c r="AC279">
        <f t="shared" si="27"/>
        <v>3.2454656634054151E-41</v>
      </c>
      <c r="AE279">
        <v>26800</v>
      </c>
      <c r="AF279">
        <v>103.267</v>
      </c>
      <c r="AG279">
        <v>-2.97264E-2</v>
      </c>
      <c r="AH279">
        <v>0.47904999999999998</v>
      </c>
      <c r="AI279">
        <v>-0.50877700000000003</v>
      </c>
      <c r="AJ279">
        <v>7.7</v>
      </c>
      <c r="AK279" s="1">
        <v>-3.9562099999999998E-14</v>
      </c>
      <c r="AL279" s="1">
        <v>-4.5519100000000002E-14</v>
      </c>
      <c r="AM279" s="1">
        <v>-3.69565E-14</v>
      </c>
      <c r="AN279">
        <v>326.54599999999999</v>
      </c>
      <c r="AO279">
        <v>-997.20299999999997</v>
      </c>
      <c r="AP279">
        <v>-670.65700000000004</v>
      </c>
      <c r="AQ279">
        <f t="shared" si="28"/>
        <v>-1.1199971900000001E-18</v>
      </c>
      <c r="AR279">
        <f t="shared" si="29"/>
        <v>1.4657656873341568E-40</v>
      </c>
    </row>
    <row r="280" spans="1:44">
      <c r="A280">
        <v>26900</v>
      </c>
      <c r="B280">
        <v>97.369500000000002</v>
      </c>
      <c r="C280">
        <v>-9.65652E-3</v>
      </c>
      <c r="D280">
        <v>0.48618299999999998</v>
      </c>
      <c r="E280">
        <v>-0.49583899999999997</v>
      </c>
      <c r="F280">
        <v>7.5</v>
      </c>
      <c r="G280" s="1">
        <v>-9.7699599999999999E-15</v>
      </c>
      <c r="H280" s="1">
        <v>-3.1807900000000002E-13</v>
      </c>
      <c r="I280" s="1">
        <v>-1.0180699999999999E-13</v>
      </c>
      <c r="J280">
        <v>307.89699999999999</v>
      </c>
      <c r="K280">
        <v>-1068.54</v>
      </c>
      <c r="L280">
        <v>-760.64099999999996</v>
      </c>
      <c r="M280">
        <f t="shared" si="24"/>
        <v>-1.27027047E-18</v>
      </c>
      <c r="N280">
        <f t="shared" si="25"/>
        <v>3.0463131274975167E-40</v>
      </c>
      <c r="P280">
        <v>26900</v>
      </c>
      <c r="Q280">
        <v>99.366</v>
      </c>
      <c r="R280">
        <v>6.3873700000000005E-2</v>
      </c>
      <c r="S280">
        <v>0.49788100000000002</v>
      </c>
      <c r="T280">
        <v>-0.434008</v>
      </c>
      <c r="U280">
        <v>7.5</v>
      </c>
      <c r="V280" s="1">
        <v>-1.3589100000000001E-13</v>
      </c>
      <c r="W280" s="1">
        <v>6.6724399999999995E-14</v>
      </c>
      <c r="X280" s="1">
        <v>1.6520099999999999E-13</v>
      </c>
      <c r="Y280">
        <v>314.20999999999998</v>
      </c>
      <c r="Z280">
        <v>-1062.18</v>
      </c>
      <c r="AA280">
        <v>-747.96500000000003</v>
      </c>
      <c r="AB280">
        <f t="shared" si="26"/>
        <v>-1.24910155E-18</v>
      </c>
      <c r="AC280">
        <f t="shared" si="27"/>
        <v>7.0212340930142315E-42</v>
      </c>
      <c r="AE280">
        <v>26900</v>
      </c>
      <c r="AF280">
        <v>94.584500000000006</v>
      </c>
      <c r="AG280">
        <v>4.5254799999999998E-2</v>
      </c>
      <c r="AH280">
        <v>0.43956499999999998</v>
      </c>
      <c r="AI280">
        <v>-0.39430999999999999</v>
      </c>
      <c r="AJ280">
        <v>7.7</v>
      </c>
      <c r="AK280" s="1">
        <v>-3.8191700000000002E-14</v>
      </c>
      <c r="AL280" s="1">
        <v>-5.1847400000000002E-14</v>
      </c>
      <c r="AM280" s="1">
        <v>-2.22045E-14</v>
      </c>
      <c r="AN280">
        <v>299.09100000000001</v>
      </c>
      <c r="AO280">
        <v>-977.97199999999998</v>
      </c>
      <c r="AP280">
        <v>-678.88099999999997</v>
      </c>
      <c r="AQ280">
        <f t="shared" si="28"/>
        <v>-1.1337312699999999E-18</v>
      </c>
      <c r="AR280">
        <f t="shared" si="29"/>
        <v>2.647776426298796E-42</v>
      </c>
    </row>
    <row r="281" spans="1:44">
      <c r="A281">
        <v>27000</v>
      </c>
      <c r="B281">
        <v>104.575</v>
      </c>
      <c r="C281">
        <v>0.26987899999999998</v>
      </c>
      <c r="D281">
        <v>0.525586</v>
      </c>
      <c r="E281">
        <v>-0.25570700000000002</v>
      </c>
      <c r="F281">
        <v>7.5</v>
      </c>
      <c r="G281" s="1">
        <v>-3.7747599999999998E-15</v>
      </c>
      <c r="H281" s="1">
        <v>-3.31901E-13</v>
      </c>
      <c r="I281" s="1">
        <v>-1.0000300000000001E-13</v>
      </c>
      <c r="J281">
        <v>330.68200000000002</v>
      </c>
      <c r="K281">
        <v>-1051.51</v>
      </c>
      <c r="L281">
        <v>-720.82299999999998</v>
      </c>
      <c r="M281">
        <f t="shared" si="24"/>
        <v>-1.2037744099999999E-18</v>
      </c>
      <c r="N281">
        <f t="shared" si="25"/>
        <v>2.4051540042639471E-39</v>
      </c>
      <c r="P281">
        <v>27000</v>
      </c>
      <c r="Q281">
        <v>101.863</v>
      </c>
      <c r="R281">
        <v>-2.4066500000000001E-2</v>
      </c>
      <c r="S281">
        <v>0.51195400000000002</v>
      </c>
      <c r="T281">
        <v>-0.53602000000000005</v>
      </c>
      <c r="U281">
        <v>7.5</v>
      </c>
      <c r="V281" s="1">
        <v>-1.1563000000000001E-13</v>
      </c>
      <c r="W281" s="1">
        <v>5.55112E-14</v>
      </c>
      <c r="X281" s="1">
        <v>1.6996100000000001E-13</v>
      </c>
      <c r="Y281">
        <v>322.10599999999999</v>
      </c>
      <c r="Z281">
        <v>-1064.3599999999999</v>
      </c>
      <c r="AA281">
        <v>-742.25</v>
      </c>
      <c r="AB281">
        <f t="shared" si="26"/>
        <v>-1.2395575000000001E-18</v>
      </c>
      <c r="AC281">
        <f t="shared" si="27"/>
        <v>1.48689030090192E-40</v>
      </c>
      <c r="AE281">
        <v>27000</v>
      </c>
      <c r="AF281">
        <v>100.575</v>
      </c>
      <c r="AG281">
        <v>-0.39560099999999998</v>
      </c>
      <c r="AH281">
        <v>0.46575899999999998</v>
      </c>
      <c r="AI281">
        <v>-0.86135899999999999</v>
      </c>
      <c r="AJ281">
        <v>7.7</v>
      </c>
      <c r="AK281" s="1">
        <v>-3.0170300000000002E-14</v>
      </c>
      <c r="AL281" s="1">
        <v>-4.0856199999999998E-14</v>
      </c>
      <c r="AM281" s="1">
        <v>-1.6403499999999999E-14</v>
      </c>
      <c r="AN281">
        <v>318.03500000000003</v>
      </c>
      <c r="AO281">
        <v>-1007.11</v>
      </c>
      <c r="AP281">
        <v>-689.07100000000003</v>
      </c>
      <c r="AQ281">
        <f t="shared" si="28"/>
        <v>-1.15074857E-18</v>
      </c>
      <c r="AR281">
        <f t="shared" si="29"/>
        <v>3.4761734113571312E-40</v>
      </c>
    </row>
    <row r="282" spans="1:44">
      <c r="A282">
        <v>27100</v>
      </c>
      <c r="B282">
        <v>92.954899999999995</v>
      </c>
      <c r="C282">
        <v>-0.12659300000000001</v>
      </c>
      <c r="D282">
        <v>0.46377600000000002</v>
      </c>
      <c r="E282">
        <v>-0.59036900000000003</v>
      </c>
      <c r="F282">
        <v>7.5</v>
      </c>
      <c r="G282" s="1">
        <v>1.05471E-14</v>
      </c>
      <c r="H282" s="1">
        <v>-2.98095E-13</v>
      </c>
      <c r="I282" s="1">
        <v>-1.12133E-13</v>
      </c>
      <c r="J282">
        <v>293.93799999999999</v>
      </c>
      <c r="K282">
        <v>-1064.7</v>
      </c>
      <c r="L282">
        <v>-770.76300000000003</v>
      </c>
      <c r="M282">
        <f t="shared" si="24"/>
        <v>-1.2871742100000001E-18</v>
      </c>
      <c r="N282">
        <f t="shared" si="25"/>
        <v>1.1804330319008347E-39</v>
      </c>
      <c r="P282">
        <v>27100</v>
      </c>
      <c r="Q282">
        <v>103.599</v>
      </c>
      <c r="R282">
        <v>-4.7973799999999997E-2</v>
      </c>
      <c r="S282">
        <v>0.517899</v>
      </c>
      <c r="T282">
        <v>-0.56587299999999996</v>
      </c>
      <c r="U282">
        <v>7.5</v>
      </c>
      <c r="V282" s="1">
        <v>-1.2628799999999999E-13</v>
      </c>
      <c r="W282" s="1">
        <v>4.6185299999999997E-14</v>
      </c>
      <c r="X282" s="1">
        <v>1.7030799999999999E-13</v>
      </c>
      <c r="Y282">
        <v>327.596</v>
      </c>
      <c r="Z282">
        <v>-1066.6500000000001</v>
      </c>
      <c r="AA282">
        <v>-739.05700000000002</v>
      </c>
      <c r="AB282">
        <f t="shared" si="26"/>
        <v>-1.23422519E-18</v>
      </c>
      <c r="AC282">
        <f t="shared" si="27"/>
        <v>3.0716492217400471E-40</v>
      </c>
      <c r="AE282">
        <v>27100</v>
      </c>
      <c r="AF282">
        <v>108.702</v>
      </c>
      <c r="AG282">
        <v>0.114797</v>
      </c>
      <c r="AH282">
        <v>0.50342699999999996</v>
      </c>
      <c r="AI282">
        <v>-0.388629</v>
      </c>
      <c r="AJ282">
        <v>7.7</v>
      </c>
      <c r="AK282" s="1">
        <v>-4.09672E-14</v>
      </c>
      <c r="AL282" s="1">
        <v>-5.56777E-14</v>
      </c>
      <c r="AM282" s="1">
        <v>-2.4091799999999999E-14</v>
      </c>
      <c r="AN282">
        <v>343.73200000000003</v>
      </c>
      <c r="AO282">
        <v>-978.87599999999998</v>
      </c>
      <c r="AP282">
        <v>-635.14300000000003</v>
      </c>
      <c r="AQ282">
        <f t="shared" si="28"/>
        <v>-1.0606888100000001E-18</v>
      </c>
      <c r="AR282">
        <f t="shared" si="29"/>
        <v>5.1001395106896279E-39</v>
      </c>
    </row>
    <row r="283" spans="1:44">
      <c r="A283">
        <v>27200</v>
      </c>
      <c r="B283">
        <v>107.16</v>
      </c>
      <c r="C283">
        <v>-0.15303600000000001</v>
      </c>
      <c r="D283">
        <v>0.53679900000000003</v>
      </c>
      <c r="E283">
        <v>-0.68983499999999998</v>
      </c>
      <c r="F283">
        <v>7.5</v>
      </c>
      <c r="G283" s="1">
        <v>9.1038300000000003E-15</v>
      </c>
      <c r="H283" s="1">
        <v>-3.0542200000000002E-13</v>
      </c>
      <c r="I283" s="1">
        <v>-1.1667099999999999E-13</v>
      </c>
      <c r="J283">
        <v>338.85599999999999</v>
      </c>
      <c r="K283">
        <v>-1073.3499999999999</v>
      </c>
      <c r="L283">
        <v>-734.49300000000005</v>
      </c>
      <c r="M283">
        <f t="shared" si="24"/>
        <v>-1.2266033100000001E-18</v>
      </c>
      <c r="N283">
        <f t="shared" si="25"/>
        <v>6.8714598220619818E-40</v>
      </c>
      <c r="P283">
        <v>27200</v>
      </c>
      <c r="Q283">
        <v>100.29300000000001</v>
      </c>
      <c r="R283">
        <v>6.1708499999999999E-2</v>
      </c>
      <c r="S283">
        <v>0.50341199999999997</v>
      </c>
      <c r="T283">
        <v>-0.44170399999999999</v>
      </c>
      <c r="U283">
        <v>7.5</v>
      </c>
      <c r="V283" s="1">
        <v>-1.05582E-13</v>
      </c>
      <c r="W283" s="1">
        <v>6.4837000000000002E-14</v>
      </c>
      <c r="X283" s="1">
        <v>1.9095800000000001E-13</v>
      </c>
      <c r="Y283">
        <v>317.14100000000002</v>
      </c>
      <c r="Z283">
        <v>-1055.98</v>
      </c>
      <c r="AA283">
        <v>-738.83699999999999</v>
      </c>
      <c r="AB283">
        <f t="shared" si="26"/>
        <v>-1.23385779E-18</v>
      </c>
      <c r="AC283">
        <f t="shared" si="27"/>
        <v>3.2017809874684132E-40</v>
      </c>
      <c r="AE283">
        <v>27200</v>
      </c>
      <c r="AF283">
        <v>101.73</v>
      </c>
      <c r="AG283">
        <v>-0.215111</v>
      </c>
      <c r="AH283">
        <v>0.47141300000000003</v>
      </c>
      <c r="AI283">
        <v>-0.68652400000000002</v>
      </c>
      <c r="AJ283">
        <v>7.7</v>
      </c>
      <c r="AK283" s="1">
        <v>-3.7303499999999997E-14</v>
      </c>
      <c r="AL283" s="1">
        <v>-6.0951199999999994E-14</v>
      </c>
      <c r="AM283" s="1">
        <v>-3.3539099999999999E-14</v>
      </c>
      <c r="AN283">
        <v>321.68599999999998</v>
      </c>
      <c r="AO283">
        <v>-989.31500000000005</v>
      </c>
      <c r="AP283">
        <v>-667.62800000000004</v>
      </c>
      <c r="AQ283">
        <f t="shared" si="28"/>
        <v>-1.11493876E-18</v>
      </c>
      <c r="AR283">
        <f t="shared" si="29"/>
        <v>2.9464790340719669E-40</v>
      </c>
    </row>
    <row r="284" spans="1:44">
      <c r="A284">
        <v>27300</v>
      </c>
      <c r="B284">
        <v>101.81399999999999</v>
      </c>
      <c r="C284">
        <v>-0.15434100000000001</v>
      </c>
      <c r="D284">
        <v>0.51213500000000001</v>
      </c>
      <c r="E284">
        <v>-0.66647500000000004</v>
      </c>
      <c r="F284">
        <v>7.5</v>
      </c>
      <c r="G284" s="1">
        <v>8.8817800000000005E-15</v>
      </c>
      <c r="H284" s="1">
        <v>-2.9765100000000002E-13</v>
      </c>
      <c r="I284" s="1">
        <v>-1.16351E-13</v>
      </c>
      <c r="J284">
        <v>321.95299999999997</v>
      </c>
      <c r="K284">
        <v>-1074.1500000000001</v>
      </c>
      <c r="L284">
        <v>-752.202</v>
      </c>
      <c r="M284">
        <f t="shared" si="24"/>
        <v>-1.25617734E-18</v>
      </c>
      <c r="N284">
        <f t="shared" si="25"/>
        <v>1.1293367005080992E-41</v>
      </c>
      <c r="P284">
        <v>27300</v>
      </c>
      <c r="Q284">
        <v>102.417</v>
      </c>
      <c r="R284">
        <v>-0.15687000000000001</v>
      </c>
      <c r="S284">
        <v>0.51350899999999999</v>
      </c>
      <c r="T284">
        <v>-0.67037899999999995</v>
      </c>
      <c r="U284">
        <v>7.5</v>
      </c>
      <c r="V284" s="1">
        <v>-1.23568E-13</v>
      </c>
      <c r="W284" s="1">
        <v>7.7660100000000001E-14</v>
      </c>
      <c r="X284" s="1">
        <v>1.9573200000000001E-13</v>
      </c>
      <c r="Y284">
        <v>323.85899999999998</v>
      </c>
      <c r="Z284">
        <v>-1064.51</v>
      </c>
      <c r="AA284">
        <v>-740.64800000000002</v>
      </c>
      <c r="AB284">
        <f t="shared" si="26"/>
        <v>-1.23688216E-18</v>
      </c>
      <c r="AC284">
        <f t="shared" si="27"/>
        <v>2.2109165559027117E-40</v>
      </c>
      <c r="AE284">
        <v>27300</v>
      </c>
      <c r="AF284">
        <v>100.94799999999999</v>
      </c>
      <c r="AG284">
        <v>-0.16266800000000001</v>
      </c>
      <c r="AH284">
        <v>0.46794200000000002</v>
      </c>
      <c r="AI284">
        <v>-0.63061</v>
      </c>
      <c r="AJ284">
        <v>7.7</v>
      </c>
      <c r="AK284" s="1">
        <v>-5.5955200000000002E-14</v>
      </c>
      <c r="AL284" s="1">
        <v>-5.8591999999999999E-14</v>
      </c>
      <c r="AM284" s="1">
        <v>-4.0856199999999998E-14</v>
      </c>
      <c r="AN284">
        <v>319.21300000000002</v>
      </c>
      <c r="AO284">
        <v>-981.41</v>
      </c>
      <c r="AP284">
        <v>-662.197</v>
      </c>
      <c r="AQ284">
        <f t="shared" si="28"/>
        <v>-1.1058689900000001E-18</v>
      </c>
      <c r="AR284">
        <f t="shared" si="29"/>
        <v>6.8827947764495849E-40</v>
      </c>
    </row>
    <row r="285" spans="1:44">
      <c r="A285">
        <v>27400</v>
      </c>
      <c r="B285">
        <v>103.68300000000001</v>
      </c>
      <c r="C285">
        <v>-9.5922599999999997E-2</v>
      </c>
      <c r="D285">
        <v>0.51940299999999995</v>
      </c>
      <c r="E285">
        <v>-0.61532600000000004</v>
      </c>
      <c r="F285">
        <v>7.5</v>
      </c>
      <c r="G285" s="1">
        <v>-3.9967999999999998E-15</v>
      </c>
      <c r="H285" s="1">
        <v>-3.0675499999999999E-13</v>
      </c>
      <c r="I285" s="1">
        <v>-1.1590699999999999E-13</v>
      </c>
      <c r="J285">
        <v>327.86</v>
      </c>
      <c r="K285">
        <v>-1072.69</v>
      </c>
      <c r="L285">
        <v>-744.83199999999999</v>
      </c>
      <c r="M285">
        <f t="shared" si="24"/>
        <v>-1.2438694399999999E-18</v>
      </c>
      <c r="N285">
        <f t="shared" si="25"/>
        <v>8.0054883779690402E-41</v>
      </c>
      <c r="P285">
        <v>27400</v>
      </c>
      <c r="Q285">
        <v>101.04900000000001</v>
      </c>
      <c r="R285">
        <v>-4.8078000000000003E-2</v>
      </c>
      <c r="S285">
        <v>0.50834800000000002</v>
      </c>
      <c r="T285">
        <v>-0.55642599999999998</v>
      </c>
      <c r="U285">
        <v>7.5</v>
      </c>
      <c r="V285" s="1">
        <v>-1.3043000000000001E-13</v>
      </c>
      <c r="W285" s="1">
        <v>9.5146099999999999E-14</v>
      </c>
      <c r="X285" s="1">
        <v>1.97287E-13</v>
      </c>
      <c r="Y285">
        <v>319.53199999999998</v>
      </c>
      <c r="Z285">
        <v>-1064.08</v>
      </c>
      <c r="AA285">
        <v>-744.55200000000002</v>
      </c>
      <c r="AB285">
        <f t="shared" si="26"/>
        <v>-1.2434018400000001E-18</v>
      </c>
      <c r="AC285">
        <f t="shared" si="27"/>
        <v>6.9713668298659357E-41</v>
      </c>
      <c r="AE285">
        <v>27400</v>
      </c>
      <c r="AF285">
        <v>103.134</v>
      </c>
      <c r="AG285">
        <v>-0.16560800000000001</v>
      </c>
      <c r="AH285">
        <v>0.47635699999999997</v>
      </c>
      <c r="AI285">
        <v>-0.64196500000000001</v>
      </c>
      <c r="AJ285">
        <v>7.7</v>
      </c>
      <c r="AK285" s="1">
        <v>-5.7343000000000001E-14</v>
      </c>
      <c r="AL285" s="1">
        <v>-5.1986199999999997E-14</v>
      </c>
      <c r="AM285" s="1">
        <v>-2.3536700000000001E-14</v>
      </c>
      <c r="AN285">
        <v>326.12700000000001</v>
      </c>
      <c r="AO285">
        <v>-986.96500000000003</v>
      </c>
      <c r="AP285">
        <v>-660.83799999999997</v>
      </c>
      <c r="AQ285">
        <f t="shared" si="28"/>
        <v>-1.10359946E-18</v>
      </c>
      <c r="AR285">
        <f t="shared" si="29"/>
        <v>8.1251285105190905E-40</v>
      </c>
    </row>
    <row r="286" spans="1:44">
      <c r="A286">
        <v>27500</v>
      </c>
      <c r="B286">
        <v>96.118899999999996</v>
      </c>
      <c r="C286">
        <v>0.441857</v>
      </c>
      <c r="D286">
        <v>0.48306500000000002</v>
      </c>
      <c r="E286">
        <v>-4.1207599999999997E-2</v>
      </c>
      <c r="F286">
        <v>7.5</v>
      </c>
      <c r="G286" s="1">
        <v>1.26288E-14</v>
      </c>
      <c r="H286" s="1">
        <v>-3.0564399999999998E-13</v>
      </c>
      <c r="I286" s="1">
        <v>-1.04916E-13</v>
      </c>
      <c r="J286">
        <v>303.94299999999998</v>
      </c>
      <c r="K286">
        <v>-1041.02</v>
      </c>
      <c r="L286">
        <v>-737.08</v>
      </c>
      <c r="M286">
        <f t="shared" si="24"/>
        <v>-1.2309236E-18</v>
      </c>
      <c r="N286">
        <f t="shared" si="25"/>
        <v>4.793113077663029E-40</v>
      </c>
      <c r="P286">
        <v>27500</v>
      </c>
      <c r="Q286">
        <v>98.1327</v>
      </c>
      <c r="R286">
        <v>0.11232300000000001</v>
      </c>
      <c r="S286">
        <v>0.49356800000000001</v>
      </c>
      <c r="T286">
        <v>-0.38124400000000003</v>
      </c>
      <c r="U286">
        <v>7.5</v>
      </c>
      <c r="V286" s="1">
        <v>-1.29674E-13</v>
      </c>
      <c r="W286" s="1">
        <v>9.4035900000000002E-14</v>
      </c>
      <c r="X286" s="1">
        <v>1.95288E-13</v>
      </c>
      <c r="Y286">
        <v>310.31099999999998</v>
      </c>
      <c r="Z286">
        <v>-1059.72</v>
      </c>
      <c r="AA286">
        <v>-749.41099999999994</v>
      </c>
      <c r="AB286">
        <f t="shared" si="26"/>
        <v>-1.2515163699999998E-18</v>
      </c>
      <c r="AC286">
        <f t="shared" si="27"/>
        <v>5.5197338729071565E-44</v>
      </c>
      <c r="AE286">
        <v>27500</v>
      </c>
      <c r="AF286">
        <v>98.0077</v>
      </c>
      <c r="AG286">
        <v>-0.359211</v>
      </c>
      <c r="AH286">
        <v>0.45422299999999999</v>
      </c>
      <c r="AI286">
        <v>-0.81343399999999999</v>
      </c>
      <c r="AJ286">
        <v>7.7</v>
      </c>
      <c r="AK286" s="1">
        <v>-5.9785500000000006E-14</v>
      </c>
      <c r="AL286" s="1">
        <v>-5.6399299999999998E-14</v>
      </c>
      <c r="AM286" s="1">
        <v>-2.2426500000000001E-14</v>
      </c>
      <c r="AN286">
        <v>309.91500000000002</v>
      </c>
      <c r="AO286">
        <v>-989.41</v>
      </c>
      <c r="AP286">
        <v>-679.49400000000003</v>
      </c>
      <c r="AQ286">
        <f t="shared" si="28"/>
        <v>-1.13475498E-18</v>
      </c>
      <c r="AR286">
        <f t="shared" si="29"/>
        <v>7.0273182667582671E-42</v>
      </c>
    </row>
    <row r="287" spans="1:44">
      <c r="A287">
        <v>27600</v>
      </c>
      <c r="B287">
        <v>101.71599999999999</v>
      </c>
      <c r="C287">
        <v>-0.21326200000000001</v>
      </c>
      <c r="D287">
        <v>0.51136099999999995</v>
      </c>
      <c r="E287">
        <v>-0.72462300000000002</v>
      </c>
      <c r="F287">
        <v>7.5</v>
      </c>
      <c r="G287" s="1">
        <v>1.77636E-14</v>
      </c>
      <c r="H287" s="1">
        <v>-2.9356599999999999E-13</v>
      </c>
      <c r="I287" s="1">
        <v>-1.02585E-13</v>
      </c>
      <c r="J287">
        <v>321.64100000000002</v>
      </c>
      <c r="K287">
        <v>-1075.8499999999999</v>
      </c>
      <c r="L287">
        <v>-754.20899999999995</v>
      </c>
      <c r="M287">
        <f t="shared" si="24"/>
        <v>-1.2595290299999999E-18</v>
      </c>
      <c r="N287">
        <f t="shared" si="25"/>
        <v>4.5054307036244617E-41</v>
      </c>
      <c r="P287">
        <v>27600</v>
      </c>
      <c r="Q287">
        <v>98.812600000000003</v>
      </c>
      <c r="R287">
        <v>3.9895600000000003E-2</v>
      </c>
      <c r="S287">
        <v>0.49587399999999998</v>
      </c>
      <c r="T287">
        <v>-0.45597799999999999</v>
      </c>
      <c r="U287">
        <v>7.5</v>
      </c>
      <c r="V287" s="1">
        <v>-1.37446E-13</v>
      </c>
      <c r="W287" s="1">
        <v>8.8151700000000005E-14</v>
      </c>
      <c r="X287" s="1">
        <v>1.9251299999999999E-13</v>
      </c>
      <c r="Y287">
        <v>312.45999999999998</v>
      </c>
      <c r="Z287">
        <v>-1064.6199999999999</v>
      </c>
      <c r="AA287">
        <v>-752.15700000000004</v>
      </c>
      <c r="AB287">
        <f t="shared" si="26"/>
        <v>-1.25610219E-18</v>
      </c>
      <c r="AC287">
        <f t="shared" si="27"/>
        <v>1.8930146864311869E-41</v>
      </c>
      <c r="AE287">
        <v>27600</v>
      </c>
      <c r="AF287">
        <v>97.758600000000001</v>
      </c>
      <c r="AG287">
        <v>-9.1007400000000002E-2</v>
      </c>
      <c r="AH287">
        <v>0.45438299999999998</v>
      </c>
      <c r="AI287">
        <v>-0.54539000000000004</v>
      </c>
      <c r="AJ287">
        <v>7.7</v>
      </c>
      <c r="AK287" s="1">
        <v>-5.9174900000000003E-14</v>
      </c>
      <c r="AL287" s="1">
        <v>-7.83817E-14</v>
      </c>
      <c r="AM287" s="1">
        <v>1.2323500000000001E-14</v>
      </c>
      <c r="AN287">
        <v>309.12799999999999</v>
      </c>
      <c r="AO287">
        <v>-971.01700000000005</v>
      </c>
      <c r="AP287">
        <v>-661.88900000000001</v>
      </c>
      <c r="AQ287">
        <f t="shared" si="28"/>
        <v>-1.1053546300000001E-18</v>
      </c>
      <c r="AR287">
        <f t="shared" si="29"/>
        <v>7.1553259643123426E-40</v>
      </c>
    </row>
    <row r="288" spans="1:44">
      <c r="A288">
        <v>27700</v>
      </c>
      <c r="B288">
        <v>96.499300000000005</v>
      </c>
      <c r="C288">
        <v>-0.21431500000000001</v>
      </c>
      <c r="D288">
        <v>0.48377300000000001</v>
      </c>
      <c r="E288">
        <v>-0.69808800000000004</v>
      </c>
      <c r="F288">
        <v>7.5</v>
      </c>
      <c r="G288" s="1">
        <v>1.7874599999999999E-14</v>
      </c>
      <c r="H288" s="1">
        <v>-2.9287699999999999E-13</v>
      </c>
      <c r="I288" s="1">
        <v>-8.5320600000000002E-14</v>
      </c>
      <c r="J288">
        <v>305.14600000000002</v>
      </c>
      <c r="K288">
        <v>-1079.99</v>
      </c>
      <c r="L288">
        <v>-774.84</v>
      </c>
      <c r="M288">
        <f t="shared" si="24"/>
        <v>-1.2939828E-18</v>
      </c>
      <c r="N288">
        <f t="shared" si="25"/>
        <v>1.6946412454101651E-39</v>
      </c>
      <c r="P288">
        <v>27700</v>
      </c>
      <c r="Q288">
        <v>98.873199999999997</v>
      </c>
      <c r="R288">
        <v>-0.146699</v>
      </c>
      <c r="S288">
        <v>0.49581500000000001</v>
      </c>
      <c r="T288">
        <v>-0.64251400000000003</v>
      </c>
      <c r="U288">
        <v>7.5</v>
      </c>
      <c r="V288" s="1">
        <v>-1.37446E-13</v>
      </c>
      <c r="W288" s="1">
        <v>9.6284100000000001E-14</v>
      </c>
      <c r="X288" s="1">
        <v>2.2176000000000001E-13</v>
      </c>
      <c r="Y288">
        <v>312.65199999999999</v>
      </c>
      <c r="Z288">
        <v>-1065.17</v>
      </c>
      <c r="AA288">
        <v>-752.51400000000001</v>
      </c>
      <c r="AB288">
        <f t="shared" si="26"/>
        <v>-1.25669838E-18</v>
      </c>
      <c r="AC288">
        <f t="shared" si="27"/>
        <v>2.4473490316857799E-41</v>
      </c>
      <c r="AE288">
        <v>27700</v>
      </c>
      <c r="AF288">
        <v>101.325</v>
      </c>
      <c r="AG288">
        <v>-0.147588</v>
      </c>
      <c r="AH288">
        <v>0.46964600000000001</v>
      </c>
      <c r="AI288">
        <v>-0.61723399999999995</v>
      </c>
      <c r="AJ288">
        <v>7.7</v>
      </c>
      <c r="AK288" s="1">
        <v>-6.3615799999999997E-14</v>
      </c>
      <c r="AL288" s="1">
        <v>-6.2616599999999996E-14</v>
      </c>
      <c r="AM288" s="1">
        <v>-3.4416900000000001E-15</v>
      </c>
      <c r="AN288">
        <v>320.40699999999998</v>
      </c>
      <c r="AO288">
        <v>-971.49300000000005</v>
      </c>
      <c r="AP288">
        <v>-651.08699999999999</v>
      </c>
      <c r="AQ288">
        <f t="shared" si="28"/>
        <v>-1.08731529E-18</v>
      </c>
      <c r="AR288">
        <f t="shared" si="29"/>
        <v>2.00603490785076E-39</v>
      </c>
    </row>
    <row r="289" spans="1:44">
      <c r="A289">
        <v>27800</v>
      </c>
      <c r="B289">
        <v>107.319</v>
      </c>
      <c r="C289">
        <v>0.27339999999999998</v>
      </c>
      <c r="D289">
        <v>0.538331</v>
      </c>
      <c r="E289">
        <v>-0.26493100000000003</v>
      </c>
      <c r="F289">
        <v>7.5</v>
      </c>
      <c r="G289" s="1">
        <v>1.44329E-14</v>
      </c>
      <c r="H289" s="1">
        <v>-3.2240900000000001E-13</v>
      </c>
      <c r="I289" s="1">
        <v>-8.3599800000000003E-14</v>
      </c>
      <c r="J289">
        <v>339.358</v>
      </c>
      <c r="K289">
        <v>-1059.1500000000001</v>
      </c>
      <c r="L289">
        <v>-719.79499999999996</v>
      </c>
      <c r="M289">
        <f t="shared" si="24"/>
        <v>-1.2020576499999999E-18</v>
      </c>
      <c r="N289">
        <f t="shared" si="25"/>
        <v>2.5764892256203011E-39</v>
      </c>
      <c r="P289">
        <v>27800</v>
      </c>
      <c r="Q289">
        <v>97.332899999999995</v>
      </c>
      <c r="R289">
        <v>-0.145648</v>
      </c>
      <c r="S289">
        <v>0.48879800000000001</v>
      </c>
      <c r="T289">
        <v>-0.63444699999999998</v>
      </c>
      <c r="U289">
        <v>7.5</v>
      </c>
      <c r="V289" s="1">
        <v>-1.4654899999999999E-13</v>
      </c>
      <c r="W289" s="1">
        <v>7.4162900000000005E-14</v>
      </c>
      <c r="X289" s="1">
        <v>2.3492299999999999E-13</v>
      </c>
      <c r="Y289">
        <v>307.78100000000001</v>
      </c>
      <c r="Z289">
        <v>-1058.68</v>
      </c>
      <c r="AA289">
        <v>-750.89700000000005</v>
      </c>
      <c r="AB289">
        <f t="shared" si="26"/>
        <v>-1.2539979900000002E-18</v>
      </c>
      <c r="AC289">
        <f t="shared" si="27"/>
        <v>5.0475659050926125E-42</v>
      </c>
      <c r="AE289">
        <v>27800</v>
      </c>
      <c r="AF289">
        <v>103.386</v>
      </c>
      <c r="AG289">
        <v>0.15073900000000001</v>
      </c>
      <c r="AH289">
        <v>0.48013699999999998</v>
      </c>
      <c r="AI289">
        <v>-0.329397</v>
      </c>
      <c r="AJ289">
        <v>7.7</v>
      </c>
      <c r="AK289" s="1">
        <v>-7.4551500000000003E-14</v>
      </c>
      <c r="AL289" s="1">
        <v>-6.0174100000000004E-14</v>
      </c>
      <c r="AM289" s="1">
        <v>-1.31006E-14</v>
      </c>
      <c r="AN289">
        <v>326.92200000000003</v>
      </c>
      <c r="AO289">
        <v>-975.96699999999998</v>
      </c>
      <c r="AP289">
        <v>-649.04499999999996</v>
      </c>
      <c r="AQ289">
        <f t="shared" si="28"/>
        <v>-1.08390515E-18</v>
      </c>
      <c r="AR289">
        <f t="shared" si="29"/>
        <v>2.3231359902828921E-39</v>
      </c>
    </row>
    <row r="290" spans="1:44">
      <c r="A290">
        <v>27900</v>
      </c>
      <c r="B290">
        <v>95.306600000000003</v>
      </c>
      <c r="C290">
        <v>-0.259517</v>
      </c>
      <c r="D290">
        <v>0.47941299999999998</v>
      </c>
      <c r="E290">
        <v>-0.73892999999999998</v>
      </c>
      <c r="F290">
        <v>7.5</v>
      </c>
      <c r="G290" s="1">
        <v>2.06501E-14</v>
      </c>
      <c r="H290" s="1">
        <v>-2.7611200000000002E-13</v>
      </c>
      <c r="I290" s="1">
        <v>-8.7707600000000002E-14</v>
      </c>
      <c r="J290">
        <v>301.37400000000002</v>
      </c>
      <c r="K290">
        <v>-1076.22</v>
      </c>
      <c r="L290">
        <v>-774.84199999999998</v>
      </c>
      <c r="M290">
        <f t="shared" si="24"/>
        <v>-1.2939861400000001E-18</v>
      </c>
      <c r="N290">
        <f t="shared" si="25"/>
        <v>1.6949162455828429E-39</v>
      </c>
      <c r="P290">
        <v>27900</v>
      </c>
      <c r="Q290">
        <v>100.539</v>
      </c>
      <c r="R290">
        <v>-0.19513900000000001</v>
      </c>
      <c r="S290">
        <v>0.50463800000000003</v>
      </c>
      <c r="T290">
        <v>-0.69977699999999998</v>
      </c>
      <c r="U290">
        <v>7.5</v>
      </c>
      <c r="V290" s="1">
        <v>-1.29674E-13</v>
      </c>
      <c r="W290" s="1">
        <v>1.07109E-13</v>
      </c>
      <c r="X290" s="1">
        <v>2.4158499999999997E-13</v>
      </c>
      <c r="Y290">
        <v>317.92099999999999</v>
      </c>
      <c r="Z290">
        <v>-1066.8800000000001</v>
      </c>
      <c r="AA290">
        <v>-748.96199999999999</v>
      </c>
      <c r="AB290">
        <f t="shared" si="26"/>
        <v>-1.25076654E-18</v>
      </c>
      <c r="AC290">
        <f t="shared" si="27"/>
        <v>9.6977419593217426E-43</v>
      </c>
      <c r="AE290">
        <v>27900</v>
      </c>
      <c r="AF290">
        <v>98.424300000000002</v>
      </c>
      <c r="AG290">
        <v>-1.5138800000000001E-2</v>
      </c>
      <c r="AH290">
        <v>0.45672099999999999</v>
      </c>
      <c r="AI290">
        <v>-0.47185899999999997</v>
      </c>
      <c r="AJ290">
        <v>7.7</v>
      </c>
      <c r="AK290" s="1">
        <v>-6.7446000000000006E-14</v>
      </c>
      <c r="AL290" s="1">
        <v>-4.6185299999999997E-14</v>
      </c>
      <c r="AM290" s="1">
        <v>-1.18239E-14</v>
      </c>
      <c r="AN290">
        <v>311.233</v>
      </c>
      <c r="AO290">
        <v>-1003.32</v>
      </c>
      <c r="AP290">
        <v>-692.09100000000001</v>
      </c>
      <c r="AQ290">
        <f t="shared" si="28"/>
        <v>-1.1557919700000001E-18</v>
      </c>
      <c r="AR290">
        <f t="shared" si="29"/>
        <v>5.6111655671517072E-40</v>
      </c>
    </row>
    <row r="291" spans="1:44">
      <c r="A291">
        <v>28000</v>
      </c>
      <c r="B291">
        <v>96.8215</v>
      </c>
      <c r="C291">
        <v>-0.16147400000000001</v>
      </c>
      <c r="D291">
        <v>0.48420999999999997</v>
      </c>
      <c r="E291">
        <v>-0.64568400000000004</v>
      </c>
      <c r="F291">
        <v>7.5</v>
      </c>
      <c r="G291" s="1">
        <v>2.55351E-14</v>
      </c>
      <c r="H291" s="1">
        <v>-2.8754799999999998E-13</v>
      </c>
      <c r="I291" s="1">
        <v>-1.03917E-13</v>
      </c>
      <c r="J291">
        <v>306.16399999999999</v>
      </c>
      <c r="K291">
        <v>-1067.24</v>
      </c>
      <c r="L291">
        <v>-761.07899999999995</v>
      </c>
      <c r="M291">
        <f t="shared" si="24"/>
        <v>-1.2710019299999998E-18</v>
      </c>
      <c r="N291">
        <f t="shared" si="25"/>
        <v>3.3069969941610173E-40</v>
      </c>
      <c r="P291">
        <v>28000</v>
      </c>
      <c r="Q291">
        <v>97.079800000000006</v>
      </c>
      <c r="R291">
        <v>-9.2018500000000003E-2</v>
      </c>
      <c r="S291">
        <v>0.48668499999999998</v>
      </c>
      <c r="T291">
        <v>-0.57870299999999997</v>
      </c>
      <c r="U291">
        <v>7.5</v>
      </c>
      <c r="V291" s="1">
        <v>-1.2870300000000001E-13</v>
      </c>
      <c r="W291" s="1">
        <v>8.9928100000000003E-14</v>
      </c>
      <c r="X291" s="1">
        <v>2.4308299999999998E-13</v>
      </c>
      <c r="Y291">
        <v>306.98099999999999</v>
      </c>
      <c r="Z291">
        <v>-1053.2</v>
      </c>
      <c r="AA291">
        <v>-746.22199999999998</v>
      </c>
      <c r="AB291">
        <f t="shared" si="26"/>
        <v>-1.24619074E-18</v>
      </c>
      <c r="AC291">
        <f t="shared" si="27"/>
        <v>3.0919951390326641E-41</v>
      </c>
      <c r="AE291">
        <v>28000</v>
      </c>
      <c r="AF291">
        <v>96.153899999999993</v>
      </c>
      <c r="AG291">
        <v>-0.14539099999999999</v>
      </c>
      <c r="AH291">
        <v>0.44662099999999999</v>
      </c>
      <c r="AI291">
        <v>-0.59201199999999998</v>
      </c>
      <c r="AJ291">
        <v>7.7</v>
      </c>
      <c r="AK291" s="1">
        <v>-4.5186100000000003E-14</v>
      </c>
      <c r="AL291" s="1">
        <v>-2.05322E-14</v>
      </c>
      <c r="AM291" s="1">
        <v>-1.6875400000000001E-14</v>
      </c>
      <c r="AN291">
        <v>304.053</v>
      </c>
      <c r="AO291">
        <v>-1006.56</v>
      </c>
      <c r="AP291">
        <v>-702.50800000000004</v>
      </c>
      <c r="AQ291">
        <f t="shared" si="28"/>
        <v>-1.1731883600000001E-18</v>
      </c>
      <c r="AR291">
        <f t="shared" si="29"/>
        <v>1.6879187986134002E-39</v>
      </c>
    </row>
    <row r="292" spans="1:44">
      <c r="A292">
        <v>28100</v>
      </c>
      <c r="B292">
        <v>105.59099999999999</v>
      </c>
      <c r="C292">
        <v>-3.8157099999999999E-2</v>
      </c>
      <c r="D292">
        <v>0.53204700000000005</v>
      </c>
      <c r="E292">
        <v>-0.57020400000000004</v>
      </c>
      <c r="F292">
        <v>7.5</v>
      </c>
      <c r="G292" s="1">
        <v>3.1308299999999998E-14</v>
      </c>
      <c r="H292" s="1">
        <v>-2.9787299999999999E-13</v>
      </c>
      <c r="I292" s="1">
        <v>-1.01003E-13</v>
      </c>
      <c r="J292">
        <v>333.89400000000001</v>
      </c>
      <c r="K292">
        <v>-1068.75</v>
      </c>
      <c r="L292">
        <v>-734.85900000000004</v>
      </c>
      <c r="M292">
        <f t="shared" si="24"/>
        <v>-1.22721453E-18</v>
      </c>
      <c r="N292">
        <f t="shared" si="25"/>
        <v>6.5547517846283673E-40</v>
      </c>
      <c r="P292">
        <v>28100</v>
      </c>
      <c r="Q292">
        <v>96.748500000000007</v>
      </c>
      <c r="R292">
        <v>-2.8222799999999999E-2</v>
      </c>
      <c r="S292">
        <v>0.48564099999999999</v>
      </c>
      <c r="T292">
        <v>-0.51386399999999999</v>
      </c>
      <c r="U292">
        <v>7.5</v>
      </c>
      <c r="V292" s="1">
        <v>-1.2978500000000001E-13</v>
      </c>
      <c r="W292" s="1">
        <v>9.2084300000000006E-14</v>
      </c>
      <c r="X292" s="1">
        <v>2.3669999999999999E-13</v>
      </c>
      <c r="Y292">
        <v>305.93400000000003</v>
      </c>
      <c r="Z292">
        <v>-1048.9000000000001</v>
      </c>
      <c r="AA292">
        <v>-742.96799999999996</v>
      </c>
      <c r="AB292">
        <f t="shared" si="26"/>
        <v>-1.2407565599999999E-18</v>
      </c>
      <c r="AC292">
        <f t="shared" si="27"/>
        <v>1.2088455260547176E-40</v>
      </c>
      <c r="AE292">
        <v>28100</v>
      </c>
      <c r="AF292">
        <v>106.19499999999999</v>
      </c>
      <c r="AG292">
        <v>-0.118213</v>
      </c>
      <c r="AH292">
        <v>0.49296099999999998</v>
      </c>
      <c r="AI292">
        <v>-0.611174</v>
      </c>
      <c r="AJ292">
        <v>7.7</v>
      </c>
      <c r="AK292" s="1">
        <v>-5.4844999999999999E-14</v>
      </c>
      <c r="AL292" s="1">
        <v>-2.6756399999999999E-14</v>
      </c>
      <c r="AM292" s="1">
        <v>-6.4392899999999998E-15</v>
      </c>
      <c r="AN292">
        <v>335.80500000000001</v>
      </c>
      <c r="AO292">
        <v>-999.827</v>
      </c>
      <c r="AP292">
        <v>-664.02200000000005</v>
      </c>
      <c r="AQ292">
        <f t="shared" si="28"/>
        <v>-1.1089167400000001E-18</v>
      </c>
      <c r="AR292">
        <f t="shared" si="29"/>
        <v>5.376523211735815E-40</v>
      </c>
    </row>
    <row r="293" spans="1:44">
      <c r="A293">
        <v>28200</v>
      </c>
      <c r="B293">
        <v>95.011099999999999</v>
      </c>
      <c r="C293">
        <v>-0.20230899999999999</v>
      </c>
      <c r="D293">
        <v>0.47755199999999998</v>
      </c>
      <c r="E293">
        <v>-0.67986199999999997</v>
      </c>
      <c r="F293">
        <v>7.5</v>
      </c>
      <c r="G293" s="1">
        <v>1.7208499999999999E-14</v>
      </c>
      <c r="H293" s="1">
        <v>-2.9169699999999999E-13</v>
      </c>
      <c r="I293" s="1">
        <v>-1.03528E-13</v>
      </c>
      <c r="J293">
        <v>300.44</v>
      </c>
      <c r="K293">
        <v>-1075.69</v>
      </c>
      <c r="L293">
        <v>-775.24599999999998</v>
      </c>
      <c r="M293">
        <f t="shared" si="24"/>
        <v>-1.29466082E-18</v>
      </c>
      <c r="N293">
        <f t="shared" si="25"/>
        <v>1.750923726995803E-39</v>
      </c>
      <c r="P293">
        <v>28200</v>
      </c>
      <c r="Q293">
        <v>100.3</v>
      </c>
      <c r="R293">
        <v>-0.113539</v>
      </c>
      <c r="S293">
        <v>0.50375700000000001</v>
      </c>
      <c r="T293">
        <v>-0.61729599999999996</v>
      </c>
      <c r="U293">
        <v>7.5</v>
      </c>
      <c r="V293" s="1">
        <v>-1.44051E-13</v>
      </c>
      <c r="W293" s="1">
        <v>7.4495999999999999E-14</v>
      </c>
      <c r="X293" s="1">
        <v>2.4846800000000001E-13</v>
      </c>
      <c r="Y293">
        <v>317.16399999999999</v>
      </c>
      <c r="Z293">
        <v>-1056.6099999999999</v>
      </c>
      <c r="AA293">
        <v>-739.44600000000003</v>
      </c>
      <c r="AB293">
        <f t="shared" si="26"/>
        <v>-1.2348748200000001E-18</v>
      </c>
      <c r="AC293">
        <f t="shared" si="27"/>
        <v>2.84815953160029E-40</v>
      </c>
      <c r="AE293">
        <v>28200</v>
      </c>
      <c r="AF293">
        <v>106.931</v>
      </c>
      <c r="AG293">
        <v>-0.16398799999999999</v>
      </c>
      <c r="AH293">
        <v>0.495749</v>
      </c>
      <c r="AI293">
        <v>-0.65973700000000002</v>
      </c>
      <c r="AJ293">
        <v>7.7</v>
      </c>
      <c r="AK293" s="1">
        <v>-5.58442E-14</v>
      </c>
      <c r="AL293" s="1">
        <v>-3.4194899999999999E-14</v>
      </c>
      <c r="AM293" s="1">
        <v>-7.5495199999999997E-15</v>
      </c>
      <c r="AN293">
        <v>338.13200000000001</v>
      </c>
      <c r="AO293">
        <v>-1003.74</v>
      </c>
      <c r="AP293">
        <v>-665.60699999999997</v>
      </c>
      <c r="AQ293">
        <f t="shared" si="28"/>
        <v>-1.11156369E-18</v>
      </c>
      <c r="AR293">
        <f t="shared" si="29"/>
        <v>4.219072536360533E-40</v>
      </c>
    </row>
    <row r="294" spans="1:44">
      <c r="A294">
        <v>28300</v>
      </c>
      <c r="B294">
        <v>106.688</v>
      </c>
      <c r="C294">
        <v>4.0892900000000003E-2</v>
      </c>
      <c r="D294">
        <v>0.53406799999999999</v>
      </c>
      <c r="E294">
        <v>-0.49317499999999997</v>
      </c>
      <c r="F294">
        <v>7.5</v>
      </c>
      <c r="G294" s="1">
        <v>2.6867400000000001E-14</v>
      </c>
      <c r="H294" s="1">
        <v>-3.1685799999999998E-13</v>
      </c>
      <c r="I294" s="1">
        <v>-1.33338E-13</v>
      </c>
      <c r="J294">
        <v>337.36500000000001</v>
      </c>
      <c r="K294">
        <v>-1055.78</v>
      </c>
      <c r="L294">
        <v>-718.41099999999994</v>
      </c>
      <c r="M294">
        <f t="shared" si="24"/>
        <v>-1.1997463699999998E-18</v>
      </c>
      <c r="N294">
        <f t="shared" si="25"/>
        <v>2.8164683624301911E-39</v>
      </c>
      <c r="P294">
        <v>28300</v>
      </c>
      <c r="Q294">
        <v>100.125</v>
      </c>
      <c r="R294">
        <v>0.12507599999999999</v>
      </c>
      <c r="S294">
        <v>0.50261699999999998</v>
      </c>
      <c r="T294">
        <v>-0.37754199999999999</v>
      </c>
      <c r="U294">
        <v>7.5</v>
      </c>
      <c r="V294" s="1">
        <v>-1.4976900000000001E-13</v>
      </c>
      <c r="W294" s="1">
        <v>1.04139E-13</v>
      </c>
      <c r="X294" s="1">
        <v>2.6023600000000002E-13</v>
      </c>
      <c r="Y294">
        <v>316.61099999999999</v>
      </c>
      <c r="Z294">
        <v>-1053.0999999999999</v>
      </c>
      <c r="AA294">
        <v>-736.48599999999999</v>
      </c>
      <c r="AB294">
        <f t="shared" si="26"/>
        <v>-1.2299316199999999E-18</v>
      </c>
      <c r="AC294">
        <f t="shared" si="27"/>
        <v>4.7609892139526243E-40</v>
      </c>
      <c r="AE294">
        <v>28300</v>
      </c>
      <c r="AF294">
        <v>95.822699999999998</v>
      </c>
      <c r="AG294">
        <v>-6.5312800000000004E-2</v>
      </c>
      <c r="AH294">
        <v>0.44443199999999999</v>
      </c>
      <c r="AI294">
        <v>-0.509745</v>
      </c>
      <c r="AJ294">
        <v>7.7</v>
      </c>
      <c r="AK294" s="1">
        <v>-4.8572299999999998E-14</v>
      </c>
      <c r="AL294" s="1">
        <v>-4.1078299999999997E-14</v>
      </c>
      <c r="AM294" s="1">
        <v>3.1780100000000001E-15</v>
      </c>
      <c r="AN294">
        <v>303.00599999999997</v>
      </c>
      <c r="AO294">
        <v>-990.68299999999999</v>
      </c>
      <c r="AP294">
        <v>-687.67700000000002</v>
      </c>
      <c r="AQ294">
        <f t="shared" si="28"/>
        <v>-1.1484205899999999E-18</v>
      </c>
      <c r="AR294">
        <f t="shared" si="29"/>
        <v>2.6622879067998072E-40</v>
      </c>
    </row>
    <row r="295" spans="1:44">
      <c r="A295">
        <v>28400</v>
      </c>
      <c r="B295">
        <v>96.045100000000005</v>
      </c>
      <c r="C295">
        <v>-0.12590999999999999</v>
      </c>
      <c r="D295">
        <v>0.48258299999999998</v>
      </c>
      <c r="E295">
        <v>-0.60849200000000003</v>
      </c>
      <c r="F295">
        <v>7.5</v>
      </c>
      <c r="G295" s="1">
        <v>1.9984E-14</v>
      </c>
      <c r="H295" s="1">
        <v>-2.9487499999999999E-13</v>
      </c>
      <c r="I295" s="1">
        <v>-1.10023E-13</v>
      </c>
      <c r="J295">
        <v>303.709</v>
      </c>
      <c r="K295">
        <v>-1069.23</v>
      </c>
      <c r="L295">
        <v>-765.52</v>
      </c>
      <c r="M295">
        <f t="shared" si="24"/>
        <v>-1.2784183999999999E-18</v>
      </c>
      <c r="N295">
        <f t="shared" si="25"/>
        <v>6.5544297322340232E-40</v>
      </c>
      <c r="P295">
        <v>28400</v>
      </c>
      <c r="Q295">
        <v>100.753</v>
      </c>
      <c r="R295">
        <v>0.19040000000000001</v>
      </c>
      <c r="S295">
        <v>0.50705599999999995</v>
      </c>
      <c r="T295">
        <v>-0.31665700000000002</v>
      </c>
      <c r="U295">
        <v>7.5</v>
      </c>
      <c r="V295" s="1">
        <v>-1.44884E-13</v>
      </c>
      <c r="W295" s="1">
        <v>1.23568E-13</v>
      </c>
      <c r="X295" s="1">
        <v>2.6245700000000001E-13</v>
      </c>
      <c r="Y295">
        <v>318.59500000000003</v>
      </c>
      <c r="Z295">
        <v>-1051.3699999999999</v>
      </c>
      <c r="AA295">
        <v>-732.77499999999998</v>
      </c>
      <c r="AB295">
        <f t="shared" si="26"/>
        <v>-1.2237342499999999E-18</v>
      </c>
      <c r="AC295">
        <f t="shared" si="27"/>
        <v>7.8495571485864102E-40</v>
      </c>
      <c r="AE295">
        <v>28400</v>
      </c>
      <c r="AF295">
        <v>94.285700000000006</v>
      </c>
      <c r="AG295">
        <v>-0.115762</v>
      </c>
      <c r="AH295">
        <v>0.43759399999999998</v>
      </c>
      <c r="AI295">
        <v>-0.55335599999999996</v>
      </c>
      <c r="AJ295">
        <v>7.7</v>
      </c>
      <c r="AK295" s="1">
        <v>-4.7684099999999999E-14</v>
      </c>
      <c r="AL295" s="1">
        <v>-5.2402500000000001E-14</v>
      </c>
      <c r="AM295" s="1">
        <v>-1.7208499999999999E-15</v>
      </c>
      <c r="AN295">
        <v>298.14600000000002</v>
      </c>
      <c r="AO295">
        <v>-994.30899999999997</v>
      </c>
      <c r="AP295">
        <v>-696.16300000000001</v>
      </c>
      <c r="AQ295">
        <f t="shared" si="28"/>
        <v>-1.1625922100000001E-18</v>
      </c>
      <c r="AR295">
        <f t="shared" si="29"/>
        <v>9.2952661669855301E-40</v>
      </c>
    </row>
    <row r="296" spans="1:44">
      <c r="A296">
        <v>28500</v>
      </c>
      <c r="B296">
        <v>98.224999999999994</v>
      </c>
      <c r="C296">
        <v>-0.12167500000000001</v>
      </c>
      <c r="D296">
        <v>0.49230099999999999</v>
      </c>
      <c r="E296">
        <v>-0.61397599999999997</v>
      </c>
      <c r="F296">
        <v>7.5</v>
      </c>
      <c r="G296" s="1">
        <v>3.9024300000000003E-14</v>
      </c>
      <c r="H296" s="1">
        <v>-2.8488300000000001E-13</v>
      </c>
      <c r="I296" s="1">
        <v>-1.2478899999999999E-13</v>
      </c>
      <c r="J296">
        <v>310.60199999999998</v>
      </c>
      <c r="K296">
        <v>-1074.07</v>
      </c>
      <c r="L296">
        <v>-763.46600000000001</v>
      </c>
      <c r="M296">
        <f t="shared" si="24"/>
        <v>-1.2749882200000001E-18</v>
      </c>
      <c r="N296">
        <f t="shared" si="25"/>
        <v>4.9157277470879865E-40</v>
      </c>
      <c r="P296">
        <v>28500</v>
      </c>
      <c r="Q296">
        <v>104.914</v>
      </c>
      <c r="R296">
        <v>-3.5249599999999999E-2</v>
      </c>
      <c r="S296">
        <v>0.52552399999999999</v>
      </c>
      <c r="T296">
        <v>-0.56077399999999999</v>
      </c>
      <c r="U296">
        <v>7.5</v>
      </c>
      <c r="V296" s="1">
        <v>-1.4299700000000001E-13</v>
      </c>
      <c r="W296" s="1">
        <v>1.35003E-13</v>
      </c>
      <c r="X296" s="1">
        <v>2.7614000000000002E-13</v>
      </c>
      <c r="Y296">
        <v>331.75400000000002</v>
      </c>
      <c r="Z296">
        <v>-1061.53</v>
      </c>
      <c r="AA296">
        <v>-729.77599999999995</v>
      </c>
      <c r="AB296">
        <f t="shared" si="26"/>
        <v>-1.2187259199999999E-18</v>
      </c>
      <c r="AC296">
        <f t="shared" si="27"/>
        <v>1.0906764598747217E-39</v>
      </c>
      <c r="AE296">
        <v>28500</v>
      </c>
      <c r="AF296">
        <v>96.279799999999994</v>
      </c>
      <c r="AG296">
        <v>-0.120848</v>
      </c>
      <c r="AH296">
        <v>0.44579600000000003</v>
      </c>
      <c r="AI296">
        <v>-0.56664300000000001</v>
      </c>
      <c r="AJ296">
        <v>7.7</v>
      </c>
      <c r="AK296" s="1">
        <v>-5.5178099999999999E-14</v>
      </c>
      <c r="AL296" s="1">
        <v>-2.6090200000000001E-14</v>
      </c>
      <c r="AM296" s="1">
        <v>-7.5356399999999995E-15</v>
      </c>
      <c r="AN296">
        <v>304.45100000000002</v>
      </c>
      <c r="AO296">
        <v>-987.76900000000001</v>
      </c>
      <c r="AP296">
        <v>-683.31700000000001</v>
      </c>
      <c r="AQ296">
        <f t="shared" si="28"/>
        <v>-1.1411393900000001E-18</v>
      </c>
      <c r="AR296">
        <f t="shared" si="29"/>
        <v>8.1636988547209851E-41</v>
      </c>
    </row>
    <row r="297" spans="1:44">
      <c r="A297">
        <v>28600</v>
      </c>
      <c r="B297">
        <v>107.291</v>
      </c>
      <c r="C297">
        <v>0.15221499999999999</v>
      </c>
      <c r="D297">
        <v>0.54016699999999995</v>
      </c>
      <c r="E297">
        <v>-0.38795200000000002</v>
      </c>
      <c r="F297">
        <v>7.5</v>
      </c>
      <c r="G297" s="1">
        <v>3.5527099999999999E-14</v>
      </c>
      <c r="H297" s="1">
        <v>-3.1596899999999999E-13</v>
      </c>
      <c r="I297" s="1">
        <v>-1.4310799999999999E-13</v>
      </c>
      <c r="J297">
        <v>339.27</v>
      </c>
      <c r="K297">
        <v>-1069.6300000000001</v>
      </c>
      <c r="L297">
        <v>-730.35699999999997</v>
      </c>
      <c r="M297">
        <f t="shared" si="24"/>
        <v>-1.21969619E-18</v>
      </c>
      <c r="N297">
        <f t="shared" si="25"/>
        <v>1.0969734475372003E-39</v>
      </c>
      <c r="P297">
        <v>28600</v>
      </c>
      <c r="Q297">
        <v>104.331</v>
      </c>
      <c r="R297">
        <v>-3.4017800000000001E-2</v>
      </c>
      <c r="S297">
        <v>0.52336199999999999</v>
      </c>
      <c r="T297">
        <v>-0.55737999999999999</v>
      </c>
      <c r="U297">
        <v>7.5</v>
      </c>
      <c r="V297" s="1">
        <v>-1.4788199999999999E-13</v>
      </c>
      <c r="W297" s="1">
        <v>1.3455900000000001E-13</v>
      </c>
      <c r="X297" s="1">
        <v>2.6972899999999998E-13</v>
      </c>
      <c r="Y297">
        <v>329.91199999999998</v>
      </c>
      <c r="Z297">
        <v>-1059.31</v>
      </c>
      <c r="AA297">
        <v>-729.40099999999995</v>
      </c>
      <c r="AB297">
        <f t="shared" si="26"/>
        <v>-1.21809967E-18</v>
      </c>
      <c r="AC297">
        <f t="shared" si="27"/>
        <v>1.1324329513386388E-39</v>
      </c>
      <c r="AE297">
        <v>28600</v>
      </c>
      <c r="AF297">
        <v>103.709</v>
      </c>
      <c r="AG297">
        <v>-0.114915</v>
      </c>
      <c r="AH297">
        <v>0.481568</v>
      </c>
      <c r="AI297">
        <v>-0.59648299999999999</v>
      </c>
      <c r="AJ297">
        <v>7.7</v>
      </c>
      <c r="AK297" s="1">
        <v>-5.3845799999999998E-14</v>
      </c>
      <c r="AL297" s="1">
        <v>-3.27793E-14</v>
      </c>
      <c r="AM297" s="1">
        <v>-2.8976800000000002E-14</v>
      </c>
      <c r="AN297">
        <v>327.94200000000001</v>
      </c>
      <c r="AO297">
        <v>-998.42200000000003</v>
      </c>
      <c r="AP297">
        <v>-670.48</v>
      </c>
      <c r="AQ297">
        <f t="shared" si="28"/>
        <v>-1.1197016E-18</v>
      </c>
      <c r="AR297">
        <f t="shared" si="29"/>
        <v>1.5382128812003701E-40</v>
      </c>
    </row>
    <row r="298" spans="1:44">
      <c r="A298">
        <v>28700</v>
      </c>
      <c r="B298">
        <v>87.604799999999997</v>
      </c>
      <c r="C298">
        <v>0.10083499999999999</v>
      </c>
      <c r="D298">
        <v>0.43845499999999998</v>
      </c>
      <c r="E298">
        <v>-0.33761999999999998</v>
      </c>
      <c r="F298">
        <v>7.5</v>
      </c>
      <c r="G298" s="1">
        <v>2.7311500000000001E-14</v>
      </c>
      <c r="H298" s="1">
        <v>-2.7489100000000002E-13</v>
      </c>
      <c r="I298" s="1">
        <v>-1.4149800000000001E-13</v>
      </c>
      <c r="J298">
        <v>277.02</v>
      </c>
      <c r="K298">
        <v>-1076.27</v>
      </c>
      <c r="L298">
        <v>-799.25199999999995</v>
      </c>
      <c r="M298">
        <f t="shared" si="24"/>
        <v>-1.3347508399999999E-18</v>
      </c>
      <c r="N298">
        <f t="shared" si="25"/>
        <v>6.7131902732096391E-39</v>
      </c>
      <c r="P298">
        <v>28700</v>
      </c>
      <c r="Q298">
        <v>101.354</v>
      </c>
      <c r="R298">
        <v>-5.9742199999999997E-3</v>
      </c>
      <c r="S298">
        <v>0.50735300000000005</v>
      </c>
      <c r="T298">
        <v>-0.51332699999999998</v>
      </c>
      <c r="U298">
        <v>7.5</v>
      </c>
      <c r="V298" s="1">
        <v>-1.4788199999999999E-13</v>
      </c>
      <c r="W298" s="1">
        <v>1.3655700000000001E-13</v>
      </c>
      <c r="X298" s="1">
        <v>2.7933199999999998E-13</v>
      </c>
      <c r="Y298">
        <v>320.495</v>
      </c>
      <c r="Z298">
        <v>-1052.8</v>
      </c>
      <c r="AA298">
        <v>-732.30700000000002</v>
      </c>
      <c r="AB298">
        <f t="shared" si="26"/>
        <v>-1.22295269E-18</v>
      </c>
      <c r="AC298">
        <f t="shared" si="27"/>
        <v>8.2936057949961108E-40</v>
      </c>
      <c r="AE298">
        <v>28700</v>
      </c>
      <c r="AF298">
        <v>101.45699999999999</v>
      </c>
      <c r="AG298">
        <v>-0.13216</v>
      </c>
      <c r="AH298">
        <v>0.47272199999999998</v>
      </c>
      <c r="AI298">
        <v>-0.60488200000000003</v>
      </c>
      <c r="AJ298">
        <v>7.7</v>
      </c>
      <c r="AK298" s="1">
        <v>-8.3655299999999994E-14</v>
      </c>
      <c r="AL298" s="1">
        <v>-3.7969599999999998E-14</v>
      </c>
      <c r="AM298" s="1">
        <v>-1.7104400000000001E-14</v>
      </c>
      <c r="AN298">
        <v>320.82299999999998</v>
      </c>
      <c r="AO298">
        <v>-976.31399999999996</v>
      </c>
      <c r="AP298">
        <v>-655.49</v>
      </c>
      <c r="AQ298">
        <f t="shared" si="28"/>
        <v>-1.0946683E-18</v>
      </c>
      <c r="AR298">
        <f t="shared" si="29"/>
        <v>1.4014369540293867E-39</v>
      </c>
    </row>
    <row r="299" spans="1:44">
      <c r="A299">
        <v>28800</v>
      </c>
      <c r="B299">
        <v>106.914</v>
      </c>
      <c r="C299">
        <v>0.25875199999999998</v>
      </c>
      <c r="D299">
        <v>0.53629700000000002</v>
      </c>
      <c r="E299">
        <v>-0.27754499999999999</v>
      </c>
      <c r="F299">
        <v>7.5</v>
      </c>
      <c r="G299" s="1">
        <v>3.4639000000000001E-14</v>
      </c>
      <c r="H299" s="1">
        <v>-2.9062900000000002E-13</v>
      </c>
      <c r="I299" s="1">
        <v>-1.4098400000000001E-13</v>
      </c>
      <c r="J299">
        <v>338.08</v>
      </c>
      <c r="K299">
        <v>-1068.51</v>
      </c>
      <c r="L299">
        <v>-730.42600000000004</v>
      </c>
      <c r="M299">
        <f t="shared" si="24"/>
        <v>-1.2198114200000002E-18</v>
      </c>
      <c r="N299">
        <f t="shared" si="25"/>
        <v>1.0893537544384062E-39</v>
      </c>
      <c r="P299">
        <v>28800</v>
      </c>
      <c r="Q299">
        <v>98.465199999999996</v>
      </c>
      <c r="R299">
        <v>7.6535400000000003E-2</v>
      </c>
      <c r="S299">
        <v>0.492925</v>
      </c>
      <c r="T299">
        <v>-0.41638999999999998</v>
      </c>
      <c r="U299">
        <v>7.5</v>
      </c>
      <c r="V299" s="1">
        <v>-1.5298899999999999E-13</v>
      </c>
      <c r="W299" s="1">
        <v>1.44995E-13</v>
      </c>
      <c r="X299" s="1">
        <v>2.8044200000000001E-13</v>
      </c>
      <c r="Y299">
        <v>311.36200000000002</v>
      </c>
      <c r="Z299">
        <v>-1050.1300000000001</v>
      </c>
      <c r="AA299">
        <v>-738.77099999999996</v>
      </c>
      <c r="AB299">
        <f t="shared" si="26"/>
        <v>-1.2337475699999999E-18</v>
      </c>
      <c r="AC299">
        <f t="shared" si="27"/>
        <v>3.2413469499509372E-40</v>
      </c>
      <c r="AE299">
        <v>28800</v>
      </c>
      <c r="AF299">
        <v>93.031599999999997</v>
      </c>
      <c r="AG299">
        <v>-0.10705199999999999</v>
      </c>
      <c r="AH299">
        <v>0.43049900000000002</v>
      </c>
      <c r="AI299">
        <v>-0.53754999999999997</v>
      </c>
      <c r="AJ299">
        <v>7.7</v>
      </c>
      <c r="AK299" s="1">
        <v>-7.9658500000000003E-14</v>
      </c>
      <c r="AL299" s="1">
        <v>-4.0412100000000002E-14</v>
      </c>
      <c r="AM299" s="1">
        <v>-2.4341599999999999E-14</v>
      </c>
      <c r="AN299">
        <v>294.18</v>
      </c>
      <c r="AO299">
        <v>-974.89300000000003</v>
      </c>
      <c r="AP299">
        <v>-680.71299999999997</v>
      </c>
      <c r="AQ299">
        <f t="shared" si="28"/>
        <v>-1.13679071E-18</v>
      </c>
      <c r="AR299">
        <f t="shared" si="29"/>
        <v>2.1964584657501075E-41</v>
      </c>
    </row>
    <row r="300" spans="1:44">
      <c r="A300">
        <v>28900</v>
      </c>
      <c r="B300">
        <v>94.609099999999998</v>
      </c>
      <c r="C300">
        <v>-0.13941600000000001</v>
      </c>
      <c r="D300">
        <v>0.47368100000000002</v>
      </c>
      <c r="E300">
        <v>-0.613097</v>
      </c>
      <c r="F300">
        <v>7.5</v>
      </c>
      <c r="G300" s="1">
        <v>3.2862599999999997E-14</v>
      </c>
      <c r="H300" s="1">
        <v>-2.7156099999999998E-13</v>
      </c>
      <c r="I300" s="1">
        <v>-1.4122E-13</v>
      </c>
      <c r="J300">
        <v>299.16800000000001</v>
      </c>
      <c r="K300">
        <v>-1075.4000000000001</v>
      </c>
      <c r="L300">
        <v>-776.23</v>
      </c>
      <c r="M300">
        <f t="shared" si="24"/>
        <v>-1.2963041E-18</v>
      </c>
      <c r="N300">
        <f t="shared" si="25"/>
        <v>1.8911470459639001E-39</v>
      </c>
      <c r="P300">
        <v>28900</v>
      </c>
      <c r="Q300">
        <v>99.929100000000005</v>
      </c>
      <c r="R300">
        <v>-0.176704</v>
      </c>
      <c r="S300">
        <v>0.50018700000000005</v>
      </c>
      <c r="T300">
        <v>-0.67689200000000005</v>
      </c>
      <c r="U300">
        <v>7.5</v>
      </c>
      <c r="V300" s="1">
        <v>-1.6102700000000001E-13</v>
      </c>
      <c r="W300" s="1">
        <v>1.56763E-13</v>
      </c>
      <c r="X300" s="1">
        <v>2.9465299999999998E-13</v>
      </c>
      <c r="Y300">
        <v>315.99099999999999</v>
      </c>
      <c r="Z300">
        <v>-1060.6300000000001</v>
      </c>
      <c r="AA300">
        <v>-744.64200000000005</v>
      </c>
      <c r="AB300">
        <f t="shared" si="26"/>
        <v>-1.2435521400000002E-18</v>
      </c>
      <c r="AC300">
        <f t="shared" si="27"/>
        <v>6.7226407364317311E-41</v>
      </c>
      <c r="AE300">
        <v>28900</v>
      </c>
      <c r="AF300">
        <v>89.897400000000005</v>
      </c>
      <c r="AG300">
        <v>-0.41557899999999998</v>
      </c>
      <c r="AH300">
        <v>0.41615999999999997</v>
      </c>
      <c r="AI300">
        <v>-0.83173900000000001</v>
      </c>
      <c r="AJ300">
        <v>7.7</v>
      </c>
      <c r="AK300" s="1">
        <v>-7.6660900000000001E-14</v>
      </c>
      <c r="AL300" s="1">
        <v>-3.7969599999999998E-14</v>
      </c>
      <c r="AM300" s="1">
        <v>-4.6518299999999997E-14</v>
      </c>
      <c r="AN300">
        <v>284.26900000000001</v>
      </c>
      <c r="AO300">
        <v>-993.904</v>
      </c>
      <c r="AP300">
        <v>-709.63499999999999</v>
      </c>
      <c r="AQ300">
        <f t="shared" si="28"/>
        <v>-1.18509045E-18</v>
      </c>
      <c r="AR300">
        <f t="shared" si="29"/>
        <v>2.8075563543442983E-39</v>
      </c>
    </row>
    <row r="301" spans="1:44">
      <c r="A301">
        <v>29000</v>
      </c>
      <c r="B301">
        <v>99.969499999999996</v>
      </c>
      <c r="C301">
        <v>5.5955100000000001E-2</v>
      </c>
      <c r="D301">
        <v>0.49884899999999999</v>
      </c>
      <c r="E301">
        <v>-0.44289400000000001</v>
      </c>
      <c r="F301">
        <v>7.5</v>
      </c>
      <c r="G301" s="1">
        <v>3.72202E-14</v>
      </c>
      <c r="H301" s="1">
        <v>-2.7450300000000001E-13</v>
      </c>
      <c r="I301" s="1">
        <v>-1.4122E-13</v>
      </c>
      <c r="J301">
        <v>316.11900000000003</v>
      </c>
      <c r="K301">
        <v>-1067.3900000000001</v>
      </c>
      <c r="L301">
        <v>-751.27099999999996</v>
      </c>
      <c r="M301">
        <f t="shared" si="24"/>
        <v>-1.2546225699999998E-18</v>
      </c>
      <c r="N301">
        <f t="shared" si="25"/>
        <v>3.2608794002396899E-42</v>
      </c>
      <c r="P301">
        <v>29000</v>
      </c>
      <c r="Q301">
        <v>97.436000000000007</v>
      </c>
      <c r="R301">
        <v>-0.115525</v>
      </c>
      <c r="S301">
        <v>0.488091</v>
      </c>
      <c r="T301">
        <v>-0.60361600000000004</v>
      </c>
      <c r="U301">
        <v>7.5</v>
      </c>
      <c r="V301" s="1">
        <v>-1.64813E-13</v>
      </c>
      <c r="W301" s="1">
        <v>1.5498699999999999E-13</v>
      </c>
      <c r="X301" s="1">
        <v>2.7955399999999999E-13</v>
      </c>
      <c r="Y301">
        <v>308.108</v>
      </c>
      <c r="Z301">
        <v>-1057.3</v>
      </c>
      <c r="AA301">
        <v>-749.19299999999998</v>
      </c>
      <c r="AB301">
        <f t="shared" si="26"/>
        <v>-1.25115231E-18</v>
      </c>
      <c r="AC301">
        <f t="shared" si="27"/>
        <v>3.5880236435590876E-43</v>
      </c>
      <c r="AE301">
        <v>29000</v>
      </c>
      <c r="AF301">
        <v>94.638000000000005</v>
      </c>
      <c r="AG301">
        <v>2.9804600000000001E-2</v>
      </c>
      <c r="AH301">
        <v>0.43925900000000001</v>
      </c>
      <c r="AI301">
        <v>-0.40945399999999998</v>
      </c>
      <c r="AJ301">
        <v>7.7</v>
      </c>
      <c r="AK301" s="1">
        <v>-1.00586E-13</v>
      </c>
      <c r="AL301" s="1">
        <v>-3.3084600000000001E-14</v>
      </c>
      <c r="AM301" s="1">
        <v>-7.7493600000000002E-14</v>
      </c>
      <c r="AN301">
        <v>299.26</v>
      </c>
      <c r="AO301">
        <v>-972.851</v>
      </c>
      <c r="AP301">
        <v>-673.59100000000001</v>
      </c>
      <c r="AQ301">
        <f t="shared" si="28"/>
        <v>-1.12489697E-18</v>
      </c>
      <c r="AR301">
        <f t="shared" si="29"/>
        <v>5.1942305529773007E-41</v>
      </c>
    </row>
    <row r="302" spans="1:44">
      <c r="A302">
        <v>29100</v>
      </c>
      <c r="B302">
        <v>108.321</v>
      </c>
      <c r="C302">
        <v>0.17965</v>
      </c>
      <c r="D302">
        <v>0.54361599999999999</v>
      </c>
      <c r="E302">
        <v>-0.36396600000000001</v>
      </c>
      <c r="F302">
        <v>7.5</v>
      </c>
      <c r="G302" s="1">
        <v>3.0336800000000002E-14</v>
      </c>
      <c r="H302" s="1">
        <v>-2.9713700000000002E-13</v>
      </c>
      <c r="I302" s="1">
        <v>-1.9118E-13</v>
      </c>
      <c r="J302">
        <v>342.52800000000002</v>
      </c>
      <c r="K302">
        <v>-1056.1300000000001</v>
      </c>
      <c r="L302">
        <v>-713.60199999999998</v>
      </c>
      <c r="M302">
        <f t="shared" si="24"/>
        <v>-1.19171534E-18</v>
      </c>
      <c r="N302">
        <f t="shared" si="25"/>
        <v>3.7333859065917684E-39</v>
      </c>
      <c r="P302">
        <v>29100</v>
      </c>
      <c r="Q302">
        <v>96.455299999999994</v>
      </c>
      <c r="R302">
        <v>-5.9271499999999998E-2</v>
      </c>
      <c r="S302">
        <v>0.48310799999999998</v>
      </c>
      <c r="T302">
        <v>-0.54237999999999997</v>
      </c>
      <c r="U302">
        <v>7.5</v>
      </c>
      <c r="V302" s="1">
        <v>-1.8329799999999999E-13</v>
      </c>
      <c r="W302" s="1">
        <v>1.75526E-13</v>
      </c>
      <c r="X302" s="1">
        <v>2.8021999999999999E-13</v>
      </c>
      <c r="Y302">
        <v>305.00599999999997</v>
      </c>
      <c r="Z302">
        <v>-1055.1600000000001</v>
      </c>
      <c r="AA302">
        <v>-750.15499999999997</v>
      </c>
      <c r="AB302">
        <f t="shared" si="26"/>
        <v>-1.2527588499999999E-18</v>
      </c>
      <c r="AC302">
        <f t="shared" si="27"/>
        <v>1.0151345567065197E-42</v>
      </c>
      <c r="AE302">
        <v>29100</v>
      </c>
      <c r="AF302">
        <v>97.343699999999998</v>
      </c>
      <c r="AG302">
        <v>-7.7835000000000001E-2</v>
      </c>
      <c r="AH302">
        <v>0.45103199999999999</v>
      </c>
      <c r="AI302">
        <v>-0.52886699999999998</v>
      </c>
      <c r="AJ302">
        <v>7.7</v>
      </c>
      <c r="AK302" s="1">
        <v>-8.31557E-14</v>
      </c>
      <c r="AL302" s="1">
        <v>-3.7025900000000001E-14</v>
      </c>
      <c r="AM302" s="1">
        <v>-8.0824200000000004E-14</v>
      </c>
      <c r="AN302">
        <v>307.81599999999997</v>
      </c>
      <c r="AO302">
        <v>-992.59</v>
      </c>
      <c r="AP302">
        <v>-684.774</v>
      </c>
      <c r="AQ302">
        <f t="shared" si="28"/>
        <v>-1.14357258E-18</v>
      </c>
      <c r="AR302">
        <f t="shared" si="29"/>
        <v>1.3152669756032075E-40</v>
      </c>
    </row>
    <row r="303" spans="1:44">
      <c r="A303">
        <v>29200</v>
      </c>
      <c r="B303">
        <v>96.698300000000003</v>
      </c>
      <c r="C303">
        <v>-0.13475799999999999</v>
      </c>
      <c r="D303">
        <v>0.485068</v>
      </c>
      <c r="E303">
        <v>-0.61982599999999999</v>
      </c>
      <c r="F303">
        <v>7.5</v>
      </c>
      <c r="G303" s="1">
        <v>3.0114799999999998E-14</v>
      </c>
      <c r="H303" s="1">
        <v>-2.6978400000000002E-13</v>
      </c>
      <c r="I303" s="1">
        <v>-1.6814299999999999E-13</v>
      </c>
      <c r="J303">
        <v>305.77499999999998</v>
      </c>
      <c r="K303">
        <v>-1084.98</v>
      </c>
      <c r="L303">
        <v>-779.20699999999999</v>
      </c>
      <c r="M303">
        <f t="shared" si="24"/>
        <v>-1.30127569E-18</v>
      </c>
      <c r="N303">
        <f t="shared" si="25"/>
        <v>2.3482660087348702E-39</v>
      </c>
      <c r="P303">
        <v>29200</v>
      </c>
      <c r="Q303">
        <v>100.363</v>
      </c>
      <c r="R303">
        <v>-5.0074899999999999E-2</v>
      </c>
      <c r="S303">
        <v>0.50285599999999997</v>
      </c>
      <c r="T303">
        <v>-0.55293099999999995</v>
      </c>
      <c r="U303">
        <v>7.5</v>
      </c>
      <c r="V303" s="1">
        <v>-1.8529599999999999E-13</v>
      </c>
      <c r="W303" s="1">
        <v>1.75193E-13</v>
      </c>
      <c r="X303" s="1">
        <v>2.7400300000000001E-13</v>
      </c>
      <c r="Y303">
        <v>317.363</v>
      </c>
      <c r="Z303">
        <v>-1065.8800000000001</v>
      </c>
      <c r="AA303">
        <v>-748.51400000000001</v>
      </c>
      <c r="AB303">
        <f t="shared" si="26"/>
        <v>-1.2500183799999999E-18</v>
      </c>
      <c r="AC303">
        <f t="shared" si="27"/>
        <v>3.0030503320319791E-42</v>
      </c>
      <c r="AE303">
        <v>29200</v>
      </c>
      <c r="AF303">
        <v>99.142600000000002</v>
      </c>
      <c r="AG303">
        <v>-3.10275E-2</v>
      </c>
      <c r="AH303">
        <v>0.45985999999999999</v>
      </c>
      <c r="AI303">
        <v>-0.49088799999999999</v>
      </c>
      <c r="AJ303">
        <v>7.7</v>
      </c>
      <c r="AK303" s="1">
        <v>-1.02834E-13</v>
      </c>
      <c r="AL303" s="1">
        <v>-5.0293100000000003E-14</v>
      </c>
      <c r="AM303" s="1">
        <v>-7.4606999999999995E-14</v>
      </c>
      <c r="AN303">
        <v>313.50400000000002</v>
      </c>
      <c r="AO303">
        <v>-997.00099999999998</v>
      </c>
      <c r="AP303">
        <v>-683.49699999999996</v>
      </c>
      <c r="AQ303">
        <f t="shared" si="28"/>
        <v>-1.14143999E-18</v>
      </c>
      <c r="AR303">
        <f t="shared" si="29"/>
        <v>8.7159382660579282E-41</v>
      </c>
    </row>
    <row r="304" spans="1:44">
      <c r="A304">
        <v>29300</v>
      </c>
      <c r="B304">
        <v>103.402</v>
      </c>
      <c r="C304">
        <v>5.7146699999999998E-3</v>
      </c>
      <c r="D304">
        <v>0.51961900000000005</v>
      </c>
      <c r="E304">
        <v>-0.51390400000000003</v>
      </c>
      <c r="F304">
        <v>7.5</v>
      </c>
      <c r="G304" s="1">
        <v>4.21885E-14</v>
      </c>
      <c r="H304" s="1">
        <v>-2.6018099999999998E-13</v>
      </c>
      <c r="I304" s="1">
        <v>-1.9040299999999999E-13</v>
      </c>
      <c r="J304">
        <v>326.97300000000001</v>
      </c>
      <c r="K304">
        <v>-1078.3399999999999</v>
      </c>
      <c r="L304">
        <v>-751.36300000000006</v>
      </c>
      <c r="M304">
        <f t="shared" si="24"/>
        <v>-1.2547762100000002E-18</v>
      </c>
      <c r="N304">
        <f t="shared" si="25"/>
        <v>3.8393679606664406E-42</v>
      </c>
      <c r="P304">
        <v>29300</v>
      </c>
      <c r="Q304">
        <v>100.634</v>
      </c>
      <c r="R304">
        <v>5.3958699999999998E-2</v>
      </c>
      <c r="S304">
        <v>0.50519800000000004</v>
      </c>
      <c r="T304">
        <v>-0.45123999999999997</v>
      </c>
      <c r="U304">
        <v>7.5</v>
      </c>
      <c r="V304" s="1">
        <v>-1.6075999999999999E-13</v>
      </c>
      <c r="W304" s="1">
        <v>1.7441599999999999E-13</v>
      </c>
      <c r="X304" s="1">
        <v>2.8155300000000001E-13</v>
      </c>
      <c r="Y304">
        <v>318.22000000000003</v>
      </c>
      <c r="Z304">
        <v>-1064.27</v>
      </c>
      <c r="AA304">
        <v>-746.053</v>
      </c>
      <c r="AB304">
        <f t="shared" si="26"/>
        <v>-1.24590851E-18</v>
      </c>
      <c r="AC304">
        <f t="shared" si="27"/>
        <v>3.413832514826711E-41</v>
      </c>
      <c r="AE304">
        <v>29300</v>
      </c>
      <c r="AF304">
        <v>103.054</v>
      </c>
      <c r="AG304">
        <v>2.5440399999999998E-2</v>
      </c>
      <c r="AH304">
        <v>0.47773599999999999</v>
      </c>
      <c r="AI304">
        <v>-0.45229599999999998</v>
      </c>
      <c r="AJ304">
        <v>7.7</v>
      </c>
      <c r="AK304" s="1">
        <v>-9.3480800000000004E-14</v>
      </c>
      <c r="AL304" s="1">
        <v>-6.9277899999999996E-14</v>
      </c>
      <c r="AM304" s="1">
        <v>-8.1157299999999998E-14</v>
      </c>
      <c r="AN304">
        <v>325.87299999999999</v>
      </c>
      <c r="AO304">
        <v>-977.92899999999997</v>
      </c>
      <c r="AP304">
        <v>-652.05499999999995</v>
      </c>
      <c r="AQ304">
        <f t="shared" si="28"/>
        <v>-1.08893185E-18</v>
      </c>
      <c r="AR304">
        <f t="shared" si="29"/>
        <v>1.8638406702993809E-39</v>
      </c>
    </row>
    <row r="305" spans="1:44">
      <c r="A305">
        <v>29400</v>
      </c>
      <c r="B305">
        <v>94.469099999999997</v>
      </c>
      <c r="C305">
        <v>-2.8456499999999999E-2</v>
      </c>
      <c r="D305">
        <v>0.47552699999999998</v>
      </c>
      <c r="E305">
        <v>-0.50398399999999999</v>
      </c>
      <c r="F305">
        <v>7.5</v>
      </c>
      <c r="G305" s="1">
        <v>4.8627800000000002E-14</v>
      </c>
      <c r="H305" s="1">
        <v>-2.7031199999999998E-13</v>
      </c>
      <c r="I305" s="1">
        <v>-1.7345800000000001E-13</v>
      </c>
      <c r="J305">
        <v>298.726</v>
      </c>
      <c r="K305">
        <v>-1071.42</v>
      </c>
      <c r="L305">
        <v>-772.69</v>
      </c>
      <c r="M305">
        <f t="shared" si="24"/>
        <v>-1.2903923E-18</v>
      </c>
      <c r="N305">
        <f t="shared" si="25"/>
        <v>1.4119197423097908E-39</v>
      </c>
      <c r="P305">
        <v>29400</v>
      </c>
      <c r="Q305">
        <v>99.181200000000004</v>
      </c>
      <c r="R305">
        <v>7.1630399999999997E-2</v>
      </c>
      <c r="S305">
        <v>0.49769400000000003</v>
      </c>
      <c r="T305">
        <v>-0.426064</v>
      </c>
      <c r="U305">
        <v>7.5</v>
      </c>
      <c r="V305" s="1">
        <v>-1.55431E-13</v>
      </c>
      <c r="W305" s="1">
        <v>1.5898400000000001E-13</v>
      </c>
      <c r="X305" s="1">
        <v>2.8566000000000002E-13</v>
      </c>
      <c r="Y305">
        <v>313.62599999999998</v>
      </c>
      <c r="Z305">
        <v>-1057.8599999999999</v>
      </c>
      <c r="AA305">
        <v>-744.23</v>
      </c>
      <c r="AB305">
        <f t="shared" si="26"/>
        <v>-1.2428641E-18</v>
      </c>
      <c r="AC305">
        <f t="shared" si="27"/>
        <v>7.8982521826682369E-41</v>
      </c>
      <c r="AE305">
        <v>29400</v>
      </c>
      <c r="AF305">
        <v>101.10299999999999</v>
      </c>
      <c r="AG305">
        <v>-0.171991</v>
      </c>
      <c r="AH305">
        <v>0.469219</v>
      </c>
      <c r="AI305">
        <v>-0.64120999999999995</v>
      </c>
      <c r="AJ305">
        <v>7.7</v>
      </c>
      <c r="AK305" s="1">
        <v>-1.03917E-13</v>
      </c>
      <c r="AL305" s="1">
        <v>-5.8925100000000006E-14</v>
      </c>
      <c r="AM305" s="1">
        <v>-9.3258700000000005E-14</v>
      </c>
      <c r="AN305">
        <v>319.70299999999997</v>
      </c>
      <c r="AO305">
        <v>-986.49900000000002</v>
      </c>
      <c r="AP305">
        <v>-666.79600000000005</v>
      </c>
      <c r="AQ305">
        <f t="shared" si="28"/>
        <v>-1.1135493200000001E-18</v>
      </c>
      <c r="AR305">
        <f t="shared" si="29"/>
        <v>3.4427878648849768E-40</v>
      </c>
    </row>
    <row r="306" spans="1:44">
      <c r="A306">
        <v>29500</v>
      </c>
      <c r="B306">
        <v>105.294</v>
      </c>
      <c r="C306">
        <v>4.3826999999999998E-2</v>
      </c>
      <c r="D306">
        <v>0.52866100000000005</v>
      </c>
      <c r="E306">
        <v>-0.48483399999999999</v>
      </c>
      <c r="F306">
        <v>7.5</v>
      </c>
      <c r="G306" s="1">
        <v>4.1966400000000001E-14</v>
      </c>
      <c r="H306" s="1">
        <v>-2.7780600000000002E-13</v>
      </c>
      <c r="I306" s="1">
        <v>-1.86268E-13</v>
      </c>
      <c r="J306">
        <v>332.95499999999998</v>
      </c>
      <c r="K306">
        <v>-1069.08</v>
      </c>
      <c r="L306">
        <v>-736.12900000000002</v>
      </c>
      <c r="M306">
        <f t="shared" si="24"/>
        <v>-1.2293354300000001E-18</v>
      </c>
      <c r="N306">
        <f t="shared" si="25"/>
        <v>5.5137377342635845E-40</v>
      </c>
      <c r="P306">
        <v>29500</v>
      </c>
      <c r="Q306">
        <v>98.565200000000004</v>
      </c>
      <c r="R306">
        <v>0.115385</v>
      </c>
      <c r="S306">
        <v>0.494033</v>
      </c>
      <c r="T306">
        <v>-0.37864700000000001</v>
      </c>
      <c r="U306">
        <v>7.5</v>
      </c>
      <c r="V306" s="1">
        <v>-1.73528E-13</v>
      </c>
      <c r="W306" s="1">
        <v>1.5565299999999999E-13</v>
      </c>
      <c r="X306" s="1">
        <v>2.8635400000000002E-13</v>
      </c>
      <c r="Y306">
        <v>311.678</v>
      </c>
      <c r="Z306">
        <v>-1053.9100000000001</v>
      </c>
      <c r="AA306">
        <v>-742.22699999999998</v>
      </c>
      <c r="AB306">
        <f t="shared" si="26"/>
        <v>-1.2395190899999999E-18</v>
      </c>
      <c r="AC306">
        <f t="shared" si="27"/>
        <v>1.4962723398998243E-40</v>
      </c>
      <c r="AE306">
        <v>29500</v>
      </c>
      <c r="AF306">
        <v>100.63800000000001</v>
      </c>
      <c r="AG306">
        <v>-9.08611E-2</v>
      </c>
      <c r="AH306">
        <v>0.467698</v>
      </c>
      <c r="AI306">
        <v>-0.55855900000000003</v>
      </c>
      <c r="AJ306">
        <v>7.7</v>
      </c>
      <c r="AK306" s="1">
        <v>-1.06803E-13</v>
      </c>
      <c r="AL306" s="1">
        <v>-6.2727600000000004E-14</v>
      </c>
      <c r="AM306" s="1">
        <v>-9.3008899999999996E-14</v>
      </c>
      <c r="AN306">
        <v>318.23399999999998</v>
      </c>
      <c r="AO306">
        <v>-986.93499999999995</v>
      </c>
      <c r="AP306">
        <v>-668.702</v>
      </c>
      <c r="AQ306">
        <f t="shared" si="28"/>
        <v>-1.11673234E-18</v>
      </c>
      <c r="AR306">
        <f t="shared" si="29"/>
        <v>2.3629011544124544E-40</v>
      </c>
    </row>
    <row r="307" spans="1:44">
      <c r="A307">
        <v>29600</v>
      </c>
      <c r="B307">
        <v>101.163</v>
      </c>
      <c r="C307">
        <v>-0.27410099999999998</v>
      </c>
      <c r="D307">
        <v>0.50892800000000005</v>
      </c>
      <c r="E307">
        <v>-0.78302899999999998</v>
      </c>
      <c r="F307">
        <v>7.5</v>
      </c>
      <c r="G307" s="1">
        <v>4.09672E-14</v>
      </c>
      <c r="H307" s="1">
        <v>-2.7311499999999999E-13</v>
      </c>
      <c r="I307" s="1">
        <v>-1.7463800000000001E-13</v>
      </c>
      <c r="J307">
        <v>319.892</v>
      </c>
      <c r="K307">
        <v>-1092.79</v>
      </c>
      <c r="L307">
        <v>-772.90099999999995</v>
      </c>
      <c r="M307">
        <f t="shared" si="24"/>
        <v>-1.2907446699999999E-18</v>
      </c>
      <c r="N307">
        <f t="shared" si="25"/>
        <v>1.4385248792575751E-39</v>
      </c>
      <c r="P307">
        <v>29600</v>
      </c>
      <c r="Q307">
        <v>103.608</v>
      </c>
      <c r="R307">
        <v>-9.0800699999999998E-2</v>
      </c>
      <c r="S307">
        <v>0.52002599999999999</v>
      </c>
      <c r="T307">
        <v>-0.61082700000000001</v>
      </c>
      <c r="U307">
        <v>7.5</v>
      </c>
      <c r="V307" s="1">
        <v>-1.4344099999999999E-13</v>
      </c>
      <c r="W307" s="1">
        <v>1.7630300000000001E-13</v>
      </c>
      <c r="X307" s="1">
        <v>2.8377299999999998E-13</v>
      </c>
      <c r="Y307">
        <v>327.625</v>
      </c>
      <c r="Z307">
        <v>-1067.17</v>
      </c>
      <c r="AA307">
        <v>-739.54100000000005</v>
      </c>
      <c r="AB307">
        <f t="shared" si="26"/>
        <v>-1.2350334700000001E-18</v>
      </c>
      <c r="AC307">
        <f t="shared" si="27"/>
        <v>2.7948621234416574E-40</v>
      </c>
      <c r="AE307">
        <v>29600</v>
      </c>
      <c r="AF307">
        <v>109.861</v>
      </c>
      <c r="AG307">
        <v>-4.82075E-2</v>
      </c>
      <c r="AH307">
        <v>0.509903</v>
      </c>
      <c r="AI307">
        <v>-0.55811100000000002</v>
      </c>
      <c r="AJ307">
        <v>7.7</v>
      </c>
      <c r="AK307" s="1">
        <v>-9.61453E-14</v>
      </c>
      <c r="AL307" s="1">
        <v>-7.8881299999999994E-14</v>
      </c>
      <c r="AM307" s="1">
        <v>-8.4661400000000003E-14</v>
      </c>
      <c r="AN307">
        <v>347.39800000000002</v>
      </c>
      <c r="AO307">
        <v>-991.40300000000002</v>
      </c>
      <c r="AP307">
        <v>-644.005</v>
      </c>
      <c r="AQ307">
        <f t="shared" si="28"/>
        <v>-1.07548835E-18</v>
      </c>
      <c r="AR307">
        <f t="shared" si="29"/>
        <v>3.2053398698924937E-39</v>
      </c>
    </row>
    <row r="308" spans="1:44">
      <c r="A308">
        <v>29700</v>
      </c>
      <c r="B308">
        <v>95.814899999999994</v>
      </c>
      <c r="C308">
        <v>-9.9382100000000001E-2</v>
      </c>
      <c r="D308">
        <v>0.48047699999999999</v>
      </c>
      <c r="E308">
        <v>-0.57985900000000001</v>
      </c>
      <c r="F308">
        <v>7.5</v>
      </c>
      <c r="G308" s="1">
        <v>5.5733199999999998E-14</v>
      </c>
      <c r="H308" s="1">
        <v>-2.6339300000000002E-13</v>
      </c>
      <c r="I308" s="1">
        <v>-1.6720000000000001E-13</v>
      </c>
      <c r="J308">
        <v>302.98099999999999</v>
      </c>
      <c r="K308">
        <v>-1083.93</v>
      </c>
      <c r="L308">
        <v>-780.94600000000003</v>
      </c>
      <c r="M308">
        <f t="shared" si="24"/>
        <v>-1.30417982E-18</v>
      </c>
      <c r="N308">
        <f t="shared" si="25"/>
        <v>2.6381619314056441E-39</v>
      </c>
      <c r="P308">
        <v>29700</v>
      </c>
      <c r="Q308">
        <v>102.577</v>
      </c>
      <c r="R308">
        <v>-7.4388299999999996E-3</v>
      </c>
      <c r="S308">
        <v>0.51460799999999995</v>
      </c>
      <c r="T308">
        <v>-0.52204700000000004</v>
      </c>
      <c r="U308">
        <v>7.5</v>
      </c>
      <c r="V308" s="1">
        <v>-1.7330600000000001E-13</v>
      </c>
      <c r="W308" s="1">
        <v>1.48326E-13</v>
      </c>
      <c r="X308" s="1">
        <v>2.91656E-13</v>
      </c>
      <c r="Y308">
        <v>324.36399999999998</v>
      </c>
      <c r="Z308">
        <v>-1063.8</v>
      </c>
      <c r="AA308">
        <v>-739.43799999999999</v>
      </c>
      <c r="AB308">
        <f t="shared" si="26"/>
        <v>-1.2348614600000001E-18</v>
      </c>
      <c r="AC308">
        <f t="shared" si="27"/>
        <v>2.8526707149285915E-40</v>
      </c>
      <c r="AE308">
        <v>29700</v>
      </c>
      <c r="AF308">
        <v>105.634</v>
      </c>
      <c r="AG308">
        <v>-3.1246400000000001E-2</v>
      </c>
      <c r="AH308">
        <v>0.48957400000000001</v>
      </c>
      <c r="AI308">
        <v>-0.52082099999999998</v>
      </c>
      <c r="AJ308">
        <v>7.7</v>
      </c>
      <c r="AK308" s="1">
        <v>-9.3092200000000005E-14</v>
      </c>
      <c r="AL308" s="1">
        <v>-7.9713999999999995E-14</v>
      </c>
      <c r="AM308" s="1">
        <v>-9.3924899999999994E-14</v>
      </c>
      <c r="AN308">
        <v>334.03199999999998</v>
      </c>
      <c r="AO308">
        <v>-1003.51</v>
      </c>
      <c r="AP308">
        <v>-669.47400000000005</v>
      </c>
      <c r="AQ308">
        <f t="shared" si="28"/>
        <v>-1.1180215800000001E-18</v>
      </c>
      <c r="AR308">
        <f t="shared" si="29"/>
        <v>1.983165541437465E-40</v>
      </c>
    </row>
    <row r="309" spans="1:44">
      <c r="A309">
        <v>29800</v>
      </c>
      <c r="B309">
        <v>109.22799999999999</v>
      </c>
      <c r="C309">
        <v>0.22717300000000001</v>
      </c>
      <c r="D309">
        <v>0.54900599999999999</v>
      </c>
      <c r="E309">
        <v>-0.32183400000000001</v>
      </c>
      <c r="F309">
        <v>7.5</v>
      </c>
      <c r="G309" s="1">
        <v>3.4860999999999999E-14</v>
      </c>
      <c r="H309" s="1">
        <v>-2.8499400000000002E-13</v>
      </c>
      <c r="I309" s="1">
        <v>-2.13385E-13</v>
      </c>
      <c r="J309">
        <v>345.39699999999999</v>
      </c>
      <c r="K309">
        <v>-1066.51</v>
      </c>
      <c r="L309">
        <v>-721.11099999999999</v>
      </c>
      <c r="M309">
        <f t="shared" si="24"/>
        <v>-1.2042553699999999E-18</v>
      </c>
      <c r="N309">
        <f t="shared" si="25"/>
        <v>2.3582104907348427E-39</v>
      </c>
      <c r="P309">
        <v>29800</v>
      </c>
      <c r="Q309">
        <v>101.488</v>
      </c>
      <c r="R309">
        <v>-9.70052E-2</v>
      </c>
      <c r="S309">
        <v>0.509884</v>
      </c>
      <c r="T309">
        <v>-0.60688900000000001</v>
      </c>
      <c r="U309">
        <v>7.5</v>
      </c>
      <c r="V309" s="1">
        <v>-1.79301E-13</v>
      </c>
      <c r="W309" s="1">
        <v>1.24123E-13</v>
      </c>
      <c r="X309" s="1">
        <v>2.9287699999999999E-13</v>
      </c>
      <c r="Y309">
        <v>320.92099999999999</v>
      </c>
      <c r="Z309">
        <v>-1063.26</v>
      </c>
      <c r="AA309">
        <v>-742.33600000000001</v>
      </c>
      <c r="AB309">
        <f t="shared" si="26"/>
        <v>-1.2397011199999999E-18</v>
      </c>
      <c r="AC309">
        <f t="shared" si="27"/>
        <v>1.4520710648306938E-40</v>
      </c>
      <c r="AE309">
        <v>29800</v>
      </c>
      <c r="AF309">
        <v>93.418300000000002</v>
      </c>
      <c r="AG309">
        <v>-1.6996500000000001E-2</v>
      </c>
      <c r="AH309">
        <v>0.43148399999999998</v>
      </c>
      <c r="AI309">
        <v>-0.44848100000000002</v>
      </c>
      <c r="AJ309">
        <v>7.7</v>
      </c>
      <c r="AK309" s="1">
        <v>-8.8151700000000005E-14</v>
      </c>
      <c r="AL309" s="1">
        <v>-6.28386E-14</v>
      </c>
      <c r="AM309" s="1">
        <v>-8.7041499999999996E-14</v>
      </c>
      <c r="AN309">
        <v>295.40300000000002</v>
      </c>
      <c r="AO309">
        <v>-999.32100000000003</v>
      </c>
      <c r="AP309">
        <v>-703.91800000000001</v>
      </c>
      <c r="AQ309">
        <f t="shared" si="28"/>
        <v>-1.1755430599999999E-18</v>
      </c>
      <c r="AR309">
        <f t="shared" si="29"/>
        <v>1.8869457610894608E-39</v>
      </c>
    </row>
    <row r="310" spans="1:44">
      <c r="A310">
        <v>29900</v>
      </c>
      <c r="B310">
        <v>91.946799999999996</v>
      </c>
      <c r="C310">
        <v>-0.125467</v>
      </c>
      <c r="D310">
        <v>0.46146900000000002</v>
      </c>
      <c r="E310">
        <v>-0.58693600000000001</v>
      </c>
      <c r="F310">
        <v>7.5</v>
      </c>
      <c r="G310" s="1">
        <v>3.2307499999999999E-14</v>
      </c>
      <c r="H310" s="1">
        <v>-2.6001400000000001E-13</v>
      </c>
      <c r="I310" s="1">
        <v>-2.07501E-13</v>
      </c>
      <c r="J310">
        <v>290.75</v>
      </c>
      <c r="K310">
        <v>-1066.24</v>
      </c>
      <c r="L310">
        <v>-775.48900000000003</v>
      </c>
      <c r="M310">
        <f t="shared" si="24"/>
        <v>-1.29506663E-18</v>
      </c>
      <c r="N310">
        <f t="shared" si="25"/>
        <v>1.7850498689183221E-39</v>
      </c>
      <c r="P310">
        <v>29900</v>
      </c>
      <c r="Q310">
        <v>101.386</v>
      </c>
      <c r="R310">
        <v>-0.16739699999999999</v>
      </c>
      <c r="S310">
        <v>0.50835300000000005</v>
      </c>
      <c r="T310">
        <v>-0.67574999999999996</v>
      </c>
      <c r="U310">
        <v>7.5</v>
      </c>
      <c r="V310" s="1">
        <v>-1.8789099999999999E-13</v>
      </c>
      <c r="W310" s="1">
        <v>1.27565E-13</v>
      </c>
      <c r="X310" s="1">
        <v>3.0631100000000001E-13</v>
      </c>
      <c r="Y310">
        <v>320.59800000000001</v>
      </c>
      <c r="Z310">
        <v>-1067.56</v>
      </c>
      <c r="AA310">
        <v>-746.95799999999997</v>
      </c>
      <c r="AB310">
        <f t="shared" si="26"/>
        <v>-1.2474198599999999E-18</v>
      </c>
      <c r="AC310">
        <f t="shared" si="27"/>
        <v>1.8761468968335128E-41</v>
      </c>
      <c r="AE310">
        <v>29900</v>
      </c>
      <c r="AF310">
        <v>97.601600000000005</v>
      </c>
      <c r="AG310">
        <v>0.101233</v>
      </c>
      <c r="AH310">
        <v>0.45392700000000002</v>
      </c>
      <c r="AI310">
        <v>-0.35269400000000001</v>
      </c>
      <c r="AJ310">
        <v>7.7</v>
      </c>
      <c r="AK310" s="1">
        <v>-7.2428199999999996E-14</v>
      </c>
      <c r="AL310" s="1">
        <v>-8.3266699999999996E-14</v>
      </c>
      <c r="AM310" s="1">
        <v>-8.7485599999999998E-14</v>
      </c>
      <c r="AN310">
        <v>308.63099999999997</v>
      </c>
      <c r="AO310">
        <v>-996.33500000000004</v>
      </c>
      <c r="AP310">
        <v>-687.70399999999995</v>
      </c>
      <c r="AQ310">
        <f t="shared" si="28"/>
        <v>-1.1484656799999999E-18</v>
      </c>
      <c r="AR310">
        <f t="shared" si="29"/>
        <v>2.6770224746708434E-40</v>
      </c>
    </row>
    <row r="311" spans="1:44">
      <c r="A311">
        <v>30000</v>
      </c>
      <c r="B311">
        <v>108.05200000000001</v>
      </c>
      <c r="C311">
        <v>-0.10713300000000001</v>
      </c>
      <c r="D311">
        <v>0.54329899999999998</v>
      </c>
      <c r="E311">
        <v>-0.65043099999999998</v>
      </c>
      <c r="F311">
        <v>7.5</v>
      </c>
      <c r="G311" s="1">
        <v>3.1627500000000002E-14</v>
      </c>
      <c r="H311" s="1">
        <v>-2.8621500000000001E-13</v>
      </c>
      <c r="I311" s="1">
        <v>-2.00562E-13</v>
      </c>
      <c r="J311">
        <v>341.678</v>
      </c>
      <c r="K311">
        <v>-1062.1400000000001</v>
      </c>
      <c r="L311">
        <v>-720.46199999999999</v>
      </c>
      <c r="M311">
        <f t="shared" si="24"/>
        <v>-1.2031715400000001E-18</v>
      </c>
      <c r="N311">
        <f t="shared" si="25"/>
        <v>2.4646498030782737E-39</v>
      </c>
      <c r="P311">
        <v>30000</v>
      </c>
      <c r="Q311">
        <v>98.492000000000004</v>
      </c>
      <c r="R311">
        <v>-4.96978E-2</v>
      </c>
      <c r="S311">
        <v>0.49252699999999999</v>
      </c>
      <c r="T311">
        <v>-0.54222499999999996</v>
      </c>
      <c r="U311">
        <v>7.5</v>
      </c>
      <c r="V311" s="1">
        <v>-1.9118E-13</v>
      </c>
      <c r="W311" s="1">
        <v>1.27232E-13</v>
      </c>
      <c r="X311" s="1">
        <v>3.0775400000000001E-13</v>
      </c>
      <c r="Y311">
        <v>311.447</v>
      </c>
      <c r="Z311">
        <v>-1061.8</v>
      </c>
      <c r="AA311">
        <v>-750.35599999999999</v>
      </c>
      <c r="AB311">
        <f t="shared" si="26"/>
        <v>-1.2530945200000001E-18</v>
      </c>
      <c r="AC311">
        <f t="shared" si="27"/>
        <v>1.8042100446443092E-42</v>
      </c>
      <c r="AE311">
        <v>30000</v>
      </c>
      <c r="AF311">
        <v>98.957599999999999</v>
      </c>
      <c r="AG311">
        <v>0.11823500000000001</v>
      </c>
      <c r="AH311">
        <v>0.45887499999999998</v>
      </c>
      <c r="AI311">
        <v>-0.34064100000000003</v>
      </c>
      <c r="AJ311">
        <v>7.7</v>
      </c>
      <c r="AK311" s="1">
        <v>-6.5281100000000004E-14</v>
      </c>
      <c r="AL311" s="1">
        <v>-6.3504800000000001E-14</v>
      </c>
      <c r="AM311" s="1">
        <v>-9.8032700000000006E-14</v>
      </c>
      <c r="AN311">
        <v>312.91899999999998</v>
      </c>
      <c r="AO311">
        <v>-1002.69</v>
      </c>
      <c r="AP311">
        <v>-689.77200000000005</v>
      </c>
      <c r="AQ311">
        <f t="shared" si="28"/>
        <v>-1.1519192400000002E-18</v>
      </c>
      <c r="AR311">
        <f t="shared" si="29"/>
        <v>3.9264092055867295E-40</v>
      </c>
    </row>
    <row r="312" spans="1:44">
      <c r="A312">
        <v>30100</v>
      </c>
      <c r="B312">
        <v>100.229</v>
      </c>
      <c r="C312">
        <v>0.16025600000000001</v>
      </c>
      <c r="D312">
        <v>0.50358599999999998</v>
      </c>
      <c r="E312">
        <v>-0.34333000000000002</v>
      </c>
      <c r="F312">
        <v>7.5</v>
      </c>
      <c r="G312" s="1">
        <v>4.2910099999999998E-14</v>
      </c>
      <c r="H312" s="1">
        <v>-2.79485E-13</v>
      </c>
      <c r="I312" s="1">
        <v>-2.1229199999999999E-13</v>
      </c>
      <c r="J312">
        <v>316.93799999999999</v>
      </c>
      <c r="K312">
        <v>-1069.1099999999999</v>
      </c>
      <c r="L312">
        <v>-752.17200000000003</v>
      </c>
      <c r="M312">
        <f t="shared" si="24"/>
        <v>-1.2561272400000001E-18</v>
      </c>
      <c r="N312">
        <f t="shared" si="25"/>
        <v>1.0959148851029954E-41</v>
      </c>
      <c r="P312">
        <v>30100</v>
      </c>
      <c r="Q312">
        <v>96.079800000000006</v>
      </c>
      <c r="R312">
        <v>-8.4678400000000001E-2</v>
      </c>
      <c r="S312">
        <v>0.48260599999999998</v>
      </c>
      <c r="T312">
        <v>-0.56728500000000004</v>
      </c>
      <c r="U312">
        <v>7.5</v>
      </c>
      <c r="V312" s="1">
        <v>-1.8624E-13</v>
      </c>
      <c r="W312" s="1">
        <v>1.4133100000000001E-13</v>
      </c>
      <c r="X312" s="1">
        <v>3.1352700000000001E-13</v>
      </c>
      <c r="Y312">
        <v>303.81900000000002</v>
      </c>
      <c r="Z312">
        <v>-1054.82</v>
      </c>
      <c r="AA312">
        <v>-751</v>
      </c>
      <c r="AB312">
        <f t="shared" si="26"/>
        <v>-1.25417E-18</v>
      </c>
      <c r="AC312">
        <f t="shared" si="27"/>
        <v>5.8500558070014036E-42</v>
      </c>
      <c r="AE312">
        <v>30100</v>
      </c>
      <c r="AF312">
        <v>98.816000000000003</v>
      </c>
      <c r="AG312">
        <v>0.18183199999999999</v>
      </c>
      <c r="AH312">
        <v>0.45645000000000002</v>
      </c>
      <c r="AI312">
        <v>-0.27461799999999997</v>
      </c>
      <c r="AJ312">
        <v>7.7</v>
      </c>
      <c r="AK312" s="1">
        <v>-7.2386499999999994E-14</v>
      </c>
      <c r="AL312" s="1">
        <v>-7.54952E-14</v>
      </c>
      <c r="AM312" s="1">
        <v>-7.8936900000000005E-14</v>
      </c>
      <c r="AN312">
        <v>312.471</v>
      </c>
      <c r="AO312">
        <v>-990.44600000000003</v>
      </c>
      <c r="AP312">
        <v>-677.97500000000002</v>
      </c>
      <c r="AQ312">
        <f t="shared" si="28"/>
        <v>-1.13221825E-18</v>
      </c>
      <c r="AR312">
        <f t="shared" si="29"/>
        <v>1.303683286293473E-44</v>
      </c>
    </row>
    <row r="313" spans="1:44">
      <c r="A313">
        <v>30200</v>
      </c>
      <c r="B313">
        <v>95.247699999999995</v>
      </c>
      <c r="C313">
        <v>-0.16045899999999999</v>
      </c>
      <c r="D313">
        <v>0.47732799999999997</v>
      </c>
      <c r="E313">
        <v>-0.63778699999999999</v>
      </c>
      <c r="F313">
        <v>7.5</v>
      </c>
      <c r="G313" s="1">
        <v>2.7200499999999999E-14</v>
      </c>
      <c r="H313" s="1">
        <v>-2.5413E-13</v>
      </c>
      <c r="I313" s="1">
        <v>-1.93123E-13</v>
      </c>
      <c r="J313">
        <v>301.18799999999999</v>
      </c>
      <c r="K313">
        <v>-1083.58</v>
      </c>
      <c r="L313">
        <v>-782.39499999999998</v>
      </c>
      <c r="M313">
        <f t="shared" si="24"/>
        <v>-1.3065996499999999E-18</v>
      </c>
      <c r="N313">
        <f t="shared" si="25"/>
        <v>2.892597161315039E-39</v>
      </c>
      <c r="P313">
        <v>30200</v>
      </c>
      <c r="Q313">
        <v>96.951999999999998</v>
      </c>
      <c r="R313">
        <v>-0.219416</v>
      </c>
      <c r="S313">
        <v>0.48698599999999997</v>
      </c>
      <c r="T313">
        <v>-0.70640099999999995</v>
      </c>
      <c r="U313">
        <v>7.5</v>
      </c>
      <c r="V313" s="1">
        <v>-1.8041100000000001E-13</v>
      </c>
      <c r="W313" s="1">
        <v>1.4838099999999999E-13</v>
      </c>
      <c r="X313" s="1">
        <v>3.2396299999999998E-13</v>
      </c>
      <c r="Y313">
        <v>306.577</v>
      </c>
      <c r="Z313">
        <v>-1056.69</v>
      </c>
      <c r="AA313">
        <v>-750.11</v>
      </c>
      <c r="AB313">
        <f t="shared" si="26"/>
        <v>-1.2526837000000001E-18</v>
      </c>
      <c r="AC313">
        <f t="shared" si="27"/>
        <v>8.6934898837755566E-43</v>
      </c>
      <c r="AE313">
        <v>30200</v>
      </c>
      <c r="AF313">
        <v>97.640699999999995</v>
      </c>
      <c r="AG313">
        <v>4.18293E-2</v>
      </c>
      <c r="AH313">
        <v>0.45056499999999999</v>
      </c>
      <c r="AI313">
        <v>-0.40873500000000001</v>
      </c>
      <c r="AJ313">
        <v>7.7</v>
      </c>
      <c r="AK313" s="1">
        <v>-7.5273100000000001E-14</v>
      </c>
      <c r="AL313" s="1">
        <v>-6.1173300000000005E-14</v>
      </c>
      <c r="AM313" s="1">
        <v>-6.8667300000000006E-14</v>
      </c>
      <c r="AN313">
        <v>308.755</v>
      </c>
      <c r="AO313">
        <v>-995.47900000000004</v>
      </c>
      <c r="AP313">
        <v>-686.72400000000005</v>
      </c>
      <c r="AQ313">
        <f t="shared" si="28"/>
        <v>-1.1468290800000001E-18</v>
      </c>
      <c r="AR313">
        <f t="shared" si="29"/>
        <v>2.1682588860851322E-40</v>
      </c>
    </row>
    <row r="314" spans="1:44">
      <c r="A314">
        <v>30300</v>
      </c>
      <c r="B314">
        <v>102.53</v>
      </c>
      <c r="C314">
        <v>0.263515</v>
      </c>
      <c r="D314">
        <v>0.51360799999999995</v>
      </c>
      <c r="E314">
        <v>-0.25009300000000001</v>
      </c>
      <c r="F314">
        <v>7.5</v>
      </c>
      <c r="G314" s="1">
        <v>4.5852200000000003E-14</v>
      </c>
      <c r="H314" s="1">
        <v>-2.4857900000000002E-13</v>
      </c>
      <c r="I314" s="1">
        <v>-2.0361500000000001E-13</v>
      </c>
      <c r="J314">
        <v>324.21600000000001</v>
      </c>
      <c r="K314">
        <v>-1074.97</v>
      </c>
      <c r="L314">
        <v>-750.75099999999998</v>
      </c>
      <c r="M314">
        <f t="shared" si="24"/>
        <v>-1.25375417E-18</v>
      </c>
      <c r="N314">
        <f t="shared" si="25"/>
        <v>8.7870098600905824E-43</v>
      </c>
      <c r="P314">
        <v>30300</v>
      </c>
      <c r="Q314">
        <v>98.711600000000004</v>
      </c>
      <c r="R314">
        <v>-0.13237199999999999</v>
      </c>
      <c r="S314">
        <v>0.49502200000000002</v>
      </c>
      <c r="T314">
        <v>-0.62739400000000001</v>
      </c>
      <c r="U314">
        <v>7.5</v>
      </c>
      <c r="V314" s="1">
        <v>-1.7230700000000001E-13</v>
      </c>
      <c r="W314" s="1">
        <v>1.5298899999999999E-13</v>
      </c>
      <c r="X314" s="1">
        <v>3.24268E-13</v>
      </c>
      <c r="Y314">
        <v>312.14100000000002</v>
      </c>
      <c r="Z314">
        <v>-1060.1300000000001</v>
      </c>
      <c r="AA314">
        <v>-747.98699999999997</v>
      </c>
      <c r="AB314">
        <f t="shared" si="26"/>
        <v>-1.2491382899999999E-18</v>
      </c>
      <c r="AC314">
        <f t="shared" si="27"/>
        <v>6.8278794721313502E-42</v>
      </c>
      <c r="AE314">
        <v>30300</v>
      </c>
      <c r="AF314">
        <v>99.113500000000002</v>
      </c>
      <c r="AG314">
        <v>-0.208568</v>
      </c>
      <c r="AH314">
        <v>0.45958199999999999</v>
      </c>
      <c r="AI314">
        <v>-0.66815000000000002</v>
      </c>
      <c r="AJ314">
        <v>7.7</v>
      </c>
      <c r="AK314" s="1">
        <v>-7.1165300000000002E-14</v>
      </c>
      <c r="AL314" s="1">
        <v>-6.25056E-14</v>
      </c>
      <c r="AM314" s="1">
        <v>-8.4376900000000005E-14</v>
      </c>
      <c r="AN314">
        <v>313.41199999999998</v>
      </c>
      <c r="AO314">
        <v>-1016.34</v>
      </c>
      <c r="AP314">
        <v>-702.92600000000004</v>
      </c>
      <c r="AQ314">
        <f t="shared" si="28"/>
        <v>-1.1738864200000001E-18</v>
      </c>
      <c r="AR314">
        <f t="shared" si="29"/>
        <v>1.7457646838673435E-39</v>
      </c>
    </row>
    <row r="315" spans="1:44">
      <c r="A315">
        <v>30400</v>
      </c>
      <c r="B315">
        <v>94.510499999999993</v>
      </c>
      <c r="C315">
        <v>0.217362</v>
      </c>
      <c r="D315">
        <v>0.47453600000000001</v>
      </c>
      <c r="E315">
        <v>-0.25717299999999998</v>
      </c>
      <c r="F315">
        <v>7.5</v>
      </c>
      <c r="G315" s="1">
        <v>4.8823600000000002E-14</v>
      </c>
      <c r="H315" s="1">
        <v>-2.2781799999999999E-13</v>
      </c>
      <c r="I315" s="1">
        <v>-2.0269899999999999E-13</v>
      </c>
      <c r="J315">
        <v>298.85700000000003</v>
      </c>
      <c r="K315">
        <v>-1074.3900000000001</v>
      </c>
      <c r="L315">
        <v>-775.53200000000004</v>
      </c>
      <c r="M315">
        <f t="shared" si="24"/>
        <v>-1.2951384400000001E-18</v>
      </c>
      <c r="N315">
        <f t="shared" si="25"/>
        <v>1.7911229491260396E-39</v>
      </c>
      <c r="P315">
        <v>30400</v>
      </c>
      <c r="Q315">
        <v>101.179</v>
      </c>
      <c r="R315">
        <v>-0.18376500000000001</v>
      </c>
      <c r="S315">
        <v>0.50735300000000005</v>
      </c>
      <c r="T315">
        <v>-0.69111800000000001</v>
      </c>
      <c r="U315">
        <v>7.5</v>
      </c>
      <c r="V315" s="1">
        <v>-1.73195E-13</v>
      </c>
      <c r="W315" s="1">
        <v>1.4366300000000001E-13</v>
      </c>
      <c r="X315" s="1">
        <v>3.27294E-13</v>
      </c>
      <c r="Y315">
        <v>319.94200000000001</v>
      </c>
      <c r="Z315">
        <v>-1064.72</v>
      </c>
      <c r="AA315">
        <v>-744.78099999999995</v>
      </c>
      <c r="AB315">
        <f t="shared" si="26"/>
        <v>-1.2437842699999998E-18</v>
      </c>
      <c r="AC315">
        <f t="shared" si="27"/>
        <v>6.3473744508295281E-41</v>
      </c>
      <c r="AE315">
        <v>30400</v>
      </c>
      <c r="AF315">
        <v>99.382000000000005</v>
      </c>
      <c r="AG315">
        <v>-7.7850000000000003E-2</v>
      </c>
      <c r="AH315">
        <v>0.46003500000000003</v>
      </c>
      <c r="AI315">
        <v>-0.53788499999999995</v>
      </c>
      <c r="AJ315">
        <v>7.7</v>
      </c>
      <c r="AK315" s="1">
        <v>-6.9763600000000006E-14</v>
      </c>
      <c r="AL315" s="1">
        <v>-5.6288300000000002E-14</v>
      </c>
      <c r="AM315" s="1">
        <v>-9.8310200000000001E-14</v>
      </c>
      <c r="AN315">
        <v>314.26100000000002</v>
      </c>
      <c r="AO315">
        <v>-1001.21</v>
      </c>
      <c r="AP315">
        <v>-686.94899999999996</v>
      </c>
      <c r="AQ315">
        <f t="shared" si="28"/>
        <v>-1.14720483E-18</v>
      </c>
      <c r="AR315">
        <f t="shared" si="29"/>
        <v>2.2803292089772486E-40</v>
      </c>
    </row>
    <row r="316" spans="1:44">
      <c r="A316">
        <v>30500</v>
      </c>
      <c r="B316">
        <v>101.66200000000001</v>
      </c>
      <c r="C316">
        <v>-0.17149300000000001</v>
      </c>
      <c r="D316">
        <v>0.51063700000000001</v>
      </c>
      <c r="E316">
        <v>-0.68213000000000001</v>
      </c>
      <c r="F316">
        <v>7.5</v>
      </c>
      <c r="G316" s="1">
        <v>4.0634200000000001E-14</v>
      </c>
      <c r="H316" s="1">
        <v>-2.06501E-13</v>
      </c>
      <c r="I316" s="1">
        <v>-1.8896000000000001E-13</v>
      </c>
      <c r="J316">
        <v>321.471</v>
      </c>
      <c r="K316">
        <v>-1092.05</v>
      </c>
      <c r="L316">
        <v>-770.58</v>
      </c>
      <c r="M316">
        <f t="shared" si="24"/>
        <v>-1.2868686000000001E-18</v>
      </c>
      <c r="N316">
        <f t="shared" si="25"/>
        <v>1.1595264806908164E-39</v>
      </c>
      <c r="P316">
        <v>30500</v>
      </c>
      <c r="Q316">
        <v>99.643900000000002</v>
      </c>
      <c r="R316">
        <v>0.119167</v>
      </c>
      <c r="S316">
        <v>0.50062700000000004</v>
      </c>
      <c r="T316">
        <v>-0.38146099999999999</v>
      </c>
      <c r="U316">
        <v>7.5</v>
      </c>
      <c r="V316" s="1">
        <v>-1.58207E-13</v>
      </c>
      <c r="W316" s="1">
        <v>1.3899999999999999E-13</v>
      </c>
      <c r="X316" s="1">
        <v>3.4028300000000001E-13</v>
      </c>
      <c r="Y316">
        <v>315.089</v>
      </c>
      <c r="Z316">
        <v>-1059.2</v>
      </c>
      <c r="AA316">
        <v>-744.11300000000006</v>
      </c>
      <c r="AB316">
        <f t="shared" si="26"/>
        <v>-1.2426687100000001E-18</v>
      </c>
      <c r="AC316">
        <f t="shared" si="27"/>
        <v>8.2493643447625773E-41</v>
      </c>
      <c r="AE316">
        <v>30500</v>
      </c>
      <c r="AF316">
        <v>113.102</v>
      </c>
      <c r="AG316">
        <v>3.2526800000000002E-2</v>
      </c>
      <c r="AH316">
        <v>0.52496500000000001</v>
      </c>
      <c r="AI316">
        <v>-0.49243799999999999</v>
      </c>
      <c r="AJ316">
        <v>7.7</v>
      </c>
      <c r="AK316" s="1">
        <v>-8.0546699999999996E-14</v>
      </c>
      <c r="AL316" s="1">
        <v>-7.0166100000000001E-14</v>
      </c>
      <c r="AM316" s="1">
        <v>-9.2018400000000006E-14</v>
      </c>
      <c r="AN316">
        <v>357.64699999999999</v>
      </c>
      <c r="AO316">
        <v>-985.09299999999996</v>
      </c>
      <c r="AP316">
        <v>-627.447</v>
      </c>
      <c r="AQ316">
        <f t="shared" si="28"/>
        <v>-1.0478364899999999E-18</v>
      </c>
      <c r="AR316">
        <f t="shared" si="29"/>
        <v>7.1010252158413234E-39</v>
      </c>
    </row>
    <row r="317" spans="1:44">
      <c r="A317">
        <v>30600</v>
      </c>
      <c r="B317">
        <v>100.86</v>
      </c>
      <c r="C317">
        <v>0.35647899999999999</v>
      </c>
      <c r="D317">
        <v>0.50665000000000004</v>
      </c>
      <c r="E317">
        <v>-0.15017</v>
      </c>
      <c r="F317">
        <v>7.5</v>
      </c>
      <c r="G317" s="1">
        <v>4.40759E-14</v>
      </c>
      <c r="H317" s="1">
        <v>-2.2370999999999999E-13</v>
      </c>
      <c r="I317" s="1">
        <v>-1.9240200000000001E-13</v>
      </c>
      <c r="J317">
        <v>318.935</v>
      </c>
      <c r="K317">
        <v>-1052.74</v>
      </c>
      <c r="L317">
        <v>-733.80899999999997</v>
      </c>
      <c r="M317">
        <f t="shared" si="24"/>
        <v>-1.22546103E-18</v>
      </c>
      <c r="N317">
        <f t="shared" si="25"/>
        <v>7.4833702964102561E-40</v>
      </c>
      <c r="P317">
        <v>30600</v>
      </c>
      <c r="Q317">
        <v>106.349</v>
      </c>
      <c r="R317">
        <v>-3.31119E-2</v>
      </c>
      <c r="S317">
        <v>0.53420400000000001</v>
      </c>
      <c r="T317">
        <v>-0.56731600000000004</v>
      </c>
      <c r="U317">
        <v>7.5</v>
      </c>
      <c r="V317" s="1">
        <v>-1.6697799999999999E-13</v>
      </c>
      <c r="W317" s="1">
        <v>1.3294900000000001E-13</v>
      </c>
      <c r="X317" s="1">
        <v>3.3561999999999999E-13</v>
      </c>
      <c r="Y317">
        <v>336.291</v>
      </c>
      <c r="Z317">
        <v>-1079.26</v>
      </c>
      <c r="AA317">
        <v>-742.96699999999998</v>
      </c>
      <c r="AB317">
        <f t="shared" si="26"/>
        <v>-1.2407548899999999E-18</v>
      </c>
      <c r="AC317">
        <f t="shared" si="27"/>
        <v>1.209212778631766E-40</v>
      </c>
      <c r="AE317">
        <v>30600</v>
      </c>
      <c r="AF317">
        <v>109.755</v>
      </c>
      <c r="AG317">
        <v>-2.7707300000000001E-2</v>
      </c>
      <c r="AH317">
        <v>0.50638399999999995</v>
      </c>
      <c r="AI317">
        <v>-0.53409099999999998</v>
      </c>
      <c r="AJ317">
        <v>7.7</v>
      </c>
      <c r="AK317" s="1">
        <v>-5.9396899999999995E-14</v>
      </c>
      <c r="AL317" s="1">
        <v>-5.2402500000000001E-14</v>
      </c>
      <c r="AM317" s="1">
        <v>-8.7652099999999998E-14</v>
      </c>
      <c r="AN317">
        <v>347.06</v>
      </c>
      <c r="AO317">
        <v>-991.39800000000002</v>
      </c>
      <c r="AP317">
        <v>-644.33799999999997</v>
      </c>
      <c r="AQ317">
        <f t="shared" si="28"/>
        <v>-1.07604446E-18</v>
      </c>
      <c r="AR317">
        <f t="shared" si="29"/>
        <v>3.142679990959527E-39</v>
      </c>
    </row>
    <row r="318" spans="1:44">
      <c r="A318">
        <v>30700</v>
      </c>
      <c r="B318">
        <v>96.254000000000005</v>
      </c>
      <c r="C318">
        <v>0.39971299999999998</v>
      </c>
      <c r="D318">
        <v>0.48343199999999997</v>
      </c>
      <c r="E318">
        <v>-8.3718899999999999E-2</v>
      </c>
      <c r="F318">
        <v>7.5</v>
      </c>
      <c r="G318" s="1">
        <v>4.3964799999999997E-14</v>
      </c>
      <c r="H318" s="1">
        <v>-2.1183099999999999E-13</v>
      </c>
      <c r="I318" s="1">
        <v>-1.9168E-13</v>
      </c>
      <c r="J318">
        <v>304.37</v>
      </c>
      <c r="K318">
        <v>-1044.71</v>
      </c>
      <c r="L318">
        <v>-740.34199999999998</v>
      </c>
      <c r="M318">
        <f t="shared" si="24"/>
        <v>-1.2363711399999999E-18</v>
      </c>
      <c r="N318">
        <f t="shared" si="25"/>
        <v>2.7045905792327405E-40</v>
      </c>
      <c r="P318">
        <v>30700</v>
      </c>
      <c r="Q318">
        <v>101.803</v>
      </c>
      <c r="R318">
        <v>8.5126900000000005E-2</v>
      </c>
      <c r="S318">
        <v>0.509857</v>
      </c>
      <c r="T318">
        <v>-0.42473</v>
      </c>
      <c r="U318">
        <v>7.5</v>
      </c>
      <c r="V318" s="1">
        <v>-1.7341699999999999E-13</v>
      </c>
      <c r="W318" s="1">
        <v>1.2190200000000001E-13</v>
      </c>
      <c r="X318" s="1">
        <v>3.50778E-13</v>
      </c>
      <c r="Y318">
        <v>321.916</v>
      </c>
      <c r="Z318">
        <v>-1067.56</v>
      </c>
      <c r="AA318">
        <v>-745.64599999999996</v>
      </c>
      <c r="AB318">
        <f t="shared" si="26"/>
        <v>-1.2452288199999999E-18</v>
      </c>
      <c r="AC318">
        <f t="shared" si="27"/>
        <v>4.2542890656512173E-41</v>
      </c>
      <c r="AE318">
        <v>30700</v>
      </c>
      <c r="AF318">
        <v>99.347700000000003</v>
      </c>
      <c r="AG318">
        <v>0.175178</v>
      </c>
      <c r="AH318">
        <v>0.45888000000000001</v>
      </c>
      <c r="AI318">
        <v>-0.28370200000000001</v>
      </c>
      <c r="AJ318">
        <v>7.7</v>
      </c>
      <c r="AK318" s="1">
        <v>-6.5569100000000003E-14</v>
      </c>
      <c r="AL318" s="1">
        <v>-5.3512699999999997E-14</v>
      </c>
      <c r="AM318" s="1">
        <v>-9.1038299999999999E-14</v>
      </c>
      <c r="AN318">
        <v>314.15300000000002</v>
      </c>
      <c r="AO318">
        <v>-989.74699999999996</v>
      </c>
      <c r="AP318">
        <v>-675.59400000000005</v>
      </c>
      <c r="AQ318">
        <f t="shared" si="28"/>
        <v>-1.12824198E-18</v>
      </c>
      <c r="AR318">
        <f t="shared" si="29"/>
        <v>1.4915747270377387E-41</v>
      </c>
    </row>
    <row r="319" spans="1:44">
      <c r="A319">
        <v>30800</v>
      </c>
      <c r="B319">
        <v>95.554699999999997</v>
      </c>
      <c r="C319">
        <v>-5.7284599999999998E-2</v>
      </c>
      <c r="D319">
        <v>0.47996699999999998</v>
      </c>
      <c r="E319">
        <v>-0.53725199999999995</v>
      </c>
      <c r="F319">
        <v>7.5</v>
      </c>
      <c r="G319" s="1">
        <v>3.8302699999999998E-14</v>
      </c>
      <c r="H319" s="1">
        <v>-1.96287E-13</v>
      </c>
      <c r="I319" s="1">
        <v>-1.72612E-13</v>
      </c>
      <c r="J319">
        <v>302.15800000000002</v>
      </c>
      <c r="K319">
        <v>-1069.8800000000001</v>
      </c>
      <c r="L319">
        <v>-767.72199999999998</v>
      </c>
      <c r="M319">
        <f t="shared" si="24"/>
        <v>-1.28209574E-18</v>
      </c>
      <c r="N319">
        <f t="shared" si="25"/>
        <v>8.5725752910120933E-40</v>
      </c>
      <c r="P319">
        <v>30800</v>
      </c>
      <c r="Q319">
        <v>101.042</v>
      </c>
      <c r="R319">
        <v>-8.3571000000000006E-2</v>
      </c>
      <c r="S319">
        <v>0.50634100000000004</v>
      </c>
      <c r="T319">
        <v>-0.58991199999999999</v>
      </c>
      <c r="U319">
        <v>7.5</v>
      </c>
      <c r="V319" s="1">
        <v>-1.7974500000000001E-13</v>
      </c>
      <c r="W319" s="1">
        <v>9.9725799999999994E-14</v>
      </c>
      <c r="X319" s="1">
        <v>3.4239299999999998E-13</v>
      </c>
      <c r="Y319">
        <v>319.51</v>
      </c>
      <c r="Z319">
        <v>-1068.8900000000001</v>
      </c>
      <c r="AA319">
        <v>-749.38099999999997</v>
      </c>
      <c r="AB319">
        <f t="shared" si="26"/>
        <v>-1.2514662699999999E-18</v>
      </c>
      <c r="AC319">
        <f t="shared" si="27"/>
        <v>8.1248450842828946E-44</v>
      </c>
      <c r="AE319">
        <v>30800</v>
      </c>
      <c r="AF319">
        <v>87.953800000000001</v>
      </c>
      <c r="AG319">
        <v>-0.242141</v>
      </c>
      <c r="AH319">
        <v>0.408223</v>
      </c>
      <c r="AI319">
        <v>-0.65036400000000005</v>
      </c>
      <c r="AJ319">
        <v>7.7</v>
      </c>
      <c r="AK319" s="1">
        <v>-5.7287499999999997E-14</v>
      </c>
      <c r="AL319" s="1">
        <v>-4.1688899999999999E-14</v>
      </c>
      <c r="AM319" s="1">
        <v>-9.3702799999999995E-14</v>
      </c>
      <c r="AN319">
        <v>278.12299999999999</v>
      </c>
      <c r="AO319">
        <v>-1003.39</v>
      </c>
      <c r="AP319">
        <v>-725.26800000000003</v>
      </c>
      <c r="AQ319">
        <f t="shared" si="28"/>
        <v>-1.2111975600000001E-18</v>
      </c>
      <c r="AR319">
        <f t="shared" si="29"/>
        <v>6.2557799944499296E-39</v>
      </c>
    </row>
    <row r="320" spans="1:44">
      <c r="A320">
        <v>30900</v>
      </c>
      <c r="B320">
        <v>105.854</v>
      </c>
      <c r="C320">
        <v>0.330932</v>
      </c>
      <c r="D320">
        <v>0.52923600000000004</v>
      </c>
      <c r="E320">
        <v>-0.19830300000000001</v>
      </c>
      <c r="F320">
        <v>7.5</v>
      </c>
      <c r="G320" s="1">
        <v>3.9357399999999997E-14</v>
      </c>
      <c r="H320" s="1">
        <v>-2.0890199999999999E-13</v>
      </c>
      <c r="I320" s="1">
        <v>-1.8276999999999999E-13</v>
      </c>
      <c r="J320">
        <v>334.72699999999998</v>
      </c>
      <c r="K320">
        <v>-1057.8900000000001</v>
      </c>
      <c r="L320">
        <v>-723.15899999999999</v>
      </c>
      <c r="M320">
        <f t="shared" si="24"/>
        <v>-1.20767553E-18</v>
      </c>
      <c r="N320">
        <f t="shared" si="25"/>
        <v>2.0377324046626356E-39</v>
      </c>
      <c r="P320">
        <v>30900</v>
      </c>
      <c r="Q320">
        <v>101.485</v>
      </c>
      <c r="R320">
        <v>-0.136102</v>
      </c>
      <c r="S320">
        <v>0.50814499999999996</v>
      </c>
      <c r="T320">
        <v>-0.64424700000000001</v>
      </c>
      <c r="U320">
        <v>7.5</v>
      </c>
      <c r="V320" s="1">
        <v>-1.8252100000000001E-13</v>
      </c>
      <c r="W320" s="1">
        <v>1.07914E-13</v>
      </c>
      <c r="X320" s="1">
        <v>3.4639E-13</v>
      </c>
      <c r="Y320">
        <v>320.911</v>
      </c>
      <c r="Z320">
        <v>-1074.9000000000001</v>
      </c>
      <c r="AA320">
        <v>-753.98599999999999</v>
      </c>
      <c r="AB320">
        <f t="shared" si="26"/>
        <v>-1.2591566200000001E-18</v>
      </c>
      <c r="AC320">
        <f t="shared" si="27"/>
        <v>5.4838599328874765E-41</v>
      </c>
      <c r="AE320">
        <v>30900</v>
      </c>
      <c r="AF320">
        <v>86.976799999999997</v>
      </c>
      <c r="AG320">
        <v>-0.122333</v>
      </c>
      <c r="AH320">
        <v>0.40334799999999998</v>
      </c>
      <c r="AI320">
        <v>-0.52568199999999998</v>
      </c>
      <c r="AJ320">
        <v>7.7</v>
      </c>
      <c r="AK320" s="1">
        <v>-5.31242E-14</v>
      </c>
      <c r="AL320" s="1">
        <v>-5.7787100000000004E-14</v>
      </c>
      <c r="AM320" s="1">
        <v>-9.6589400000000002E-14</v>
      </c>
      <c r="AN320">
        <v>275.03399999999999</v>
      </c>
      <c r="AO320">
        <v>-1001.06</v>
      </c>
      <c r="AP320">
        <v>-726.02700000000004</v>
      </c>
      <c r="AQ320">
        <f t="shared" si="28"/>
        <v>-1.21246509E-18</v>
      </c>
      <c r="AR320">
        <f t="shared" si="29"/>
        <v>6.4578933668510592E-39</v>
      </c>
    </row>
    <row r="321" spans="1:44">
      <c r="A321">
        <v>31000</v>
      </c>
      <c r="B321">
        <v>87.186300000000003</v>
      </c>
      <c r="C321">
        <v>4.30648E-2</v>
      </c>
      <c r="D321">
        <v>0.437915</v>
      </c>
      <c r="E321">
        <v>-0.39484999999999998</v>
      </c>
      <c r="F321">
        <v>7.5</v>
      </c>
      <c r="G321" s="1">
        <v>1.6653299999999999E-14</v>
      </c>
      <c r="H321" s="1">
        <v>-1.8479699999999999E-13</v>
      </c>
      <c r="I321" s="1">
        <v>-1.7347200000000001E-13</v>
      </c>
      <c r="J321">
        <v>275.69600000000003</v>
      </c>
      <c r="K321">
        <v>-1062.3800000000001</v>
      </c>
      <c r="L321">
        <v>-786.68499999999995</v>
      </c>
      <c r="M321">
        <f t="shared" si="24"/>
        <v>-1.3137639499999999E-18</v>
      </c>
      <c r="N321">
        <f t="shared" si="25"/>
        <v>3.7145575943304435E-39</v>
      </c>
      <c r="P321">
        <v>31000</v>
      </c>
      <c r="Q321">
        <v>95.463399999999993</v>
      </c>
      <c r="R321">
        <v>1.8914400000000001E-2</v>
      </c>
      <c r="S321">
        <v>0.47937099999999999</v>
      </c>
      <c r="T321">
        <v>-0.46045700000000001</v>
      </c>
      <c r="U321">
        <v>7.5</v>
      </c>
      <c r="V321" s="1">
        <v>-1.8596199999999999E-13</v>
      </c>
      <c r="W321" s="1">
        <v>1.09912E-13</v>
      </c>
      <c r="X321" s="1">
        <v>3.3542599999999998E-13</v>
      </c>
      <c r="Y321">
        <v>301.87</v>
      </c>
      <c r="Z321">
        <v>-1061.02</v>
      </c>
      <c r="AA321">
        <v>-759.15200000000004</v>
      </c>
      <c r="AB321">
        <f t="shared" si="26"/>
        <v>-1.2677838400000001E-18</v>
      </c>
      <c r="AC321">
        <f t="shared" si="27"/>
        <v>2.5704198168327978E-40</v>
      </c>
      <c r="AE321">
        <v>31000</v>
      </c>
      <c r="AF321">
        <v>97.510199999999998</v>
      </c>
      <c r="AG321">
        <v>2.8643399999999999E-2</v>
      </c>
      <c r="AH321">
        <v>0.45246700000000001</v>
      </c>
      <c r="AI321">
        <v>-0.42382399999999998</v>
      </c>
      <c r="AJ321">
        <v>7.7</v>
      </c>
      <c r="AK321" s="1">
        <v>-4.8516699999999999E-14</v>
      </c>
      <c r="AL321" s="1">
        <v>-5.5733199999999998E-14</v>
      </c>
      <c r="AM321" s="1">
        <v>-1.05194E-13</v>
      </c>
      <c r="AN321">
        <v>308.34199999999998</v>
      </c>
      <c r="AO321">
        <v>-1002.12</v>
      </c>
      <c r="AP321">
        <v>-693.77499999999998</v>
      </c>
      <c r="AQ321">
        <f t="shared" si="28"/>
        <v>-1.15860425E-18</v>
      </c>
      <c r="AR321">
        <f t="shared" si="29"/>
        <v>7.0225948443768698E-40</v>
      </c>
    </row>
    <row r="322" spans="1:44">
      <c r="A322">
        <v>31100</v>
      </c>
      <c r="B322">
        <v>102.652</v>
      </c>
      <c r="C322">
        <v>-8.8248800000000002E-2</v>
      </c>
      <c r="D322">
        <v>0.51375999999999999</v>
      </c>
      <c r="E322">
        <v>-0.60200799999999999</v>
      </c>
      <c r="F322">
        <v>7.5</v>
      </c>
      <c r="G322" s="1">
        <v>3.3750800000000002E-14</v>
      </c>
      <c r="H322" s="1">
        <v>-1.9850800000000001E-13</v>
      </c>
      <c r="I322" s="1">
        <v>-1.8785E-13</v>
      </c>
      <c r="J322">
        <v>324.601</v>
      </c>
      <c r="K322">
        <v>-1068.5999999999999</v>
      </c>
      <c r="L322">
        <v>-743.99900000000002</v>
      </c>
      <c r="M322">
        <f t="shared" si="24"/>
        <v>-1.24247833E-18</v>
      </c>
      <c r="N322">
        <f t="shared" si="25"/>
        <v>1.0688353766128411E-40</v>
      </c>
      <c r="P322">
        <v>31100</v>
      </c>
      <c r="Q322">
        <v>90.741799999999998</v>
      </c>
      <c r="R322">
        <v>-1.97763E-2</v>
      </c>
      <c r="S322">
        <v>0.45605800000000002</v>
      </c>
      <c r="T322">
        <v>-0.47583399999999998</v>
      </c>
      <c r="U322">
        <v>7.5</v>
      </c>
      <c r="V322" s="1">
        <v>-2.0594600000000001E-13</v>
      </c>
      <c r="W322" s="1">
        <v>1.11244E-13</v>
      </c>
      <c r="X322" s="1">
        <v>3.3484299999999998E-13</v>
      </c>
      <c r="Y322">
        <v>286.93900000000002</v>
      </c>
      <c r="Z322">
        <v>-1048.68</v>
      </c>
      <c r="AA322">
        <v>-761.74</v>
      </c>
      <c r="AB322">
        <f t="shared" si="26"/>
        <v>-1.2721058000000001E-18</v>
      </c>
      <c r="AC322">
        <f t="shared" si="27"/>
        <v>4.1430521679826168E-40</v>
      </c>
      <c r="AE322">
        <v>31100</v>
      </c>
      <c r="AF322">
        <v>104.114</v>
      </c>
      <c r="AG322">
        <v>3.9017999999999997E-2</v>
      </c>
      <c r="AH322">
        <v>0.48089999999999999</v>
      </c>
      <c r="AI322">
        <v>-0.441882</v>
      </c>
      <c r="AJ322">
        <v>7.7</v>
      </c>
      <c r="AK322" s="1">
        <v>-4.7628600000000001E-14</v>
      </c>
      <c r="AL322" s="1">
        <v>-5.8175700000000002E-14</v>
      </c>
      <c r="AM322" s="1">
        <v>-9.5049E-14</v>
      </c>
      <c r="AN322">
        <v>329.226</v>
      </c>
      <c r="AO322">
        <v>-1003.55</v>
      </c>
      <c r="AP322">
        <v>-674.32</v>
      </c>
      <c r="AQ322">
        <f t="shared" si="28"/>
        <v>-1.1261144000000001E-18</v>
      </c>
      <c r="AR322">
        <f t="shared" si="29"/>
        <v>3.5876159274624967E-41</v>
      </c>
    </row>
    <row r="323" spans="1:44">
      <c r="A323">
        <v>31200</v>
      </c>
      <c r="B323">
        <v>103.94499999999999</v>
      </c>
      <c r="C323">
        <v>0.21743699999999999</v>
      </c>
      <c r="D323">
        <v>0.52056599999999997</v>
      </c>
      <c r="E323">
        <v>-0.30313000000000001</v>
      </c>
      <c r="F323">
        <v>7.5</v>
      </c>
      <c r="G323" s="1">
        <v>2.7811100000000001E-14</v>
      </c>
      <c r="H323" s="1">
        <v>-1.8707299999999999E-13</v>
      </c>
      <c r="I323" s="1">
        <v>-1.8896000000000001E-13</v>
      </c>
      <c r="J323">
        <v>328.69099999999997</v>
      </c>
      <c r="K323">
        <v>-1051.94</v>
      </c>
      <c r="L323">
        <v>-723.25</v>
      </c>
      <c r="M323">
        <f t="shared" si="24"/>
        <v>-1.2078274999999999E-18</v>
      </c>
      <c r="N323">
        <f t="shared" si="25"/>
        <v>2.0240352681764352E-39</v>
      </c>
      <c r="P323">
        <v>31200</v>
      </c>
      <c r="Q323">
        <v>91.8523</v>
      </c>
      <c r="R323">
        <v>4.3998000000000002E-2</v>
      </c>
      <c r="S323">
        <v>0.46251399999999998</v>
      </c>
      <c r="T323">
        <v>-0.418516</v>
      </c>
      <c r="U323">
        <v>7.5</v>
      </c>
      <c r="V323" s="1">
        <v>-1.93623E-13</v>
      </c>
      <c r="W323" s="1">
        <v>1.02474E-13</v>
      </c>
      <c r="X323" s="1">
        <v>3.4661200000000002E-13</v>
      </c>
      <c r="Y323">
        <v>290.45100000000002</v>
      </c>
      <c r="Z323">
        <v>-1051.21</v>
      </c>
      <c r="AA323">
        <v>-760.76</v>
      </c>
      <c r="AB323">
        <f t="shared" si="26"/>
        <v>-1.2704692000000001E-18</v>
      </c>
      <c r="AC323">
        <f t="shared" si="27"/>
        <v>3.5035936341797978E-40</v>
      </c>
      <c r="AE323">
        <v>31200</v>
      </c>
      <c r="AF323">
        <v>95.408299999999997</v>
      </c>
      <c r="AG323">
        <v>-0.123033</v>
      </c>
      <c r="AH323">
        <v>0.44450800000000001</v>
      </c>
      <c r="AI323">
        <v>-0.56754099999999996</v>
      </c>
      <c r="AJ323">
        <v>7.7</v>
      </c>
      <c r="AK323" s="1">
        <v>-6.66134E-14</v>
      </c>
      <c r="AL323" s="1">
        <v>-4.5630199999999999E-14</v>
      </c>
      <c r="AM323" s="1">
        <v>-7.9047900000000001E-14</v>
      </c>
      <c r="AN323">
        <v>301.69600000000003</v>
      </c>
      <c r="AO323">
        <v>-987.53399999999999</v>
      </c>
      <c r="AP323">
        <v>-685.83799999999997</v>
      </c>
      <c r="AQ323">
        <f t="shared" si="28"/>
        <v>-1.14534946E-18</v>
      </c>
      <c r="AR323">
        <f t="shared" si="29"/>
        <v>1.7544032846460339E-40</v>
      </c>
    </row>
    <row r="324" spans="1:44">
      <c r="A324">
        <v>31300</v>
      </c>
      <c r="B324">
        <v>86.949799999999996</v>
      </c>
      <c r="C324">
        <v>-8.3634E-2</v>
      </c>
      <c r="D324">
        <v>0.435724</v>
      </c>
      <c r="E324">
        <v>-0.51935799999999999</v>
      </c>
      <c r="F324">
        <v>7.5</v>
      </c>
      <c r="G324" s="1">
        <v>2.1205299999999999E-14</v>
      </c>
      <c r="H324" s="1">
        <v>-1.74527E-13</v>
      </c>
      <c r="I324" s="1">
        <v>-1.8107700000000001E-13</v>
      </c>
      <c r="J324">
        <v>274.94900000000001</v>
      </c>
      <c r="K324">
        <v>-1066.6600000000001</v>
      </c>
      <c r="L324">
        <v>-791.70899999999995</v>
      </c>
      <c r="M324">
        <f t="shared" si="24"/>
        <v>-1.32215403E-18</v>
      </c>
      <c r="N324">
        <f t="shared" si="25"/>
        <v>4.807654309600987E-39</v>
      </c>
      <c r="P324">
        <v>31300</v>
      </c>
      <c r="Q324">
        <v>98.615899999999996</v>
      </c>
      <c r="R324">
        <v>-5.53943E-2</v>
      </c>
      <c r="S324">
        <v>0.49439899999999998</v>
      </c>
      <c r="T324">
        <v>-0.549794</v>
      </c>
      <c r="U324">
        <v>7.5</v>
      </c>
      <c r="V324" s="1">
        <v>-2.0972100000000001E-13</v>
      </c>
      <c r="W324" s="1">
        <v>1.05693E-13</v>
      </c>
      <c r="X324" s="1">
        <v>3.43947E-13</v>
      </c>
      <c r="Y324">
        <v>311.83800000000002</v>
      </c>
      <c r="Z324">
        <v>-1067.1600000000001</v>
      </c>
      <c r="AA324">
        <v>-755.32399999999996</v>
      </c>
      <c r="AB324">
        <f t="shared" si="26"/>
        <v>-1.2613910799999999E-18</v>
      </c>
      <c r="AC324">
        <f t="shared" si="27"/>
        <v>9.292514369619666E-41</v>
      </c>
      <c r="AE324">
        <v>31300</v>
      </c>
      <c r="AF324">
        <v>98.922200000000004</v>
      </c>
      <c r="AG324">
        <v>-0.18193000000000001</v>
      </c>
      <c r="AH324">
        <v>0.45937699999999998</v>
      </c>
      <c r="AI324">
        <v>-0.64130699999999996</v>
      </c>
      <c r="AJ324">
        <v>7.7</v>
      </c>
      <c r="AK324" s="1">
        <v>-5.5067099999999997E-14</v>
      </c>
      <c r="AL324" s="1">
        <v>-4.7628600000000001E-14</v>
      </c>
      <c r="AM324" s="1">
        <v>-6.6419099999999994E-14</v>
      </c>
      <c r="AN324">
        <v>312.80700000000002</v>
      </c>
      <c r="AO324">
        <v>-995.851</v>
      </c>
      <c r="AP324">
        <v>-683.04399999999998</v>
      </c>
      <c r="AQ324">
        <f t="shared" si="28"/>
        <v>-1.14068348E-18</v>
      </c>
      <c r="AR324">
        <f t="shared" si="29"/>
        <v>7.3606257949361831E-41</v>
      </c>
    </row>
    <row r="325" spans="1:44">
      <c r="A325">
        <v>31400</v>
      </c>
      <c r="B325">
        <v>104.858</v>
      </c>
      <c r="C325">
        <v>0.21345</v>
      </c>
      <c r="D325">
        <v>0.52499099999999999</v>
      </c>
      <c r="E325">
        <v>-0.31154199999999999</v>
      </c>
      <c r="F325">
        <v>7.5</v>
      </c>
      <c r="G325" s="1">
        <v>1.75138E-14</v>
      </c>
      <c r="H325" s="1">
        <v>-1.78968E-13</v>
      </c>
      <c r="I325" s="1">
        <v>-2.12191E-13</v>
      </c>
      <c r="J325">
        <v>331.577</v>
      </c>
      <c r="K325">
        <v>-1051.05</v>
      </c>
      <c r="L325">
        <v>-719.47199999999998</v>
      </c>
      <c r="M325">
        <f t="shared" si="24"/>
        <v>-1.20151824E-18</v>
      </c>
      <c r="N325">
        <f t="shared" si="25"/>
        <v>2.6315401528345715E-39</v>
      </c>
      <c r="P325">
        <v>31400</v>
      </c>
      <c r="Q325">
        <v>96.220100000000002</v>
      </c>
      <c r="R325">
        <v>2.68918E-2</v>
      </c>
      <c r="S325">
        <v>0.48409099999999999</v>
      </c>
      <c r="T325">
        <v>-0.45719900000000002</v>
      </c>
      <c r="U325">
        <v>7.5</v>
      </c>
      <c r="V325" s="1">
        <v>-2.0672399999999999E-13</v>
      </c>
      <c r="W325" s="1">
        <v>1.0452699999999999E-13</v>
      </c>
      <c r="X325" s="1">
        <v>3.5443899999999998E-13</v>
      </c>
      <c r="Y325">
        <v>304.26299999999998</v>
      </c>
      <c r="Z325">
        <v>-1052.92</v>
      </c>
      <c r="AA325">
        <v>-748.65499999999997</v>
      </c>
      <c r="AB325">
        <f t="shared" si="26"/>
        <v>-1.2502538499999999E-18</v>
      </c>
      <c r="AC325">
        <f t="shared" si="27"/>
        <v>2.2423898623971783E-42</v>
      </c>
      <c r="AE325">
        <v>31400</v>
      </c>
      <c r="AF325">
        <v>98.456699999999998</v>
      </c>
      <c r="AG325">
        <v>-6.6837900000000006E-2</v>
      </c>
      <c r="AH325">
        <v>0.45766000000000001</v>
      </c>
      <c r="AI325">
        <v>-0.52449800000000002</v>
      </c>
      <c r="AJ325">
        <v>7.7</v>
      </c>
      <c r="AK325" s="1">
        <v>-2.9753999999999999E-14</v>
      </c>
      <c r="AL325" s="1">
        <v>-7.0166100000000001E-14</v>
      </c>
      <c r="AM325" s="1">
        <v>-4.6185299999999997E-14</v>
      </c>
      <c r="AN325">
        <v>311.33499999999998</v>
      </c>
      <c r="AO325">
        <v>-996.84500000000003</v>
      </c>
      <c r="AP325">
        <v>-685.51</v>
      </c>
      <c r="AQ325">
        <f t="shared" si="28"/>
        <v>-1.1448017E-18</v>
      </c>
      <c r="AR325">
        <f t="shared" si="29"/>
        <v>1.6122978097854902E-40</v>
      </c>
    </row>
    <row r="326" spans="1:44">
      <c r="A326">
        <v>31500</v>
      </c>
      <c r="B326">
        <v>96.801400000000001</v>
      </c>
      <c r="C326">
        <v>0.119962</v>
      </c>
      <c r="D326">
        <v>0.487736</v>
      </c>
      <c r="E326">
        <v>-0.36777399999999999</v>
      </c>
      <c r="F326">
        <v>7.5</v>
      </c>
      <c r="G326" s="1">
        <v>1.9206900000000001E-14</v>
      </c>
      <c r="H326" s="1">
        <v>-1.7574799999999999E-13</v>
      </c>
      <c r="I326" s="1">
        <v>-1.91958E-13</v>
      </c>
      <c r="J326">
        <v>306.101</v>
      </c>
      <c r="K326">
        <v>-1062.24</v>
      </c>
      <c r="L326">
        <v>-756.14300000000003</v>
      </c>
      <c r="M326">
        <f t="shared" si="24"/>
        <v>-1.2627588100000001E-18</v>
      </c>
      <c r="N326">
        <f t="shared" si="25"/>
        <v>9.8843970850254959E-41</v>
      </c>
      <c r="P326">
        <v>31500</v>
      </c>
      <c r="Q326">
        <v>100.46899999999999</v>
      </c>
      <c r="R326">
        <v>-8.6717500000000003E-2</v>
      </c>
      <c r="S326">
        <v>0.50383</v>
      </c>
      <c r="T326">
        <v>-0.59054799999999996</v>
      </c>
      <c r="U326">
        <v>7.5</v>
      </c>
      <c r="V326" s="1">
        <v>-2.0440799999999999E-13</v>
      </c>
      <c r="W326" s="1">
        <v>1.2273500000000001E-13</v>
      </c>
      <c r="X326" s="1">
        <v>3.3850700000000002E-13</v>
      </c>
      <c r="Y326">
        <v>317.7</v>
      </c>
      <c r="Z326">
        <v>-1056.76</v>
      </c>
      <c r="AA326">
        <v>-739.05799999999999</v>
      </c>
      <c r="AB326">
        <f t="shared" si="26"/>
        <v>-1.2342268599999999E-18</v>
      </c>
      <c r="AC326">
        <f t="shared" si="27"/>
        <v>3.0710638771830598E-40</v>
      </c>
      <c r="AE326">
        <v>31500</v>
      </c>
      <c r="AF326">
        <v>100.539</v>
      </c>
      <c r="AG326">
        <v>-0.14350399999999999</v>
      </c>
      <c r="AH326">
        <v>0.46710400000000002</v>
      </c>
      <c r="AI326">
        <v>-0.61060800000000004</v>
      </c>
      <c r="AJ326">
        <v>7.7</v>
      </c>
      <c r="AK326" s="1">
        <v>-3.4860999999999999E-14</v>
      </c>
      <c r="AL326" s="1">
        <v>-8.1268299999999994E-14</v>
      </c>
      <c r="AM326" s="1">
        <v>-6.4614999999999998E-14</v>
      </c>
      <c r="AN326">
        <v>317.92099999999999</v>
      </c>
      <c r="AO326">
        <v>-1001.9</v>
      </c>
      <c r="AP326">
        <v>-683.97799999999995</v>
      </c>
      <c r="AQ326">
        <f t="shared" si="28"/>
        <v>-1.1422432599999999E-18</v>
      </c>
      <c r="AR326">
        <f t="shared" si="29"/>
        <v>1.028031525850985E-40</v>
      </c>
    </row>
    <row r="327" spans="1:44">
      <c r="A327">
        <v>31600</v>
      </c>
      <c r="B327">
        <v>103.735</v>
      </c>
      <c r="C327">
        <v>-0.394432</v>
      </c>
      <c r="D327">
        <v>0.52119899999999997</v>
      </c>
      <c r="E327">
        <v>-0.91563000000000005</v>
      </c>
      <c r="F327">
        <v>7.5</v>
      </c>
      <c r="G327" s="1">
        <v>-6.3005200000000001E-15</v>
      </c>
      <c r="H327" s="1">
        <v>-1.6392400000000001E-13</v>
      </c>
      <c r="I327" s="1">
        <v>-1.9284599999999999E-13</v>
      </c>
      <c r="J327">
        <v>328.02499999999998</v>
      </c>
      <c r="K327">
        <v>-1090.6400000000001</v>
      </c>
      <c r="L327">
        <v>-762.61699999999996</v>
      </c>
      <c r="M327">
        <f t="shared" si="24"/>
        <v>-1.27357039E-18</v>
      </c>
      <c r="N327">
        <f t="shared" si="25"/>
        <v>4.3071234959422809E-40</v>
      </c>
      <c r="P327">
        <v>31600</v>
      </c>
      <c r="Q327">
        <v>103.42700000000001</v>
      </c>
      <c r="R327">
        <v>-7.6803200000000002E-2</v>
      </c>
      <c r="S327">
        <v>0.519235</v>
      </c>
      <c r="T327">
        <v>-0.59603799999999996</v>
      </c>
      <c r="U327">
        <v>7.5</v>
      </c>
      <c r="V327" s="1">
        <v>-1.8785E-13</v>
      </c>
      <c r="W327" s="1">
        <v>1.2634300000000001E-13</v>
      </c>
      <c r="X327" s="1">
        <v>3.4183799999999999E-13</v>
      </c>
      <c r="Y327">
        <v>327.05</v>
      </c>
      <c r="Z327">
        <v>-1056.79</v>
      </c>
      <c r="AA327">
        <v>-729.73699999999997</v>
      </c>
      <c r="AB327">
        <f t="shared" si="26"/>
        <v>-1.2186607899999999E-18</v>
      </c>
      <c r="AC327">
        <f t="shared" si="27"/>
        <v>1.094982589241365E-39</v>
      </c>
      <c r="AE327">
        <v>31600</v>
      </c>
      <c r="AF327">
        <v>106.76</v>
      </c>
      <c r="AG327">
        <v>0.19730600000000001</v>
      </c>
      <c r="AH327">
        <v>0.49683899999999998</v>
      </c>
      <c r="AI327">
        <v>-0.29953299999999999</v>
      </c>
      <c r="AJ327">
        <v>7.7</v>
      </c>
      <c r="AK327" s="1">
        <v>-4.0953399999999998E-14</v>
      </c>
      <c r="AL327" s="1">
        <v>-7.1276299999999997E-14</v>
      </c>
      <c r="AM327" s="1">
        <v>-7.8159699999999996E-14</v>
      </c>
      <c r="AN327">
        <v>337.59100000000001</v>
      </c>
      <c r="AO327">
        <v>-984.53</v>
      </c>
      <c r="AP327">
        <v>-646.93899999999996</v>
      </c>
      <c r="AQ327">
        <f t="shared" si="28"/>
        <v>-1.08038813E-18</v>
      </c>
      <c r="AR327">
        <f t="shared" si="29"/>
        <v>2.6745385585784431E-39</v>
      </c>
    </row>
    <row r="328" spans="1:44">
      <c r="A328">
        <v>31700</v>
      </c>
      <c r="B328">
        <v>107.666</v>
      </c>
      <c r="C328">
        <v>-0.13564699999999999</v>
      </c>
      <c r="D328">
        <v>0.54051700000000003</v>
      </c>
      <c r="E328">
        <v>-0.67616500000000002</v>
      </c>
      <c r="F328">
        <v>7.5</v>
      </c>
      <c r="G328" s="1">
        <v>8.85403E-15</v>
      </c>
      <c r="H328" s="1">
        <v>-1.7707400000000001E-13</v>
      </c>
      <c r="I328" s="1">
        <v>-2.00645E-13</v>
      </c>
      <c r="J328">
        <v>340.45699999999999</v>
      </c>
      <c r="K328">
        <v>-1083.17</v>
      </c>
      <c r="L328">
        <v>-742.71600000000001</v>
      </c>
      <c r="M328">
        <f t="shared" si="24"/>
        <v>-1.2403357200000001E-18</v>
      </c>
      <c r="N328">
        <f t="shared" si="25"/>
        <v>1.5577684575630066E-40</v>
      </c>
      <c r="P328">
        <v>31700</v>
      </c>
      <c r="Q328">
        <v>109.623</v>
      </c>
      <c r="R328">
        <v>-0.33435700000000002</v>
      </c>
      <c r="S328">
        <v>0.55014799999999997</v>
      </c>
      <c r="T328">
        <v>-0.88450600000000001</v>
      </c>
      <c r="U328">
        <v>7.5</v>
      </c>
      <c r="V328" s="1">
        <v>-1.66311E-13</v>
      </c>
      <c r="W328" s="1">
        <v>1.32339E-13</v>
      </c>
      <c r="X328" s="1">
        <v>3.4683399999999998E-13</v>
      </c>
      <c r="Y328">
        <v>346.64400000000001</v>
      </c>
      <c r="Z328">
        <v>-1067.8599999999999</v>
      </c>
      <c r="AA328">
        <v>-721.21799999999996</v>
      </c>
      <c r="AB328">
        <f t="shared" si="26"/>
        <v>-1.20443406E-18</v>
      </c>
      <c r="AC328">
        <f t="shared" si="27"/>
        <v>2.2389222553379794E-39</v>
      </c>
      <c r="AE328">
        <v>31700</v>
      </c>
      <c r="AF328">
        <v>103.523</v>
      </c>
      <c r="AG328">
        <v>-0.104007</v>
      </c>
      <c r="AH328">
        <v>0.47925200000000001</v>
      </c>
      <c r="AI328">
        <v>-0.58325899999999997</v>
      </c>
      <c r="AJ328">
        <v>7.7</v>
      </c>
      <c r="AK328" s="1">
        <v>-5.5192000000000002E-14</v>
      </c>
      <c r="AL328" s="1">
        <v>-8.9484E-14</v>
      </c>
      <c r="AM328" s="1">
        <v>-7.83817E-14</v>
      </c>
      <c r="AN328">
        <v>327.35700000000003</v>
      </c>
      <c r="AO328">
        <v>-1000.05</v>
      </c>
      <c r="AP328">
        <v>-672.69200000000001</v>
      </c>
      <c r="AQ328">
        <f t="shared" si="28"/>
        <v>-1.12339564E-18</v>
      </c>
      <c r="AR328">
        <f t="shared" si="29"/>
        <v>7.5836771334312244E-41</v>
      </c>
    </row>
    <row r="329" spans="1:44">
      <c r="A329">
        <v>31800</v>
      </c>
      <c r="B329">
        <v>101.393</v>
      </c>
      <c r="C329">
        <v>-8.2693199999999994E-2</v>
      </c>
      <c r="D329">
        <v>0.51006700000000005</v>
      </c>
      <c r="E329">
        <v>-0.59275999999999995</v>
      </c>
      <c r="F329">
        <v>7.5</v>
      </c>
      <c r="G329" s="1">
        <v>4.9266099999999998E-15</v>
      </c>
      <c r="H329" s="1">
        <v>-1.89182E-13</v>
      </c>
      <c r="I329" s="1">
        <v>-1.98785E-13</v>
      </c>
      <c r="J329">
        <v>320.62</v>
      </c>
      <c r="K329">
        <v>-1074.3499999999999</v>
      </c>
      <c r="L329">
        <v>-753.73099999999999</v>
      </c>
      <c r="M329">
        <f t="shared" si="24"/>
        <v>-1.2587307700000001E-18</v>
      </c>
      <c r="N329">
        <f t="shared" si="25"/>
        <v>3.4975283864488483E-41</v>
      </c>
      <c r="P329">
        <v>31800</v>
      </c>
      <c r="Q329">
        <v>103.18</v>
      </c>
      <c r="R329">
        <v>0.15612999999999999</v>
      </c>
      <c r="S329">
        <v>0.51837699999999998</v>
      </c>
      <c r="T329">
        <v>-0.36224699999999999</v>
      </c>
      <c r="U329">
        <v>7.5</v>
      </c>
      <c r="V329" s="1">
        <v>-1.74361E-13</v>
      </c>
      <c r="W329" s="1">
        <v>1.29896E-13</v>
      </c>
      <c r="X329" s="1">
        <v>3.8957699999999998E-13</v>
      </c>
      <c r="Y329">
        <v>326.27</v>
      </c>
      <c r="Z329">
        <v>-1045.6400000000001</v>
      </c>
      <c r="AA329">
        <v>-719.37199999999996</v>
      </c>
      <c r="AB329">
        <f t="shared" si="26"/>
        <v>-1.2013512399999999E-18</v>
      </c>
      <c r="AC329">
        <f t="shared" si="27"/>
        <v>2.540167170802195E-39</v>
      </c>
      <c r="AE329">
        <v>31800</v>
      </c>
      <c r="AF329">
        <v>102.048</v>
      </c>
      <c r="AG329">
        <v>0.29750799999999999</v>
      </c>
      <c r="AH329">
        <v>0.47385899999999997</v>
      </c>
      <c r="AI329">
        <v>-0.17635100000000001</v>
      </c>
      <c r="AJ329">
        <v>7.7</v>
      </c>
      <c r="AK329" s="1">
        <v>-6.3948799999999997E-14</v>
      </c>
      <c r="AL329" s="1">
        <v>-6.6391300000000001E-14</v>
      </c>
      <c r="AM329" s="1">
        <v>-8.9941900000000005E-14</v>
      </c>
      <c r="AN329">
        <v>322.69299999999998</v>
      </c>
      <c r="AO329">
        <v>-980.24599999999998</v>
      </c>
      <c r="AP329">
        <v>-657.553</v>
      </c>
      <c r="AQ329">
        <f t="shared" si="28"/>
        <v>-1.09811351E-18</v>
      </c>
      <c r="AR329">
        <f t="shared" si="29"/>
        <v>1.1553582404223791E-39</v>
      </c>
    </row>
    <row r="330" spans="1:44">
      <c r="A330">
        <v>31900</v>
      </c>
      <c r="B330">
        <v>100.502</v>
      </c>
      <c r="C330">
        <v>-5.4732299999999998E-2</v>
      </c>
      <c r="D330">
        <v>0.50424100000000005</v>
      </c>
      <c r="E330">
        <v>-0.55897300000000005</v>
      </c>
      <c r="F330">
        <v>7.5</v>
      </c>
      <c r="G330" s="1">
        <v>7.4384899999999999E-15</v>
      </c>
      <c r="H330" s="1">
        <v>-1.7497100000000001E-13</v>
      </c>
      <c r="I330" s="1">
        <v>-1.89515E-13</v>
      </c>
      <c r="J330">
        <v>317.80399999999997</v>
      </c>
      <c r="K330">
        <v>-1063.53</v>
      </c>
      <c r="L330">
        <v>-745.72699999999998</v>
      </c>
      <c r="M330">
        <f t="shared" si="24"/>
        <v>-1.2453640899999999E-18</v>
      </c>
      <c r="N330">
        <f t="shared" si="25"/>
        <v>5.5542580493069107E-41</v>
      </c>
      <c r="P330">
        <v>31900</v>
      </c>
      <c r="Q330">
        <v>104.789</v>
      </c>
      <c r="R330">
        <v>4.4096099999999999E-2</v>
      </c>
      <c r="S330">
        <v>0.52466800000000002</v>
      </c>
      <c r="T330">
        <v>-0.480572</v>
      </c>
      <c r="U330">
        <v>7.5</v>
      </c>
      <c r="V330" s="1">
        <v>-1.6509000000000001E-13</v>
      </c>
      <c r="W330" s="1">
        <v>1.2466400000000001E-13</v>
      </c>
      <c r="X330" s="1">
        <v>3.6348699999999998E-13</v>
      </c>
      <c r="Y330">
        <v>331.36</v>
      </c>
      <c r="Z330">
        <v>-1054.1199999999999</v>
      </c>
      <c r="AA330">
        <v>-722.75900000000001</v>
      </c>
      <c r="AB330">
        <f t="shared" si="26"/>
        <v>-1.2070075300000001E-18</v>
      </c>
      <c r="AC330">
        <f t="shared" si="27"/>
        <v>2.0020059506022271E-39</v>
      </c>
      <c r="AE330">
        <v>31900</v>
      </c>
      <c r="AF330">
        <v>92.567599999999999</v>
      </c>
      <c r="AG330">
        <v>8.0083100000000004E-2</v>
      </c>
      <c r="AH330">
        <v>0.42981900000000001</v>
      </c>
      <c r="AI330">
        <v>-0.34973599999999999</v>
      </c>
      <c r="AJ330">
        <v>7.7</v>
      </c>
      <c r="AK330" s="1">
        <v>-5.8619800000000005E-14</v>
      </c>
      <c r="AL330" s="1">
        <v>-5.5178099999999999E-14</v>
      </c>
      <c r="AM330" s="1">
        <v>-7.5606199999999995E-14</v>
      </c>
      <c r="AN330">
        <v>292.71300000000002</v>
      </c>
      <c r="AO330">
        <v>-996.43700000000001</v>
      </c>
      <c r="AP330">
        <v>-703.72400000000005</v>
      </c>
      <c r="AQ330">
        <f t="shared" si="28"/>
        <v>-1.1752190800000001E-18</v>
      </c>
      <c r="AR330">
        <f t="shared" si="29"/>
        <v>1.8589039968491567E-39</v>
      </c>
    </row>
    <row r="331" spans="1:44">
      <c r="A331">
        <v>32000</v>
      </c>
      <c r="B331">
        <v>103.574</v>
      </c>
      <c r="C331">
        <v>-9.4370500000000006E-3</v>
      </c>
      <c r="D331">
        <v>0.52159999999999995</v>
      </c>
      <c r="E331">
        <v>-0.53103699999999998</v>
      </c>
      <c r="F331">
        <v>7.5</v>
      </c>
      <c r="G331" s="1">
        <v>2.9976E-15</v>
      </c>
      <c r="H331" s="1">
        <v>-1.85407E-13</v>
      </c>
      <c r="I331" s="1">
        <v>-2.0311499999999999E-13</v>
      </c>
      <c r="J331">
        <v>327.51600000000002</v>
      </c>
      <c r="K331">
        <v>-1045.69</v>
      </c>
      <c r="L331">
        <v>-718.17</v>
      </c>
      <c r="M331">
        <f t="shared" si="24"/>
        <v>-1.1993438999999999E-18</v>
      </c>
      <c r="N331">
        <f t="shared" si="25"/>
        <v>2.8593488399383314E-39</v>
      </c>
      <c r="P331">
        <v>32000</v>
      </c>
      <c r="Q331">
        <v>107.063</v>
      </c>
      <c r="R331">
        <v>-0.36901299999999998</v>
      </c>
      <c r="S331">
        <v>0.53597300000000003</v>
      </c>
      <c r="T331">
        <v>-0.90498599999999996</v>
      </c>
      <c r="U331">
        <v>7.5</v>
      </c>
      <c r="V331" s="1">
        <v>-1.6242600000000001E-13</v>
      </c>
      <c r="W331" s="1">
        <v>1.43885E-13</v>
      </c>
      <c r="X331" s="1">
        <v>3.4636199999999999E-13</v>
      </c>
      <c r="Y331">
        <v>338.55099999999999</v>
      </c>
      <c r="Z331">
        <v>-1069.1400000000001</v>
      </c>
      <c r="AA331">
        <v>-730.58900000000006</v>
      </c>
      <c r="AB331">
        <f t="shared" si="26"/>
        <v>-1.22008363E-18</v>
      </c>
      <c r="AC331">
        <f t="shared" si="27"/>
        <v>1.0028420287125291E-39</v>
      </c>
      <c r="AE331">
        <v>32000</v>
      </c>
      <c r="AF331">
        <v>95.854399999999998</v>
      </c>
      <c r="AG331">
        <v>8.8309600000000005E-3</v>
      </c>
      <c r="AH331">
        <v>0.44341000000000003</v>
      </c>
      <c r="AI331">
        <v>-0.43457899999999999</v>
      </c>
      <c r="AJ331">
        <v>7.7</v>
      </c>
      <c r="AK331" s="1">
        <v>-7.0832199999999995E-14</v>
      </c>
      <c r="AL331" s="1">
        <v>-6.8500800000000006E-14</v>
      </c>
      <c r="AM331" s="1">
        <v>-8.9594999999999996E-14</v>
      </c>
      <c r="AN331">
        <v>303.10599999999999</v>
      </c>
      <c r="AO331">
        <v>-1000.98</v>
      </c>
      <c r="AP331">
        <v>-697.87400000000002</v>
      </c>
      <c r="AQ331">
        <f t="shared" si="28"/>
        <v>-1.1654495799999999E-18</v>
      </c>
      <c r="AR331">
        <f t="shared" si="29"/>
        <v>1.11192296720457E-39</v>
      </c>
    </row>
    <row r="332" spans="1:44">
      <c r="A332">
        <v>32100</v>
      </c>
      <c r="B332">
        <v>95.896900000000002</v>
      </c>
      <c r="C332">
        <v>-0.19114</v>
      </c>
      <c r="D332">
        <v>0.48181800000000002</v>
      </c>
      <c r="E332">
        <v>-0.67295799999999995</v>
      </c>
      <c r="F332">
        <v>7.5</v>
      </c>
      <c r="G332" s="1">
        <v>-6.9111399999999997E-15</v>
      </c>
      <c r="H332" s="1">
        <v>-1.80966E-13</v>
      </c>
      <c r="I332" s="1">
        <v>-2.14717E-13</v>
      </c>
      <c r="J332">
        <v>303.24099999999999</v>
      </c>
      <c r="K332">
        <v>-1047.27</v>
      </c>
      <c r="L332">
        <v>-744.03</v>
      </c>
      <c r="M332">
        <f t="shared" ref="M332:M395" si="30">L332*$G$1</f>
        <v>-1.2425301E-18</v>
      </c>
      <c r="N332">
        <f t="shared" ref="N332:N395" si="31">(M332-AVERAGE(($M$11:$M$1011)))^2</f>
        <v>1.0581577473497234E-40</v>
      </c>
      <c r="P332">
        <v>32100</v>
      </c>
      <c r="Q332">
        <v>100.71899999999999</v>
      </c>
      <c r="R332">
        <v>-0.118739</v>
      </c>
      <c r="S332">
        <v>0.504</v>
      </c>
      <c r="T332">
        <v>-0.62273900000000004</v>
      </c>
      <c r="U332">
        <v>7.5</v>
      </c>
      <c r="V332" s="1">
        <v>-1.7447200000000001E-13</v>
      </c>
      <c r="W332" s="1">
        <v>1.3344900000000001E-13</v>
      </c>
      <c r="X332" s="1">
        <v>3.4372499999999998E-13</v>
      </c>
      <c r="Y332">
        <v>318.49</v>
      </c>
      <c r="Z332">
        <v>-1061.19</v>
      </c>
      <c r="AA332">
        <v>-742.70299999999997</v>
      </c>
      <c r="AB332">
        <f t="shared" ref="AB332:AB395" si="32">AA332*$G$1</f>
        <v>-1.24031401E-18</v>
      </c>
      <c r="AC332">
        <f t="shared" ref="AC332:AC395" si="33">(AB332-AVERAGE(($AB$11:$AB$1011)))^2</f>
        <v>1.3081185734097449E-40</v>
      </c>
      <c r="AE332">
        <v>32100</v>
      </c>
      <c r="AF332">
        <v>99.201899999999995</v>
      </c>
      <c r="AG332">
        <v>-0.26897100000000002</v>
      </c>
      <c r="AH332">
        <v>0.45888400000000001</v>
      </c>
      <c r="AI332">
        <v>-0.727854</v>
      </c>
      <c r="AJ332">
        <v>7.7</v>
      </c>
      <c r="AK332" s="1">
        <v>-7.3718800000000002E-14</v>
      </c>
      <c r="AL332" s="1">
        <v>-7.2164500000000003E-14</v>
      </c>
      <c r="AM332" s="1">
        <v>-9.5673499999999999E-14</v>
      </c>
      <c r="AN332">
        <v>313.69099999999997</v>
      </c>
      <c r="AO332">
        <v>-1009.83</v>
      </c>
      <c r="AP332">
        <v>-696.14099999999996</v>
      </c>
      <c r="AQ332">
        <f t="shared" ref="AQ332:AQ395" si="34">AP332*$G$1</f>
        <v>-1.16255547E-18</v>
      </c>
      <c r="AR332">
        <f t="shared" ref="AR332:AR395" si="35">(AQ332-AVERAGE(($AQ$11:$AQ$1011)))^2</f>
        <v>9.2728769807602469E-40</v>
      </c>
    </row>
    <row r="333" spans="1:44">
      <c r="A333">
        <v>32200</v>
      </c>
      <c r="B333">
        <v>100.40600000000001</v>
      </c>
      <c r="C333">
        <v>0.14254900000000001</v>
      </c>
      <c r="D333">
        <v>0.50178699999999998</v>
      </c>
      <c r="E333">
        <v>-0.359238</v>
      </c>
      <c r="F333">
        <v>7.5</v>
      </c>
      <c r="G333" s="1">
        <v>-3.4416900000000001E-15</v>
      </c>
      <c r="H333" s="1">
        <v>-1.9662E-13</v>
      </c>
      <c r="I333" s="1">
        <v>-2.2870600000000001E-13</v>
      </c>
      <c r="J333">
        <v>317.49799999999999</v>
      </c>
      <c r="K333">
        <v>-1044.32</v>
      </c>
      <c r="L333">
        <v>-726.82</v>
      </c>
      <c r="M333">
        <f t="shared" si="30"/>
        <v>-1.2137894000000001E-18</v>
      </c>
      <c r="N333">
        <f t="shared" si="31"/>
        <v>1.5231363491165799E-39</v>
      </c>
      <c r="P333">
        <v>32200</v>
      </c>
      <c r="Q333">
        <v>101.411</v>
      </c>
      <c r="R333">
        <v>-0.46327200000000002</v>
      </c>
      <c r="S333">
        <v>0.50593999999999995</v>
      </c>
      <c r="T333">
        <v>-0.96921100000000004</v>
      </c>
      <c r="U333">
        <v>7.5</v>
      </c>
      <c r="V333" s="1">
        <v>-1.7785799999999999E-13</v>
      </c>
      <c r="W333" s="1">
        <v>1.43732E-13</v>
      </c>
      <c r="X333" s="1">
        <v>3.41525E-13</v>
      </c>
      <c r="Y333">
        <v>320.678</v>
      </c>
      <c r="Z333">
        <v>-1075.1600000000001</v>
      </c>
      <c r="AA333">
        <v>-754.48599999999999</v>
      </c>
      <c r="AB333">
        <f t="shared" si="32"/>
        <v>-1.2599916199999999E-18</v>
      </c>
      <c r="AC333">
        <f t="shared" si="33"/>
        <v>6.7902690126976296E-41</v>
      </c>
      <c r="AE333">
        <v>32200</v>
      </c>
      <c r="AF333">
        <v>98.525599999999997</v>
      </c>
      <c r="AG333">
        <v>3.94563E-2</v>
      </c>
      <c r="AH333">
        <v>0.45503500000000002</v>
      </c>
      <c r="AI333">
        <v>-0.41557899999999998</v>
      </c>
      <c r="AJ333">
        <v>7.7</v>
      </c>
      <c r="AK333" s="1">
        <v>-8.1268299999999994E-14</v>
      </c>
      <c r="AL333" s="1">
        <v>-5.6732399999999999E-14</v>
      </c>
      <c r="AM333" s="1">
        <v>-1.07692E-13</v>
      </c>
      <c r="AN333">
        <v>311.553</v>
      </c>
      <c r="AO333">
        <v>-999.44500000000005</v>
      </c>
      <c r="AP333">
        <v>-687.89200000000005</v>
      </c>
      <c r="AQ333">
        <f t="shared" si="34"/>
        <v>-1.1487796400000002E-18</v>
      </c>
      <c r="AR333">
        <f t="shared" si="35"/>
        <v>2.7807459984123677E-40</v>
      </c>
    </row>
    <row r="334" spans="1:44">
      <c r="A334">
        <v>32300</v>
      </c>
      <c r="B334">
        <v>97.742400000000004</v>
      </c>
      <c r="C334">
        <v>-1.15882E-2</v>
      </c>
      <c r="D334">
        <v>0.49251</v>
      </c>
      <c r="E334">
        <v>-0.50409800000000005</v>
      </c>
      <c r="F334">
        <v>7.5</v>
      </c>
      <c r="G334" s="1">
        <v>-2.5979199999999999E-14</v>
      </c>
      <c r="H334" s="1">
        <v>-1.8679499999999999E-13</v>
      </c>
      <c r="I334" s="1">
        <v>-2.2226700000000001E-13</v>
      </c>
      <c r="J334">
        <v>309.07600000000002</v>
      </c>
      <c r="K334">
        <v>-1057.69</v>
      </c>
      <c r="L334">
        <v>-748.61599999999999</v>
      </c>
      <c r="M334">
        <f t="shared" si="30"/>
        <v>-1.25018872E-18</v>
      </c>
      <c r="N334">
        <f t="shared" si="31"/>
        <v>6.906696633156451E-42</v>
      </c>
      <c r="P334">
        <v>32300</v>
      </c>
      <c r="Q334">
        <v>93.303700000000006</v>
      </c>
      <c r="R334">
        <v>-0.25251200000000001</v>
      </c>
      <c r="S334">
        <v>0.46846399999999999</v>
      </c>
      <c r="T334">
        <v>-0.72097599999999995</v>
      </c>
      <c r="U334">
        <v>7.5</v>
      </c>
      <c r="V334" s="1">
        <v>-1.8296499999999999E-13</v>
      </c>
      <c r="W334" s="1">
        <v>1.1293699999999999E-13</v>
      </c>
      <c r="X334" s="1">
        <v>3.19744E-13</v>
      </c>
      <c r="Y334">
        <v>295.04000000000002</v>
      </c>
      <c r="Z334">
        <v>-1059.77</v>
      </c>
      <c r="AA334">
        <v>-764.73099999999999</v>
      </c>
      <c r="AB334">
        <f t="shared" si="32"/>
        <v>-1.2771007699999999E-18</v>
      </c>
      <c r="AC334">
        <f t="shared" si="33"/>
        <v>6.4259506455260905E-40</v>
      </c>
      <c r="AE334">
        <v>32300</v>
      </c>
      <c r="AF334">
        <v>98.657700000000006</v>
      </c>
      <c r="AG334">
        <v>0.29934699999999997</v>
      </c>
      <c r="AH334">
        <v>0.45606200000000002</v>
      </c>
      <c r="AI334">
        <v>-0.15671499999999999</v>
      </c>
      <c r="AJ334">
        <v>7.7</v>
      </c>
      <c r="AK334" s="1">
        <v>-8.0879699999999996E-14</v>
      </c>
      <c r="AL334" s="1">
        <v>-5.5289100000000001E-14</v>
      </c>
      <c r="AM334" s="1">
        <v>-9.7921699999999998E-14</v>
      </c>
      <c r="AN334">
        <v>311.971</v>
      </c>
      <c r="AO334">
        <v>-988.65800000000002</v>
      </c>
      <c r="AP334">
        <v>-676.68700000000001</v>
      </c>
      <c r="AQ334">
        <f t="shared" si="34"/>
        <v>-1.13006729E-18</v>
      </c>
      <c r="AR334">
        <f t="shared" si="35"/>
        <v>4.1484770413607986E-42</v>
      </c>
    </row>
    <row r="335" spans="1:44">
      <c r="A335">
        <v>32400</v>
      </c>
      <c r="B335">
        <v>96.617800000000003</v>
      </c>
      <c r="C335">
        <v>-0.178341</v>
      </c>
      <c r="D335">
        <v>0.48406300000000002</v>
      </c>
      <c r="E335">
        <v>-0.66240500000000002</v>
      </c>
      <c r="F335">
        <v>7.5</v>
      </c>
      <c r="G335" s="1">
        <v>-1.06581E-14</v>
      </c>
      <c r="H335" s="1">
        <v>-1.9106899999999999E-13</v>
      </c>
      <c r="I335" s="1">
        <v>-2.0738999999999999E-13</v>
      </c>
      <c r="J335">
        <v>305.52</v>
      </c>
      <c r="K335">
        <v>-1076.94</v>
      </c>
      <c r="L335">
        <v>-771.41600000000005</v>
      </c>
      <c r="M335">
        <f t="shared" si="30"/>
        <v>-1.2882647200000001E-18</v>
      </c>
      <c r="N335">
        <f t="shared" si="31"/>
        <v>1.2565564870725315E-39</v>
      </c>
      <c r="P335">
        <v>32400</v>
      </c>
      <c r="Q335">
        <v>92.98</v>
      </c>
      <c r="R335">
        <v>-0.20688999999999999</v>
      </c>
      <c r="S335">
        <v>0.466669</v>
      </c>
      <c r="T335">
        <v>-0.67355900000000002</v>
      </c>
      <c r="U335">
        <v>7.5</v>
      </c>
      <c r="V335" s="1">
        <v>-1.63813E-13</v>
      </c>
      <c r="W335" s="1">
        <v>1.02279E-13</v>
      </c>
      <c r="X335" s="1">
        <v>3.1619199999999998E-13</v>
      </c>
      <c r="Y335">
        <v>294.017</v>
      </c>
      <c r="Z335">
        <v>-1065.24</v>
      </c>
      <c r="AA335">
        <v>-771.226</v>
      </c>
      <c r="AB335">
        <f t="shared" si="32"/>
        <v>-1.28794742E-18</v>
      </c>
      <c r="AC335">
        <f t="shared" si="33"/>
        <v>1.3101582966874718E-39</v>
      </c>
      <c r="AE335">
        <v>32400</v>
      </c>
      <c r="AF335">
        <v>91.3476</v>
      </c>
      <c r="AG335">
        <v>-1.8725700000000001E-2</v>
      </c>
      <c r="AH335">
        <v>0.42277399999999998</v>
      </c>
      <c r="AI335">
        <v>-0.4415</v>
      </c>
      <c r="AJ335">
        <v>7.7</v>
      </c>
      <c r="AK335" s="1">
        <v>-6.3948799999999997E-14</v>
      </c>
      <c r="AL335" s="1">
        <v>-6.5725199999999994E-14</v>
      </c>
      <c r="AM335" s="1">
        <v>-9.2342800000000002E-14</v>
      </c>
      <c r="AN335">
        <v>288.85500000000002</v>
      </c>
      <c r="AO335">
        <v>-993.04700000000003</v>
      </c>
      <c r="AP335">
        <v>-704.19200000000001</v>
      </c>
      <c r="AQ335">
        <f t="shared" si="34"/>
        <v>-1.17600064E-18</v>
      </c>
      <c r="AR335">
        <f t="shared" si="35"/>
        <v>1.9269087656743146E-39</v>
      </c>
    </row>
    <row r="336" spans="1:44">
      <c r="A336">
        <v>32500</v>
      </c>
      <c r="B336">
        <v>104.711</v>
      </c>
      <c r="C336">
        <v>-3.4262300000000002E-2</v>
      </c>
      <c r="D336">
        <v>0.52751599999999998</v>
      </c>
      <c r="E336">
        <v>-0.561778</v>
      </c>
      <c r="F336">
        <v>7.5</v>
      </c>
      <c r="G336" s="1">
        <v>-2.39808E-14</v>
      </c>
      <c r="H336" s="1">
        <v>-2.2570800000000001E-13</v>
      </c>
      <c r="I336" s="1">
        <v>-2.0497499999999999E-13</v>
      </c>
      <c r="J336">
        <v>331.11099999999999</v>
      </c>
      <c r="K336">
        <v>-1064.17</v>
      </c>
      <c r="L336">
        <v>-733.06399999999996</v>
      </c>
      <c r="M336">
        <f t="shared" si="30"/>
        <v>-1.22421688E-18</v>
      </c>
      <c r="N336">
        <f t="shared" si="31"/>
        <v>8.1795425029590496E-40</v>
      </c>
      <c r="P336">
        <v>32500</v>
      </c>
      <c r="Q336">
        <v>94.209800000000001</v>
      </c>
      <c r="R336">
        <v>-0.111889</v>
      </c>
      <c r="S336">
        <v>0.47262300000000002</v>
      </c>
      <c r="T336">
        <v>-0.58451200000000003</v>
      </c>
      <c r="U336">
        <v>7.5</v>
      </c>
      <c r="V336" s="1">
        <v>-1.57874E-13</v>
      </c>
      <c r="W336" s="1">
        <v>1.0336199999999999E-13</v>
      </c>
      <c r="X336" s="1">
        <v>3.2296400000000001E-13</v>
      </c>
      <c r="Y336">
        <v>297.90600000000001</v>
      </c>
      <c r="Z336">
        <v>-1068.55</v>
      </c>
      <c r="AA336">
        <v>-770.64499999999998</v>
      </c>
      <c r="AB336">
        <f t="shared" si="32"/>
        <v>-1.2869771499999999E-18</v>
      </c>
      <c r="AC336">
        <f t="shared" si="33"/>
        <v>1.2408597234709702E-39</v>
      </c>
      <c r="AE336">
        <v>32500</v>
      </c>
      <c r="AF336">
        <v>102.363</v>
      </c>
      <c r="AG336">
        <v>-2.6052700000000002E-2</v>
      </c>
      <c r="AH336">
        <v>0.47415000000000002</v>
      </c>
      <c r="AI336">
        <v>-0.50020299999999995</v>
      </c>
      <c r="AJ336">
        <v>7.7</v>
      </c>
      <c r="AK336" s="1">
        <v>-6.8833800000000006E-14</v>
      </c>
      <c r="AL336" s="1">
        <v>-6.6099899999999996E-14</v>
      </c>
      <c r="AM336" s="1">
        <v>-9.1704400000000006E-14</v>
      </c>
      <c r="AN336">
        <v>323.68700000000001</v>
      </c>
      <c r="AO336">
        <v>-1003.87</v>
      </c>
      <c r="AP336">
        <v>-680.18600000000004</v>
      </c>
      <c r="AQ336">
        <f t="shared" si="34"/>
        <v>-1.1359106200000001E-18</v>
      </c>
      <c r="AR336">
        <f t="shared" si="35"/>
        <v>1.4489814916742849E-41</v>
      </c>
    </row>
    <row r="337" spans="1:44">
      <c r="A337">
        <v>32600</v>
      </c>
      <c r="B337">
        <v>93.764300000000006</v>
      </c>
      <c r="C337">
        <v>-0.151364</v>
      </c>
      <c r="D337">
        <v>0.47084500000000001</v>
      </c>
      <c r="E337">
        <v>-0.62220900000000001</v>
      </c>
      <c r="F337">
        <v>7.5</v>
      </c>
      <c r="G337" s="1">
        <v>-8.7152499999999998E-15</v>
      </c>
      <c r="H337" s="1">
        <v>-2.01728E-13</v>
      </c>
      <c r="I337" s="1">
        <v>-2.06835E-13</v>
      </c>
      <c r="J337">
        <v>296.49700000000001</v>
      </c>
      <c r="K337">
        <v>-1059.06</v>
      </c>
      <c r="L337">
        <v>-762.56</v>
      </c>
      <c r="M337">
        <f t="shared" si="30"/>
        <v>-1.2734751999999999E-18</v>
      </c>
      <c r="N337">
        <f t="shared" si="31"/>
        <v>4.2677033835962914E-40</v>
      </c>
      <c r="P337">
        <v>32600</v>
      </c>
      <c r="Q337">
        <v>94.769800000000004</v>
      </c>
      <c r="R337">
        <v>-0.112306</v>
      </c>
      <c r="S337">
        <v>0.47671000000000002</v>
      </c>
      <c r="T337">
        <v>-0.58901700000000001</v>
      </c>
      <c r="U337">
        <v>7.5</v>
      </c>
      <c r="V337" s="1">
        <v>-1.6642200000000001E-13</v>
      </c>
      <c r="W337" s="1">
        <v>9.8088199999999997E-14</v>
      </c>
      <c r="X337" s="1">
        <v>3.2573900000000001E-13</v>
      </c>
      <c r="Y337">
        <v>299.67599999999999</v>
      </c>
      <c r="Z337">
        <v>-1063.93</v>
      </c>
      <c r="AA337">
        <v>-764.25199999999995</v>
      </c>
      <c r="AB337">
        <f t="shared" si="32"/>
        <v>-1.2763008399999999E-18</v>
      </c>
      <c r="AC337">
        <f t="shared" si="33"/>
        <v>6.0267936730392403E-40</v>
      </c>
      <c r="AE337">
        <v>32600</v>
      </c>
      <c r="AF337">
        <v>94.852400000000003</v>
      </c>
      <c r="AG337">
        <v>-5.96521E-2</v>
      </c>
      <c r="AH337">
        <v>0.43916899999999998</v>
      </c>
      <c r="AI337">
        <v>-0.49882100000000001</v>
      </c>
      <c r="AJ337">
        <v>7.7</v>
      </c>
      <c r="AK337" s="1">
        <v>-5.4400900000000002E-14</v>
      </c>
      <c r="AL337" s="1">
        <v>-8.0269100000000006E-14</v>
      </c>
      <c r="AM337" s="1">
        <v>-9.2564800000000006E-14</v>
      </c>
      <c r="AN337">
        <v>299.93799999999999</v>
      </c>
      <c r="AO337">
        <v>-1002.07</v>
      </c>
      <c r="AP337">
        <v>-702.13099999999997</v>
      </c>
      <c r="AQ337">
        <f t="shared" si="34"/>
        <v>-1.1725587699999999E-18</v>
      </c>
      <c r="AR337">
        <f t="shared" si="35"/>
        <v>1.6365826672200999E-39</v>
      </c>
    </row>
    <row r="338" spans="1:44">
      <c r="A338">
        <v>32700</v>
      </c>
      <c r="B338">
        <v>104.741</v>
      </c>
      <c r="C338">
        <v>6.48059E-2</v>
      </c>
      <c r="D338">
        <v>0.52532000000000001</v>
      </c>
      <c r="E338">
        <v>-0.46051399999999998</v>
      </c>
      <c r="F338">
        <v>7.5</v>
      </c>
      <c r="G338" s="1">
        <v>5.3290699999999996E-15</v>
      </c>
      <c r="H338" s="1">
        <v>-2.34548E-13</v>
      </c>
      <c r="I338" s="1">
        <v>-2.2804000000000001E-13</v>
      </c>
      <c r="J338">
        <v>331.20699999999999</v>
      </c>
      <c r="K338">
        <v>-1046.19</v>
      </c>
      <c r="L338">
        <v>-714.98400000000004</v>
      </c>
      <c r="M338">
        <f t="shared" si="30"/>
        <v>-1.19402328E-18</v>
      </c>
      <c r="N338">
        <f t="shared" si="31"/>
        <v>3.4566755811660184E-39</v>
      </c>
      <c r="P338">
        <v>32700</v>
      </c>
      <c r="Q338">
        <v>99.852199999999996</v>
      </c>
      <c r="R338">
        <v>-0.159635</v>
      </c>
      <c r="S338">
        <v>0.50040899999999999</v>
      </c>
      <c r="T338">
        <v>-0.66004399999999996</v>
      </c>
      <c r="U338">
        <v>7.5</v>
      </c>
      <c r="V338" s="1">
        <v>-1.7019700000000001E-13</v>
      </c>
      <c r="W338" s="1">
        <v>1.10717E-13</v>
      </c>
      <c r="X338" s="1">
        <v>3.1496300000000002E-13</v>
      </c>
      <c r="Y338">
        <v>315.74799999999999</v>
      </c>
      <c r="Z338">
        <v>-1068.75</v>
      </c>
      <c r="AA338">
        <v>-753.00400000000002</v>
      </c>
      <c r="AB338">
        <f t="shared" si="32"/>
        <v>-1.25751668E-18</v>
      </c>
      <c r="AC338">
        <f t="shared" si="33"/>
        <v>3.3239478104998877E-41</v>
      </c>
      <c r="AE338">
        <v>32700</v>
      </c>
      <c r="AF338">
        <v>95.674499999999995</v>
      </c>
      <c r="AG338">
        <v>1.44365E-2</v>
      </c>
      <c r="AH338">
        <v>0.44287399999999999</v>
      </c>
      <c r="AI338">
        <v>-0.42843700000000001</v>
      </c>
      <c r="AJ338">
        <v>7.7</v>
      </c>
      <c r="AK338" s="1">
        <v>-7.2219999999999994E-14</v>
      </c>
      <c r="AL338" s="1">
        <v>-8.7485599999999998E-14</v>
      </c>
      <c r="AM338" s="1">
        <v>-8.6208799999999995E-14</v>
      </c>
      <c r="AN338">
        <v>302.53800000000001</v>
      </c>
      <c r="AO338">
        <v>-992.56100000000004</v>
      </c>
      <c r="AP338">
        <v>-690.02300000000002</v>
      </c>
      <c r="AQ338">
        <f t="shared" si="34"/>
        <v>-1.15233841E-18</v>
      </c>
      <c r="AR338">
        <f t="shared" si="35"/>
        <v>4.0942847278598847E-40</v>
      </c>
    </row>
    <row r="339" spans="1:44">
      <c r="A339">
        <v>32800</v>
      </c>
      <c r="B339">
        <v>92.036000000000001</v>
      </c>
      <c r="C339">
        <v>-3.6206099999999998E-3</v>
      </c>
      <c r="D339">
        <v>0.46300400000000003</v>
      </c>
      <c r="E339">
        <v>-0.46662399999999998</v>
      </c>
      <c r="F339">
        <v>7.5</v>
      </c>
      <c r="G339" s="1">
        <v>1.02141E-14</v>
      </c>
      <c r="H339" s="1">
        <v>-2.3721300000000002E-13</v>
      </c>
      <c r="I339" s="1">
        <v>-2.22156E-13</v>
      </c>
      <c r="J339">
        <v>291.03199999999998</v>
      </c>
      <c r="K339">
        <v>-1053.74</v>
      </c>
      <c r="L339">
        <v>-762.71</v>
      </c>
      <c r="M339">
        <f t="shared" si="30"/>
        <v>-1.2737257000000001E-18</v>
      </c>
      <c r="N339">
        <f t="shared" si="31"/>
        <v>4.3718295728989635E-40</v>
      </c>
      <c r="P339">
        <v>32800</v>
      </c>
      <c r="Q339">
        <v>101.774</v>
      </c>
      <c r="R339">
        <v>-6.9566900000000001E-2</v>
      </c>
      <c r="S339">
        <v>0.50920299999999996</v>
      </c>
      <c r="T339">
        <v>-0.57877000000000001</v>
      </c>
      <c r="U339">
        <v>7.5</v>
      </c>
      <c r="V339" s="1">
        <v>-1.7413800000000001E-13</v>
      </c>
      <c r="W339" s="1">
        <v>8.6958199999999998E-14</v>
      </c>
      <c r="X339" s="1">
        <v>3.1275000000000001E-13</v>
      </c>
      <c r="Y339">
        <v>321.82400000000001</v>
      </c>
      <c r="Z339">
        <v>-1060</v>
      </c>
      <c r="AA339">
        <v>-738.17399999999998</v>
      </c>
      <c r="AB339">
        <f t="shared" si="32"/>
        <v>-1.2327505799999999E-18</v>
      </c>
      <c r="AC339">
        <f t="shared" si="33"/>
        <v>3.6102778381126121E-40</v>
      </c>
      <c r="AE339">
        <v>32800</v>
      </c>
      <c r="AF339">
        <v>98.846900000000005</v>
      </c>
      <c r="AG339">
        <v>-4.2873500000000002E-2</v>
      </c>
      <c r="AH339">
        <v>0.45852700000000002</v>
      </c>
      <c r="AI339">
        <v>-0.50139999999999996</v>
      </c>
      <c r="AJ339">
        <v>7.7</v>
      </c>
      <c r="AK339" s="1">
        <v>-4.88498E-14</v>
      </c>
      <c r="AL339" s="1">
        <v>-1.06248E-13</v>
      </c>
      <c r="AM339" s="1">
        <v>-7.9727900000000004E-14</v>
      </c>
      <c r="AN339">
        <v>312.56900000000002</v>
      </c>
      <c r="AO339">
        <v>-992.04499999999996</v>
      </c>
      <c r="AP339">
        <v>-679.476</v>
      </c>
      <c r="AQ339">
        <f t="shared" si="34"/>
        <v>-1.1347249200000001E-18</v>
      </c>
      <c r="AR339">
        <f t="shared" si="35"/>
        <v>6.8688492242216897E-42</v>
      </c>
    </row>
    <row r="340" spans="1:44">
      <c r="A340">
        <v>32900</v>
      </c>
      <c r="B340">
        <v>103.544</v>
      </c>
      <c r="C340">
        <v>7.7350199999999996E-3</v>
      </c>
      <c r="D340">
        <v>0.51838099999999998</v>
      </c>
      <c r="E340">
        <v>-0.51064600000000004</v>
      </c>
      <c r="F340">
        <v>7.5</v>
      </c>
      <c r="G340" s="1">
        <v>-5.9952000000000001E-15</v>
      </c>
      <c r="H340" s="1">
        <v>-2.5335299999999999E-13</v>
      </c>
      <c r="I340" s="1">
        <v>-2.2137799999999999E-13</v>
      </c>
      <c r="J340">
        <v>327.42399999999998</v>
      </c>
      <c r="K340">
        <v>-1058.98</v>
      </c>
      <c r="L340">
        <v>-731.55499999999995</v>
      </c>
      <c r="M340">
        <f t="shared" si="30"/>
        <v>-1.2216968499999999E-18</v>
      </c>
      <c r="N340">
        <f t="shared" si="31"/>
        <v>9.6845001087260533E-40</v>
      </c>
      <c r="P340">
        <v>32900</v>
      </c>
      <c r="Q340">
        <v>102.64400000000001</v>
      </c>
      <c r="R340">
        <v>0.28658499999999998</v>
      </c>
      <c r="S340">
        <v>0.51626099999999997</v>
      </c>
      <c r="T340">
        <v>-0.22967499999999999</v>
      </c>
      <c r="U340">
        <v>7.5</v>
      </c>
      <c r="V340" s="1">
        <v>-1.71363E-13</v>
      </c>
      <c r="W340" s="1">
        <v>8.3710799999999999E-14</v>
      </c>
      <c r="X340" s="1">
        <v>3.2363000000000001E-13</v>
      </c>
      <c r="Y340">
        <v>324.577</v>
      </c>
      <c r="Z340">
        <v>-1048.17</v>
      </c>
      <c r="AA340">
        <v>-723.59100000000001</v>
      </c>
      <c r="AB340">
        <f t="shared" si="32"/>
        <v>-1.2083969699999999E-18</v>
      </c>
      <c r="AC340">
        <f t="shared" si="33"/>
        <v>1.8795988955846816E-39</v>
      </c>
      <c r="AE340">
        <v>32900</v>
      </c>
      <c r="AF340">
        <v>94.183000000000007</v>
      </c>
      <c r="AG340">
        <v>-0.30514400000000003</v>
      </c>
      <c r="AH340">
        <v>0.43685099999999999</v>
      </c>
      <c r="AI340">
        <v>-0.74199499999999996</v>
      </c>
      <c r="AJ340">
        <v>7.7</v>
      </c>
      <c r="AK340" s="1">
        <v>-5.3901300000000002E-14</v>
      </c>
      <c r="AL340" s="1">
        <v>-9.0039099999999998E-14</v>
      </c>
      <c r="AM340" s="1">
        <v>-7.17204E-14</v>
      </c>
      <c r="AN340">
        <v>297.82100000000003</v>
      </c>
      <c r="AO340">
        <v>-1007.98</v>
      </c>
      <c r="AP340">
        <v>-710.16099999999994</v>
      </c>
      <c r="AQ340">
        <f t="shared" si="34"/>
        <v>-1.1859688699999999E-18</v>
      </c>
      <c r="AR340">
        <f t="shared" si="35"/>
        <v>2.9014165660370579E-39</v>
      </c>
    </row>
    <row r="341" spans="1:44">
      <c r="A341">
        <v>33000</v>
      </c>
      <c r="B341">
        <v>95.176400000000001</v>
      </c>
      <c r="C341">
        <v>0.14335500000000001</v>
      </c>
      <c r="D341">
        <v>0.47702299999999997</v>
      </c>
      <c r="E341">
        <v>-0.33366800000000002</v>
      </c>
      <c r="F341">
        <v>7.5</v>
      </c>
      <c r="G341" s="1">
        <v>-1.33227E-14</v>
      </c>
      <c r="H341" s="1">
        <v>-2.6539899999999999E-13</v>
      </c>
      <c r="I341" s="1">
        <v>-2.1560499999999999E-13</v>
      </c>
      <c r="J341">
        <v>300.96199999999999</v>
      </c>
      <c r="K341">
        <v>-1044.3900000000001</v>
      </c>
      <c r="L341">
        <v>-743.43299999999999</v>
      </c>
      <c r="M341">
        <f t="shared" si="30"/>
        <v>-1.2415331100000001E-18</v>
      </c>
      <c r="N341">
        <f t="shared" si="31"/>
        <v>1.2732119694563888E-40</v>
      </c>
      <c r="P341">
        <v>33000</v>
      </c>
      <c r="Q341">
        <v>109.67400000000001</v>
      </c>
      <c r="R341">
        <v>5.4313199999999999E-2</v>
      </c>
      <c r="S341">
        <v>0.55088499999999996</v>
      </c>
      <c r="T341">
        <v>-0.49657200000000001</v>
      </c>
      <c r="U341">
        <v>7.5</v>
      </c>
      <c r="V341" s="1">
        <v>-1.7064099999999999E-13</v>
      </c>
      <c r="W341" s="1">
        <v>8.9373000000000004E-14</v>
      </c>
      <c r="X341" s="1">
        <v>3.1952199999999998E-13</v>
      </c>
      <c r="Y341">
        <v>346.80700000000002</v>
      </c>
      <c r="Z341">
        <v>-1060.0899999999999</v>
      </c>
      <c r="AA341">
        <v>-713.28099999999995</v>
      </c>
      <c r="AB341">
        <f t="shared" si="32"/>
        <v>-1.19117927E-18</v>
      </c>
      <c r="AC341">
        <f t="shared" si="33"/>
        <v>3.6689721677277918E-39</v>
      </c>
      <c r="AE341">
        <v>33000</v>
      </c>
      <c r="AF341">
        <v>96.851500000000001</v>
      </c>
      <c r="AG341">
        <v>6.9342799999999996E-2</v>
      </c>
      <c r="AH341">
        <v>0.44976699999999997</v>
      </c>
      <c r="AI341">
        <v>-0.38042399999999998</v>
      </c>
      <c r="AJ341">
        <v>7.7</v>
      </c>
      <c r="AK341" s="1">
        <v>-5.8508799999999997E-14</v>
      </c>
      <c r="AL341" s="1">
        <v>-8.4043900000000006E-14</v>
      </c>
      <c r="AM341" s="1">
        <v>-6.7057500000000002E-14</v>
      </c>
      <c r="AN341">
        <v>306.25900000000001</v>
      </c>
      <c r="AO341">
        <v>-992.13</v>
      </c>
      <c r="AP341">
        <v>-685.87099999999998</v>
      </c>
      <c r="AQ341">
        <f t="shared" si="34"/>
        <v>-1.14540457E-18</v>
      </c>
      <c r="AR341">
        <f t="shared" si="35"/>
        <v>1.7690327234688889E-40</v>
      </c>
    </row>
    <row r="342" spans="1:44">
      <c r="A342">
        <v>33100</v>
      </c>
      <c r="B342">
        <v>100.687</v>
      </c>
      <c r="C342">
        <v>-0.169712</v>
      </c>
      <c r="D342">
        <v>0.50770499999999996</v>
      </c>
      <c r="E342">
        <v>-0.67741700000000005</v>
      </c>
      <c r="F342">
        <v>7.5</v>
      </c>
      <c r="G342" s="1">
        <v>-1.24345E-14</v>
      </c>
      <c r="H342" s="1">
        <v>-2.39475E-13</v>
      </c>
      <c r="I342" s="1">
        <v>-2.2604100000000001E-13</v>
      </c>
      <c r="J342">
        <v>318.387</v>
      </c>
      <c r="K342">
        <v>-1068.4100000000001</v>
      </c>
      <c r="L342">
        <v>-750.024</v>
      </c>
      <c r="M342">
        <f t="shared" si="30"/>
        <v>-1.2525400800000001E-18</v>
      </c>
      <c r="N342">
        <f t="shared" si="31"/>
        <v>7.6562602520547879E-44</v>
      </c>
      <c r="P342">
        <v>33100</v>
      </c>
      <c r="Q342">
        <v>105.79900000000001</v>
      </c>
      <c r="R342">
        <v>0.19250400000000001</v>
      </c>
      <c r="S342">
        <v>0.53073300000000001</v>
      </c>
      <c r="T342">
        <v>-0.338229</v>
      </c>
      <c r="U342">
        <v>7.5</v>
      </c>
      <c r="V342" s="1">
        <v>-1.6697799999999999E-13</v>
      </c>
      <c r="W342" s="1">
        <v>7.1054300000000006E-14</v>
      </c>
      <c r="X342" s="1">
        <v>3.20521E-13</v>
      </c>
      <c r="Y342">
        <v>334.553</v>
      </c>
      <c r="Z342">
        <v>-1044.8800000000001</v>
      </c>
      <c r="AA342">
        <v>-710.32399999999996</v>
      </c>
      <c r="AB342">
        <f t="shared" si="32"/>
        <v>-1.18624108E-18</v>
      </c>
      <c r="AC342">
        <f t="shared" si="33"/>
        <v>4.2915903838669075E-39</v>
      </c>
      <c r="AE342">
        <v>33100</v>
      </c>
      <c r="AF342">
        <v>91.791499999999999</v>
      </c>
      <c r="AG342">
        <v>0.14866399999999999</v>
      </c>
      <c r="AH342">
        <v>0.42644199999999999</v>
      </c>
      <c r="AI342">
        <v>-0.277777</v>
      </c>
      <c r="AJ342">
        <v>7.7</v>
      </c>
      <c r="AK342" s="1">
        <v>-6.4559500000000006E-14</v>
      </c>
      <c r="AL342" s="1">
        <v>-8.3932899999999997E-14</v>
      </c>
      <c r="AM342" s="1">
        <v>-8.3710799999999999E-14</v>
      </c>
      <c r="AN342">
        <v>290.25900000000001</v>
      </c>
      <c r="AO342">
        <v>-995.971</v>
      </c>
      <c r="AP342">
        <v>-705.71299999999997</v>
      </c>
      <c r="AQ342">
        <f t="shared" si="34"/>
        <v>-1.1785407099999999E-18</v>
      </c>
      <c r="AR342">
        <f t="shared" si="35"/>
        <v>2.1563614370701931E-39</v>
      </c>
    </row>
    <row r="343" spans="1:44">
      <c r="A343">
        <v>33200</v>
      </c>
      <c r="B343">
        <v>102.82899999999999</v>
      </c>
      <c r="C343">
        <v>-0.182037</v>
      </c>
      <c r="D343">
        <v>0.51543799999999995</v>
      </c>
      <c r="E343">
        <v>-0.69747599999999998</v>
      </c>
      <c r="F343">
        <v>7.5</v>
      </c>
      <c r="G343" s="1">
        <v>-2.81719E-14</v>
      </c>
      <c r="H343" s="1">
        <v>-2.5468499999999999E-13</v>
      </c>
      <c r="I343" s="1">
        <v>-2.23155E-13</v>
      </c>
      <c r="J343">
        <v>325.16199999999998</v>
      </c>
      <c r="K343">
        <v>-1058.75</v>
      </c>
      <c r="L343">
        <v>-733.58399999999995</v>
      </c>
      <c r="M343">
        <f t="shared" si="30"/>
        <v>-1.2250852799999999E-18</v>
      </c>
      <c r="N343">
        <f t="shared" si="31"/>
        <v>7.6903606343814302E-40</v>
      </c>
      <c r="P343">
        <v>33200</v>
      </c>
      <c r="Q343">
        <v>104.87</v>
      </c>
      <c r="R343">
        <v>0.25384699999999999</v>
      </c>
      <c r="S343">
        <v>0.52710000000000001</v>
      </c>
      <c r="T343">
        <v>-0.27325300000000002</v>
      </c>
      <c r="U343">
        <v>7.5</v>
      </c>
      <c r="V343" s="1">
        <v>-1.8058500000000001E-13</v>
      </c>
      <c r="W343" s="1">
        <v>7.1387300000000006E-14</v>
      </c>
      <c r="X343" s="1">
        <v>3.1086199999999999E-13</v>
      </c>
      <c r="Y343">
        <v>331.61599999999999</v>
      </c>
      <c r="Z343">
        <v>-1044.96</v>
      </c>
      <c r="AA343">
        <v>-713.34299999999996</v>
      </c>
      <c r="AB343">
        <f t="shared" si="32"/>
        <v>-1.19128281E-18</v>
      </c>
      <c r="AC343">
        <f t="shared" si="33"/>
        <v>3.65643962998035E-39</v>
      </c>
      <c r="AE343">
        <v>33200</v>
      </c>
      <c r="AF343">
        <v>95.127399999999994</v>
      </c>
      <c r="AG343">
        <v>-0.108693</v>
      </c>
      <c r="AH343">
        <v>0.44006000000000001</v>
      </c>
      <c r="AI343">
        <v>-0.54875300000000005</v>
      </c>
      <c r="AJ343">
        <v>7.7</v>
      </c>
      <c r="AK343" s="1">
        <v>-6.7279500000000006E-14</v>
      </c>
      <c r="AL343" s="1">
        <v>-1.0130800000000001E-13</v>
      </c>
      <c r="AM343" s="1">
        <v>-6.8389700000000003E-14</v>
      </c>
      <c r="AN343">
        <v>300.80700000000002</v>
      </c>
      <c r="AO343">
        <v>-1016.22</v>
      </c>
      <c r="AP343">
        <v>-715.40800000000002</v>
      </c>
      <c r="AQ343">
        <f t="shared" si="34"/>
        <v>-1.19473136E-18</v>
      </c>
      <c r="AR343">
        <f t="shared" si="35"/>
        <v>3.9221773213583378E-39</v>
      </c>
    </row>
    <row r="344" spans="1:44">
      <c r="A344">
        <v>33300</v>
      </c>
      <c r="B344">
        <v>100.123</v>
      </c>
      <c r="C344">
        <v>-9.5781000000000005E-2</v>
      </c>
      <c r="D344">
        <v>0.50279200000000002</v>
      </c>
      <c r="E344">
        <v>-0.59857300000000002</v>
      </c>
      <c r="F344">
        <v>7.5</v>
      </c>
      <c r="G344" s="1">
        <v>-2.4647000000000002E-14</v>
      </c>
      <c r="H344" s="1">
        <v>-2.6925699999999999E-13</v>
      </c>
      <c r="I344" s="1">
        <v>-2.3359099999999999E-13</v>
      </c>
      <c r="J344">
        <v>316.60399999999998</v>
      </c>
      <c r="K344">
        <v>-1050.8800000000001</v>
      </c>
      <c r="L344">
        <v>-734.27700000000004</v>
      </c>
      <c r="M344">
        <f t="shared" si="30"/>
        <v>-1.2262425900000001E-18</v>
      </c>
      <c r="N344">
        <f t="shared" si="31"/>
        <v>7.0618754654662833E-40</v>
      </c>
      <c r="P344">
        <v>33300</v>
      </c>
      <c r="Q344">
        <v>103.51300000000001</v>
      </c>
      <c r="R344">
        <v>0.15523000000000001</v>
      </c>
      <c r="S344">
        <v>0.51882200000000001</v>
      </c>
      <c r="T344">
        <v>-0.363593</v>
      </c>
      <c r="U344">
        <v>7.5</v>
      </c>
      <c r="V344" s="1">
        <v>-1.91958E-13</v>
      </c>
      <c r="W344" s="1">
        <v>4.9620000000000001E-14</v>
      </c>
      <c r="X344" s="1">
        <v>3.1374899999999998E-13</v>
      </c>
      <c r="Y344">
        <v>327.32499999999999</v>
      </c>
      <c r="Z344">
        <v>-1050.54</v>
      </c>
      <c r="AA344">
        <v>-723.21400000000006</v>
      </c>
      <c r="AB344">
        <f t="shared" si="32"/>
        <v>-1.2077673800000001E-18</v>
      </c>
      <c r="AC344">
        <f t="shared" si="33"/>
        <v>1.934586198427996E-39</v>
      </c>
      <c r="AE344">
        <v>33300</v>
      </c>
      <c r="AF344">
        <v>104.069</v>
      </c>
      <c r="AG344">
        <v>-4.5509499999999998E-3</v>
      </c>
      <c r="AH344">
        <v>0.48265999999999998</v>
      </c>
      <c r="AI344">
        <v>-0.48721100000000001</v>
      </c>
      <c r="AJ344">
        <v>7.7</v>
      </c>
      <c r="AK344" s="1">
        <v>-9.0261100000000002E-14</v>
      </c>
      <c r="AL344" s="1">
        <v>-1.02141E-13</v>
      </c>
      <c r="AM344" s="1">
        <v>-7.9269900000000005E-14</v>
      </c>
      <c r="AN344">
        <v>329.084</v>
      </c>
      <c r="AO344">
        <v>-1020.43</v>
      </c>
      <c r="AP344">
        <v>-691.34400000000005</v>
      </c>
      <c r="AQ344">
        <f t="shared" si="34"/>
        <v>-1.1545444800000002E-18</v>
      </c>
      <c r="AR344">
        <f t="shared" si="35"/>
        <v>5.0357195389038451E-40</v>
      </c>
    </row>
    <row r="345" spans="1:44">
      <c r="A345">
        <v>33400</v>
      </c>
      <c r="B345">
        <v>103.348</v>
      </c>
      <c r="C345">
        <v>-0.29138599999999998</v>
      </c>
      <c r="D345">
        <v>0.51788199999999995</v>
      </c>
      <c r="E345">
        <v>-0.80926799999999999</v>
      </c>
      <c r="F345">
        <v>7.5</v>
      </c>
      <c r="G345" s="1">
        <v>-2.9087799999999997E-14</v>
      </c>
      <c r="H345" s="1">
        <v>-2.6256800000000002E-13</v>
      </c>
      <c r="I345" s="1">
        <v>-2.2137799999999999E-13</v>
      </c>
      <c r="J345">
        <v>326.80099999999999</v>
      </c>
      <c r="K345">
        <v>-1065.81</v>
      </c>
      <c r="L345">
        <v>-739.00699999999995</v>
      </c>
      <c r="M345">
        <f t="shared" si="30"/>
        <v>-1.23414169E-18</v>
      </c>
      <c r="N345">
        <f t="shared" si="31"/>
        <v>3.4875896710546617E-40</v>
      </c>
      <c r="P345">
        <v>33400</v>
      </c>
      <c r="Q345">
        <v>102.032</v>
      </c>
      <c r="R345">
        <v>8.9256699999999994E-2</v>
      </c>
      <c r="S345">
        <v>0.51274399999999998</v>
      </c>
      <c r="T345">
        <v>-0.423487</v>
      </c>
      <c r="U345">
        <v>7.5</v>
      </c>
      <c r="V345" s="1">
        <v>-1.95621E-13</v>
      </c>
      <c r="W345" s="1">
        <v>4.6185299999999997E-14</v>
      </c>
      <c r="X345" s="1">
        <v>2.8865800000000001E-13</v>
      </c>
      <c r="Y345">
        <v>322.642</v>
      </c>
      <c r="Z345">
        <v>-1061.8499999999999</v>
      </c>
      <c r="AA345">
        <v>-739.20500000000004</v>
      </c>
      <c r="AB345">
        <f t="shared" si="32"/>
        <v>-1.2344723500000002E-18</v>
      </c>
      <c r="AC345">
        <f t="shared" si="33"/>
        <v>2.9856249803823976E-40</v>
      </c>
      <c r="AE345">
        <v>33400</v>
      </c>
      <c r="AF345">
        <v>99.5929</v>
      </c>
      <c r="AG345">
        <v>-0.30081999999999998</v>
      </c>
      <c r="AH345">
        <v>0.46229500000000001</v>
      </c>
      <c r="AI345">
        <v>-0.76311499999999999</v>
      </c>
      <c r="AJ345">
        <v>7.7</v>
      </c>
      <c r="AK345" s="1">
        <v>-8.5126400000000004E-14</v>
      </c>
      <c r="AL345" s="1">
        <v>-9.9031899999999994E-14</v>
      </c>
      <c r="AM345" s="1">
        <v>-7.1831399999999996E-14</v>
      </c>
      <c r="AN345">
        <v>314.928</v>
      </c>
      <c r="AO345">
        <v>-1025.72</v>
      </c>
      <c r="AP345">
        <v>-710.79499999999996</v>
      </c>
      <c r="AQ345">
        <f t="shared" si="34"/>
        <v>-1.18702765E-18</v>
      </c>
      <c r="AR345">
        <f t="shared" si="35"/>
        <v>3.0165995247922543E-39</v>
      </c>
    </row>
    <row r="346" spans="1:44">
      <c r="A346">
        <v>33500</v>
      </c>
      <c r="B346">
        <v>96.227999999999994</v>
      </c>
      <c r="C346">
        <v>-0.14080699999999999</v>
      </c>
      <c r="D346">
        <v>0.48354000000000003</v>
      </c>
      <c r="E346">
        <v>-0.62434699999999999</v>
      </c>
      <c r="F346">
        <v>7.5</v>
      </c>
      <c r="G346" s="1">
        <v>-6.6668900000000004E-14</v>
      </c>
      <c r="H346" s="1">
        <v>-2.6412199999999998E-13</v>
      </c>
      <c r="I346" s="1">
        <v>-2.0261600000000001E-13</v>
      </c>
      <c r="J346">
        <v>304.28800000000001</v>
      </c>
      <c r="K346">
        <v>-1072.0999999999999</v>
      </c>
      <c r="L346">
        <v>-767.81299999999999</v>
      </c>
      <c r="M346">
        <f t="shared" si="30"/>
        <v>-1.2822477100000001E-18</v>
      </c>
      <c r="N346">
        <f t="shared" si="31"/>
        <v>8.66179671242405E-40</v>
      </c>
      <c r="P346">
        <v>33500</v>
      </c>
      <c r="Q346">
        <v>102.886</v>
      </c>
      <c r="R346">
        <v>-0.15753800000000001</v>
      </c>
      <c r="S346">
        <v>0.51626700000000003</v>
      </c>
      <c r="T346">
        <v>-0.67380499999999999</v>
      </c>
      <c r="U346">
        <v>7.5</v>
      </c>
      <c r="V346" s="1">
        <v>-1.71918E-13</v>
      </c>
      <c r="W346" s="1">
        <v>3.5804700000000002E-14</v>
      </c>
      <c r="X346" s="1">
        <v>2.7411400000000002E-13</v>
      </c>
      <c r="Y346">
        <v>325.34199999999998</v>
      </c>
      <c r="Z346">
        <v>-1080.3</v>
      </c>
      <c r="AA346">
        <v>-754.95500000000004</v>
      </c>
      <c r="AB346">
        <f t="shared" si="32"/>
        <v>-1.2607748500000001E-18</v>
      </c>
      <c r="AC346">
        <f t="shared" si="33"/>
        <v>8.1424253578499743E-41</v>
      </c>
      <c r="AE346">
        <v>33500</v>
      </c>
      <c r="AF346">
        <v>105.259</v>
      </c>
      <c r="AG346">
        <v>0.396374</v>
      </c>
      <c r="AH346">
        <v>0.487099</v>
      </c>
      <c r="AI346">
        <v>-9.0724399999999997E-2</v>
      </c>
      <c r="AJ346">
        <v>7.7</v>
      </c>
      <c r="AK346" s="1">
        <v>-1.06137E-13</v>
      </c>
      <c r="AL346" s="1">
        <v>-1.09246E-13</v>
      </c>
      <c r="AM346" s="1">
        <v>-7.8548299999999994E-14</v>
      </c>
      <c r="AN346">
        <v>332.846</v>
      </c>
      <c r="AO346">
        <v>-990.17499999999995</v>
      </c>
      <c r="AP346">
        <v>-657.32899999999995</v>
      </c>
      <c r="AQ346">
        <f t="shared" si="34"/>
        <v>-1.0977394299999999E-18</v>
      </c>
      <c r="AR346">
        <f t="shared" si="35"/>
        <v>1.1809285544231652E-39</v>
      </c>
    </row>
    <row r="347" spans="1:44">
      <c r="A347">
        <v>33600</v>
      </c>
      <c r="B347">
        <v>108.75</v>
      </c>
      <c r="C347">
        <v>0.39489400000000002</v>
      </c>
      <c r="D347">
        <v>0.54581999999999997</v>
      </c>
      <c r="E347">
        <v>-0.150926</v>
      </c>
      <c r="F347">
        <v>7.5</v>
      </c>
      <c r="G347" s="1">
        <v>-6.2727600000000004E-14</v>
      </c>
      <c r="H347" s="1">
        <v>-2.86035E-13</v>
      </c>
      <c r="I347" s="1">
        <v>-2.1124799999999999E-13</v>
      </c>
      <c r="J347">
        <v>343.88400000000001</v>
      </c>
      <c r="K347">
        <v>-1053.92</v>
      </c>
      <c r="L347">
        <v>-710.03499999999997</v>
      </c>
      <c r="M347">
        <f t="shared" si="30"/>
        <v>-1.1857584499999999E-18</v>
      </c>
      <c r="N347">
        <f t="shared" si="31"/>
        <v>4.4968195527181221E-39</v>
      </c>
      <c r="P347">
        <v>33600</v>
      </c>
      <c r="Q347">
        <v>95.824700000000007</v>
      </c>
      <c r="R347">
        <v>-0.128051</v>
      </c>
      <c r="S347">
        <v>0.48011199999999998</v>
      </c>
      <c r="T347">
        <v>-0.60816300000000001</v>
      </c>
      <c r="U347">
        <v>7.5</v>
      </c>
      <c r="V347" s="1">
        <v>-1.5798500000000001E-13</v>
      </c>
      <c r="W347" s="1">
        <v>2.9753999999999999E-14</v>
      </c>
      <c r="X347" s="1">
        <v>2.7408600000000001E-13</v>
      </c>
      <c r="Y347">
        <v>303.012</v>
      </c>
      <c r="Z347">
        <v>-1074.02</v>
      </c>
      <c r="AA347">
        <v>-771.00599999999997</v>
      </c>
      <c r="AB347">
        <f t="shared" si="32"/>
        <v>-1.2875800199999999E-18</v>
      </c>
      <c r="AC347">
        <f t="shared" si="33"/>
        <v>1.2836963786563021E-39</v>
      </c>
      <c r="AE347">
        <v>33600</v>
      </c>
      <c r="AF347">
        <v>95.530500000000004</v>
      </c>
      <c r="AG347">
        <v>0.10094400000000001</v>
      </c>
      <c r="AH347">
        <v>0.439502</v>
      </c>
      <c r="AI347">
        <v>-0.33855800000000003</v>
      </c>
      <c r="AJ347">
        <v>7.7</v>
      </c>
      <c r="AK347" s="1">
        <v>-9.1815400000000002E-14</v>
      </c>
      <c r="AL347" s="1">
        <v>-9.5257099999999995E-14</v>
      </c>
      <c r="AM347" s="1">
        <v>-9.5645700000000006E-14</v>
      </c>
      <c r="AN347">
        <v>302.08199999999999</v>
      </c>
      <c r="AO347">
        <v>-1013.88</v>
      </c>
      <c r="AP347">
        <v>-711.798</v>
      </c>
      <c r="AQ347">
        <f t="shared" si="34"/>
        <v>-1.1887026599999999E-18</v>
      </c>
      <c r="AR347">
        <f t="shared" si="35"/>
        <v>3.2034002712499427E-39</v>
      </c>
    </row>
    <row r="348" spans="1:44">
      <c r="A348">
        <v>33700</v>
      </c>
      <c r="B348">
        <v>96.520300000000006</v>
      </c>
      <c r="C348">
        <v>2.8774500000000001E-2</v>
      </c>
      <c r="D348">
        <v>0.48389100000000002</v>
      </c>
      <c r="E348">
        <v>-0.45511699999999999</v>
      </c>
      <c r="F348">
        <v>7.5</v>
      </c>
      <c r="G348" s="1">
        <v>-6.3449200000000002E-14</v>
      </c>
      <c r="H348" s="1">
        <v>-2.6767500000000002E-13</v>
      </c>
      <c r="I348" s="1">
        <v>-1.94955E-13</v>
      </c>
      <c r="J348">
        <v>305.21199999999999</v>
      </c>
      <c r="K348">
        <v>-1067.33</v>
      </c>
      <c r="L348">
        <v>-762.12300000000005</v>
      </c>
      <c r="M348">
        <f t="shared" si="30"/>
        <v>-1.2727454100000002E-18</v>
      </c>
      <c r="N348">
        <f t="shared" si="31"/>
        <v>3.9715031438191671E-40</v>
      </c>
      <c r="P348">
        <v>33700</v>
      </c>
      <c r="Q348">
        <v>93.526200000000003</v>
      </c>
      <c r="R348">
        <v>-0.19864899999999999</v>
      </c>
      <c r="S348">
        <v>0.46997299999999997</v>
      </c>
      <c r="T348">
        <v>-0.66862200000000005</v>
      </c>
      <c r="U348">
        <v>7.5</v>
      </c>
      <c r="V348" s="1">
        <v>-1.47743E-13</v>
      </c>
      <c r="W348" s="1">
        <v>2.32314E-14</v>
      </c>
      <c r="X348" s="1">
        <v>2.7694499999999999E-13</v>
      </c>
      <c r="Y348">
        <v>295.74400000000003</v>
      </c>
      <c r="Z348">
        <v>-1078.3</v>
      </c>
      <c r="AA348">
        <v>-782.55799999999999</v>
      </c>
      <c r="AB348">
        <f t="shared" si="32"/>
        <v>-1.30687186E-18</v>
      </c>
      <c r="AC348">
        <f t="shared" si="33"/>
        <v>3.038274906753286E-39</v>
      </c>
      <c r="AE348">
        <v>33700</v>
      </c>
      <c r="AF348">
        <v>91.141599999999997</v>
      </c>
      <c r="AG348">
        <v>-0.25161099999999997</v>
      </c>
      <c r="AH348">
        <v>0.42133599999999999</v>
      </c>
      <c r="AI348">
        <v>-0.67294699999999996</v>
      </c>
      <c r="AJ348">
        <v>7.7</v>
      </c>
      <c r="AK348" s="1">
        <v>-8.3932899999999997E-14</v>
      </c>
      <c r="AL348" s="1">
        <v>-8.2933699999999996E-14</v>
      </c>
      <c r="AM348" s="1">
        <v>-9.8872300000000002E-14</v>
      </c>
      <c r="AN348">
        <v>288.20400000000001</v>
      </c>
      <c r="AO348">
        <v>-1028.1600000000001</v>
      </c>
      <c r="AP348">
        <v>-739.95500000000004</v>
      </c>
      <c r="AQ348">
        <f t="shared" si="34"/>
        <v>-1.23572485E-18</v>
      </c>
      <c r="AR348">
        <f t="shared" si="35"/>
        <v>1.0737265830422419E-38</v>
      </c>
    </row>
    <row r="349" spans="1:44">
      <c r="A349">
        <v>33800</v>
      </c>
      <c r="B349">
        <v>98.819900000000004</v>
      </c>
      <c r="C349">
        <v>-0.32345000000000002</v>
      </c>
      <c r="D349">
        <v>0.49585600000000002</v>
      </c>
      <c r="E349">
        <v>-0.81930700000000001</v>
      </c>
      <c r="F349">
        <v>7.5</v>
      </c>
      <c r="G349" s="1">
        <v>-6.7501600000000005E-14</v>
      </c>
      <c r="H349" s="1">
        <v>-2.6023600000000002E-13</v>
      </c>
      <c r="I349" s="1">
        <v>-2.0840299999999999E-13</v>
      </c>
      <c r="J349">
        <v>312.48399999999998</v>
      </c>
      <c r="K349">
        <v>-1087.92</v>
      </c>
      <c r="L349">
        <v>-775.43499999999995</v>
      </c>
      <c r="M349">
        <f t="shared" si="30"/>
        <v>-1.2949764499999999E-18</v>
      </c>
      <c r="N349">
        <f t="shared" si="31"/>
        <v>1.7774378183110235E-39</v>
      </c>
      <c r="P349">
        <v>33800</v>
      </c>
      <c r="Q349">
        <v>93.985900000000001</v>
      </c>
      <c r="R349">
        <v>-0.30063099999999998</v>
      </c>
      <c r="S349">
        <v>0.47077200000000002</v>
      </c>
      <c r="T349">
        <v>-0.77140399999999998</v>
      </c>
      <c r="U349">
        <v>7.5</v>
      </c>
      <c r="V349" s="1">
        <v>-1.56763E-13</v>
      </c>
      <c r="W349" s="1">
        <v>1.43496E-14</v>
      </c>
      <c r="X349" s="1">
        <v>2.78999E-13</v>
      </c>
      <c r="Y349">
        <v>297.19799999999998</v>
      </c>
      <c r="Z349">
        <v>-1084.3900000000001</v>
      </c>
      <c r="AA349">
        <v>-787.19100000000003</v>
      </c>
      <c r="AB349">
        <f t="shared" si="32"/>
        <v>-1.3146089700000001E-18</v>
      </c>
      <c r="AC349">
        <f t="shared" si="33"/>
        <v>3.9510852775034257E-39</v>
      </c>
      <c r="AE349">
        <v>33800</v>
      </c>
      <c r="AF349">
        <v>90.616900000000001</v>
      </c>
      <c r="AG349">
        <v>-0.286748</v>
      </c>
      <c r="AH349">
        <v>0.42214400000000002</v>
      </c>
      <c r="AI349">
        <v>-0.708893</v>
      </c>
      <c r="AJ349">
        <v>7.7</v>
      </c>
      <c r="AK349" s="1">
        <v>-7.7438099999999997E-14</v>
      </c>
      <c r="AL349" s="1">
        <v>-9.6755900000000002E-14</v>
      </c>
      <c r="AM349" s="1">
        <v>-1.0425E-13</v>
      </c>
      <c r="AN349">
        <v>286.54500000000002</v>
      </c>
      <c r="AO349">
        <v>-1008.77</v>
      </c>
      <c r="AP349">
        <v>-722.22900000000004</v>
      </c>
      <c r="AQ349">
        <f t="shared" si="34"/>
        <v>-1.2061224300000001E-18</v>
      </c>
      <c r="AR349">
        <f t="shared" si="35"/>
        <v>5.4787174618065365E-39</v>
      </c>
    </row>
    <row r="350" spans="1:44">
      <c r="A350">
        <v>33900</v>
      </c>
      <c r="B350">
        <v>102.577</v>
      </c>
      <c r="C350">
        <v>0.132494</v>
      </c>
      <c r="D350">
        <v>0.51280300000000001</v>
      </c>
      <c r="E350">
        <v>-0.38030900000000001</v>
      </c>
      <c r="F350">
        <v>7.5</v>
      </c>
      <c r="G350" s="1">
        <v>-5.4623000000000001E-14</v>
      </c>
      <c r="H350" s="1">
        <v>-2.82163E-13</v>
      </c>
      <c r="I350" s="1">
        <v>-2.4186199999999998E-13</v>
      </c>
      <c r="J350">
        <v>324.36599999999999</v>
      </c>
      <c r="K350">
        <v>-1067.1199999999999</v>
      </c>
      <c r="L350">
        <v>-742.75900000000001</v>
      </c>
      <c r="M350">
        <f t="shared" si="30"/>
        <v>-1.24040753E-18</v>
      </c>
      <c r="N350">
        <f t="shared" si="31"/>
        <v>1.5398947266981009E-40</v>
      </c>
      <c r="P350">
        <v>33900</v>
      </c>
      <c r="Q350">
        <v>89.079700000000003</v>
      </c>
      <c r="R350">
        <v>-2.5031299999999999E-2</v>
      </c>
      <c r="S350">
        <v>0.44603100000000001</v>
      </c>
      <c r="T350">
        <v>-0.47106300000000001</v>
      </c>
      <c r="U350">
        <v>7.5</v>
      </c>
      <c r="V350" s="1">
        <v>-1.5421000000000001E-13</v>
      </c>
      <c r="W350" s="1">
        <v>4.3742799999999999E-14</v>
      </c>
      <c r="X350" s="1">
        <v>2.8982400000000001E-13</v>
      </c>
      <c r="Y350">
        <v>281.68400000000003</v>
      </c>
      <c r="Z350">
        <v>-1066.52</v>
      </c>
      <c r="AA350">
        <v>-784.83600000000001</v>
      </c>
      <c r="AB350">
        <f t="shared" si="32"/>
        <v>-1.31067612E-18</v>
      </c>
      <c r="AC350">
        <f t="shared" si="33"/>
        <v>3.4721330993218516E-39</v>
      </c>
      <c r="AE350">
        <v>33900</v>
      </c>
      <c r="AF350">
        <v>100.13500000000001</v>
      </c>
      <c r="AG350">
        <v>-0.172148</v>
      </c>
      <c r="AH350">
        <v>0.46657300000000002</v>
      </c>
      <c r="AI350">
        <v>-0.63872099999999998</v>
      </c>
      <c r="AJ350">
        <v>7.7</v>
      </c>
      <c r="AK350" s="1">
        <v>-8.3280600000000005E-14</v>
      </c>
      <c r="AL350" s="1">
        <v>-1.02141E-13</v>
      </c>
      <c r="AM350" s="1">
        <v>-9.6589400000000002E-14</v>
      </c>
      <c r="AN350">
        <v>316.64299999999997</v>
      </c>
      <c r="AO350">
        <v>-1000.93</v>
      </c>
      <c r="AP350">
        <v>-684.29</v>
      </c>
      <c r="AQ350">
        <f t="shared" si="34"/>
        <v>-1.1427642999999999E-18</v>
      </c>
      <c r="AR350">
        <f t="shared" si="35"/>
        <v>1.1364048128880895E-40</v>
      </c>
    </row>
    <row r="351" spans="1:44">
      <c r="A351">
        <v>34000</v>
      </c>
      <c r="B351">
        <v>99.227900000000005</v>
      </c>
      <c r="C351">
        <v>-0.110933</v>
      </c>
      <c r="D351">
        <v>0.49854100000000001</v>
      </c>
      <c r="E351">
        <v>-0.60947399999999996</v>
      </c>
      <c r="F351">
        <v>7.5</v>
      </c>
      <c r="G351" s="1">
        <v>-6.59195E-14</v>
      </c>
      <c r="H351" s="1">
        <v>-2.6734199999999999E-13</v>
      </c>
      <c r="I351" s="1">
        <v>-2.1938E-13</v>
      </c>
      <c r="J351">
        <v>313.774</v>
      </c>
      <c r="K351">
        <v>-1067.5</v>
      </c>
      <c r="L351">
        <v>-753.72799999999995</v>
      </c>
      <c r="M351">
        <f t="shared" si="30"/>
        <v>-1.2587257599999999E-18</v>
      </c>
      <c r="N351">
        <f t="shared" si="31"/>
        <v>3.4916050779581619E-41</v>
      </c>
      <c r="P351">
        <v>34000</v>
      </c>
      <c r="Q351">
        <v>97.714299999999994</v>
      </c>
      <c r="R351">
        <v>-0.416321</v>
      </c>
      <c r="S351">
        <v>0.48983300000000002</v>
      </c>
      <c r="T351">
        <v>-0.90615500000000004</v>
      </c>
      <c r="U351">
        <v>7.5</v>
      </c>
      <c r="V351" s="1">
        <v>-1.6232800000000001E-13</v>
      </c>
      <c r="W351" s="1">
        <v>1.84575E-14</v>
      </c>
      <c r="X351" s="1">
        <v>2.8205199999999999E-13</v>
      </c>
      <c r="Y351">
        <v>308.988</v>
      </c>
      <c r="Z351">
        <v>-1083.33</v>
      </c>
      <c r="AA351">
        <v>-774.34199999999998</v>
      </c>
      <c r="AB351">
        <f t="shared" si="32"/>
        <v>-1.29315114E-18</v>
      </c>
      <c r="AC351">
        <f t="shared" si="33"/>
        <v>1.7139458297316532E-39</v>
      </c>
      <c r="AE351">
        <v>34000</v>
      </c>
      <c r="AF351">
        <v>112.86799999999999</v>
      </c>
      <c r="AG351">
        <v>0.31542399999999998</v>
      </c>
      <c r="AH351">
        <v>0.52432900000000005</v>
      </c>
      <c r="AI351">
        <v>-0.20890500000000001</v>
      </c>
      <c r="AJ351">
        <v>7.7</v>
      </c>
      <c r="AK351" s="1">
        <v>-9.6700399999999998E-14</v>
      </c>
      <c r="AL351" s="1">
        <v>-1.15685E-13</v>
      </c>
      <c r="AM351" s="1">
        <v>-9.5146099999999999E-14</v>
      </c>
      <c r="AN351">
        <v>356.90600000000001</v>
      </c>
      <c r="AO351">
        <v>-982.19600000000003</v>
      </c>
      <c r="AP351">
        <v>-625.29</v>
      </c>
      <c r="AQ351">
        <f t="shared" si="34"/>
        <v>-1.0442342999999999E-18</v>
      </c>
      <c r="AR351">
        <f t="shared" si="35"/>
        <v>7.7210966641948703E-39</v>
      </c>
    </row>
    <row r="352" spans="1:44">
      <c r="A352">
        <v>34100</v>
      </c>
      <c r="B352">
        <v>99.469800000000006</v>
      </c>
      <c r="C352">
        <v>-0.11912200000000001</v>
      </c>
      <c r="D352">
        <v>0.49674400000000002</v>
      </c>
      <c r="E352">
        <v>-0.61586600000000002</v>
      </c>
      <c r="F352">
        <v>7.5</v>
      </c>
      <c r="G352" s="1">
        <v>-6.9680400000000003E-14</v>
      </c>
      <c r="H352" s="1">
        <v>-2.7022800000000001E-13</v>
      </c>
      <c r="I352" s="1">
        <v>-1.9936799999999999E-13</v>
      </c>
      <c r="J352">
        <v>314.53899999999999</v>
      </c>
      <c r="K352">
        <v>-1067.72</v>
      </c>
      <c r="L352">
        <v>-753.17600000000004</v>
      </c>
      <c r="M352">
        <f t="shared" si="30"/>
        <v>-1.2578039200000001E-18</v>
      </c>
      <c r="N352">
        <f t="shared" si="31"/>
        <v>2.4871570561030118E-41</v>
      </c>
      <c r="P352">
        <v>34100</v>
      </c>
      <c r="Q352">
        <v>97.710499999999996</v>
      </c>
      <c r="R352">
        <v>-9.0592300000000001E-2</v>
      </c>
      <c r="S352">
        <v>0.48830600000000002</v>
      </c>
      <c r="T352">
        <v>-0.57889800000000002</v>
      </c>
      <c r="U352">
        <v>7.5</v>
      </c>
      <c r="V352" s="1">
        <v>-1.67089E-13</v>
      </c>
      <c r="W352" s="1">
        <v>3.14193E-14</v>
      </c>
      <c r="X352" s="1">
        <v>2.9542999999999998E-13</v>
      </c>
      <c r="Y352">
        <v>308.976</v>
      </c>
      <c r="Z352">
        <v>-1068.33</v>
      </c>
      <c r="AA352">
        <v>-759.351</v>
      </c>
      <c r="AB352">
        <f t="shared" si="32"/>
        <v>-1.2681161699999999E-18</v>
      </c>
      <c r="AC352">
        <f t="shared" si="33"/>
        <v>2.6780860554501941E-40</v>
      </c>
      <c r="AE352">
        <v>34100</v>
      </c>
      <c r="AF352">
        <v>107.45</v>
      </c>
      <c r="AG352">
        <v>-9.1539499999999996E-2</v>
      </c>
      <c r="AH352">
        <v>0.49770599999999998</v>
      </c>
      <c r="AI352">
        <v>-0.58924600000000005</v>
      </c>
      <c r="AJ352">
        <v>7.7</v>
      </c>
      <c r="AK352" s="1">
        <v>-8.8291599999999998E-14</v>
      </c>
      <c r="AL352" s="1">
        <v>-1.26898E-13</v>
      </c>
      <c r="AM352" s="1">
        <v>-8.6708400000000001E-14</v>
      </c>
      <c r="AN352">
        <v>339.774</v>
      </c>
      <c r="AO352">
        <v>-1025.45</v>
      </c>
      <c r="AP352">
        <v>-685.68</v>
      </c>
      <c r="AQ352">
        <f t="shared" si="34"/>
        <v>-1.1450856E-18</v>
      </c>
      <c r="AR352">
        <f t="shared" si="35"/>
        <v>1.6852009390695516E-40</v>
      </c>
    </row>
    <row r="353" spans="1:44">
      <c r="A353">
        <v>34200</v>
      </c>
      <c r="B353">
        <v>102.69199999999999</v>
      </c>
      <c r="C353">
        <v>-6.9566699999999995E-2</v>
      </c>
      <c r="D353">
        <v>0.51602899999999996</v>
      </c>
      <c r="E353">
        <v>-0.58559600000000001</v>
      </c>
      <c r="F353">
        <v>7.5</v>
      </c>
      <c r="G353" s="1">
        <v>-6.1228799999999997E-14</v>
      </c>
      <c r="H353" s="1">
        <v>-2.7489100000000002E-13</v>
      </c>
      <c r="I353" s="1">
        <v>-1.96732E-13</v>
      </c>
      <c r="J353">
        <v>324.726</v>
      </c>
      <c r="K353">
        <v>-1061.24</v>
      </c>
      <c r="L353">
        <v>-736.51</v>
      </c>
      <c r="M353">
        <f t="shared" si="30"/>
        <v>-1.2299716999999999E-18</v>
      </c>
      <c r="N353">
        <f t="shared" si="31"/>
        <v>5.2189765647132479E-40</v>
      </c>
      <c r="P353">
        <v>34200</v>
      </c>
      <c r="Q353">
        <v>101.36199999999999</v>
      </c>
      <c r="R353">
        <v>7.8056799999999996E-2</v>
      </c>
      <c r="S353">
        <v>0.508691</v>
      </c>
      <c r="T353">
        <v>-0.43063400000000002</v>
      </c>
      <c r="U353">
        <v>7.5</v>
      </c>
      <c r="V353" s="1">
        <v>-1.65645E-13</v>
      </c>
      <c r="W353" s="1">
        <v>3.0031500000000001E-14</v>
      </c>
      <c r="X353" s="1">
        <v>3.1996600000000001E-13</v>
      </c>
      <c r="Y353">
        <v>320.52199999999999</v>
      </c>
      <c r="Z353">
        <v>-1065.18</v>
      </c>
      <c r="AA353">
        <v>-744.65899999999999</v>
      </c>
      <c r="AB353">
        <f t="shared" si="32"/>
        <v>-1.24358053E-18</v>
      </c>
      <c r="AC353">
        <f t="shared" si="33"/>
        <v>6.6761664419155355E-41</v>
      </c>
      <c r="AE353">
        <v>34200</v>
      </c>
      <c r="AF353">
        <v>101.017</v>
      </c>
      <c r="AG353">
        <v>2.4165099999999998E-2</v>
      </c>
      <c r="AH353">
        <v>0.46640300000000001</v>
      </c>
      <c r="AI353">
        <v>-0.44223800000000002</v>
      </c>
      <c r="AJ353">
        <v>7.7</v>
      </c>
      <c r="AK353" s="1">
        <v>-6.4892500000000006E-14</v>
      </c>
      <c r="AL353" s="1">
        <v>-1.26232E-13</v>
      </c>
      <c r="AM353" s="1">
        <v>-9.3369799999999996E-14</v>
      </c>
      <c r="AN353">
        <v>319.43200000000002</v>
      </c>
      <c r="AO353">
        <v>-1015.78</v>
      </c>
      <c r="AP353">
        <v>-696.34400000000005</v>
      </c>
      <c r="AQ353">
        <f t="shared" si="34"/>
        <v>-1.16289448E-18</v>
      </c>
      <c r="AR353">
        <f t="shared" si="35"/>
        <v>9.4804928337291715E-40</v>
      </c>
    </row>
    <row r="354" spans="1:44">
      <c r="A354">
        <v>34300</v>
      </c>
      <c r="B354">
        <v>105.91800000000001</v>
      </c>
      <c r="C354">
        <v>-0.37232500000000002</v>
      </c>
      <c r="D354">
        <v>0.53007199999999999</v>
      </c>
      <c r="E354">
        <v>-0.902397</v>
      </c>
      <c r="F354">
        <v>7.5</v>
      </c>
      <c r="G354" s="1">
        <v>-4.8294700000000001E-14</v>
      </c>
      <c r="H354" s="1">
        <v>-2.712E-13</v>
      </c>
      <c r="I354" s="1">
        <v>-1.8729500000000001E-13</v>
      </c>
      <c r="J354">
        <v>334.928</v>
      </c>
      <c r="K354">
        <v>-1073.27</v>
      </c>
      <c r="L354">
        <v>-738.34199999999998</v>
      </c>
      <c r="M354">
        <f t="shared" si="30"/>
        <v>-1.23303114E-18</v>
      </c>
      <c r="N354">
        <f t="shared" si="31"/>
        <v>3.9147152965315247E-40</v>
      </c>
      <c r="P354">
        <v>34300</v>
      </c>
      <c r="Q354">
        <v>108.807</v>
      </c>
      <c r="R354">
        <v>3.2589699999999999E-2</v>
      </c>
      <c r="S354">
        <v>0.54615499999999995</v>
      </c>
      <c r="T354">
        <v>-0.51356500000000005</v>
      </c>
      <c r="U354">
        <v>7.5</v>
      </c>
      <c r="V354" s="1">
        <v>-1.5631899999999999E-13</v>
      </c>
      <c r="W354" s="1">
        <v>2.5757200000000001E-14</v>
      </c>
      <c r="X354" s="1">
        <v>3.2773799999999998E-13</v>
      </c>
      <c r="Y354">
        <v>344.065</v>
      </c>
      <c r="Z354">
        <v>-1075.08</v>
      </c>
      <c r="AA354">
        <v>-731.01800000000003</v>
      </c>
      <c r="AB354">
        <f t="shared" si="32"/>
        <v>-1.22080006E-18</v>
      </c>
      <c r="AC354">
        <f t="shared" si="33"/>
        <v>9.5797994706080292E-40</v>
      </c>
      <c r="AE354">
        <v>34300</v>
      </c>
      <c r="AF354">
        <v>97.649699999999996</v>
      </c>
      <c r="AG354">
        <v>5.00127E-2</v>
      </c>
      <c r="AH354">
        <v>0.45132100000000003</v>
      </c>
      <c r="AI354">
        <v>-0.401308</v>
      </c>
      <c r="AJ354">
        <v>7.7</v>
      </c>
      <c r="AK354" s="1">
        <v>-8.8762299999999995E-14</v>
      </c>
      <c r="AL354" s="1">
        <v>-1.54848E-13</v>
      </c>
      <c r="AM354" s="1">
        <v>-7.8714799999999994E-14</v>
      </c>
      <c r="AN354">
        <v>308.78300000000002</v>
      </c>
      <c r="AO354">
        <v>-1000.11</v>
      </c>
      <c r="AP354">
        <v>-691.32399999999996</v>
      </c>
      <c r="AQ354">
        <f t="shared" si="34"/>
        <v>-1.15451108E-18</v>
      </c>
      <c r="AR354">
        <f t="shared" si="35"/>
        <v>5.0207405013244626E-40</v>
      </c>
    </row>
    <row r="355" spans="1:44">
      <c r="A355">
        <v>34400</v>
      </c>
      <c r="B355">
        <v>95.573800000000006</v>
      </c>
      <c r="C355">
        <v>-0.16128000000000001</v>
      </c>
      <c r="D355">
        <v>0.480601</v>
      </c>
      <c r="E355">
        <v>-0.64188100000000003</v>
      </c>
      <c r="F355">
        <v>7.5</v>
      </c>
      <c r="G355" s="1">
        <v>-5.1181300000000002E-14</v>
      </c>
      <c r="H355" s="1">
        <v>-2.6156899999999999E-13</v>
      </c>
      <c r="I355" s="1">
        <v>-1.9895199999999999E-13</v>
      </c>
      <c r="J355">
        <v>302.21899999999999</v>
      </c>
      <c r="K355">
        <v>-1067.95</v>
      </c>
      <c r="L355">
        <v>-765.73099999999999</v>
      </c>
      <c r="M355">
        <f t="shared" si="30"/>
        <v>-1.2787707700000001E-18</v>
      </c>
      <c r="N355">
        <f t="shared" si="31"/>
        <v>6.7360962388521074E-40</v>
      </c>
      <c r="P355">
        <v>34400</v>
      </c>
      <c r="Q355">
        <v>106.128</v>
      </c>
      <c r="R355">
        <v>0.46836499999999998</v>
      </c>
      <c r="S355">
        <v>0.53056300000000001</v>
      </c>
      <c r="T355">
        <v>-6.2197799999999998E-2</v>
      </c>
      <c r="U355">
        <v>7.5</v>
      </c>
      <c r="V355" s="1">
        <v>-1.7685899999999999E-13</v>
      </c>
      <c r="W355" s="1">
        <v>1.92901E-14</v>
      </c>
      <c r="X355" s="1">
        <v>3.3639800000000002E-13</v>
      </c>
      <c r="Y355">
        <v>335.59399999999999</v>
      </c>
      <c r="Z355">
        <v>-1061.24</v>
      </c>
      <c r="AA355">
        <v>-725.64499999999998</v>
      </c>
      <c r="AB355">
        <f t="shared" si="32"/>
        <v>-1.2118271499999999E-18</v>
      </c>
      <c r="AC355">
        <f t="shared" si="33"/>
        <v>1.5939386426416894E-39</v>
      </c>
      <c r="AE355">
        <v>34400</v>
      </c>
      <c r="AF355">
        <v>85.386300000000006</v>
      </c>
      <c r="AG355">
        <v>-2.0145799999999998E-2</v>
      </c>
      <c r="AH355">
        <v>0.39482099999999998</v>
      </c>
      <c r="AI355">
        <v>-0.41496699999999997</v>
      </c>
      <c r="AJ355">
        <v>7.7</v>
      </c>
      <c r="AK355" s="1">
        <v>-7.3607800000000006E-14</v>
      </c>
      <c r="AL355" s="1">
        <v>-1.2223600000000001E-13</v>
      </c>
      <c r="AM355" s="1">
        <v>-6.4392899999999999E-14</v>
      </c>
      <c r="AN355">
        <v>270.005</v>
      </c>
      <c r="AO355">
        <v>-1002.79</v>
      </c>
      <c r="AP355">
        <v>-732.78499999999997</v>
      </c>
      <c r="AQ355">
        <f t="shared" si="34"/>
        <v>-1.22375095E-18</v>
      </c>
      <c r="AR355">
        <f t="shared" si="35"/>
        <v>8.3991504214684639E-39</v>
      </c>
    </row>
    <row r="356" spans="1:44">
      <c r="A356">
        <v>34500</v>
      </c>
      <c r="B356">
        <v>110.669</v>
      </c>
      <c r="C356">
        <v>-3.3463199999999999E-2</v>
      </c>
      <c r="D356">
        <v>0.55416799999999999</v>
      </c>
      <c r="E356">
        <v>-0.58763200000000004</v>
      </c>
      <c r="F356">
        <v>7.5</v>
      </c>
      <c r="G356" s="1">
        <v>-5.2846599999999997E-14</v>
      </c>
      <c r="H356" s="1">
        <v>-2.9437600000000002E-13</v>
      </c>
      <c r="I356" s="1">
        <v>-2.0738999999999999E-13</v>
      </c>
      <c r="J356">
        <v>349.95299999999997</v>
      </c>
      <c r="K356">
        <v>-1063.73</v>
      </c>
      <c r="L356">
        <v>-713.78</v>
      </c>
      <c r="M356">
        <f t="shared" si="30"/>
        <v>-1.1920126E-18</v>
      </c>
      <c r="N356">
        <f t="shared" si="31"/>
        <v>3.6971482422994109E-39</v>
      </c>
      <c r="P356">
        <v>34500</v>
      </c>
      <c r="Q356">
        <v>108.837</v>
      </c>
      <c r="R356">
        <v>0.32079400000000002</v>
      </c>
      <c r="S356">
        <v>0.54631600000000002</v>
      </c>
      <c r="T356">
        <v>-0.225522</v>
      </c>
      <c r="U356">
        <v>7.5</v>
      </c>
      <c r="V356" s="1">
        <v>-1.69753E-13</v>
      </c>
      <c r="W356" s="1">
        <v>1.11022E-14</v>
      </c>
      <c r="X356" s="1">
        <v>3.25531E-13</v>
      </c>
      <c r="Y356">
        <v>344.16</v>
      </c>
      <c r="Z356">
        <v>-1075.49</v>
      </c>
      <c r="AA356">
        <v>-731.32600000000002</v>
      </c>
      <c r="AB356">
        <f t="shared" si="32"/>
        <v>-1.22131442E-18</v>
      </c>
      <c r="AC356">
        <f t="shared" si="33"/>
        <v>9.2640434219883426E-40</v>
      </c>
      <c r="AE356">
        <v>34500</v>
      </c>
      <c r="AF356">
        <v>94.066699999999997</v>
      </c>
      <c r="AG356">
        <v>-3.67993E-2</v>
      </c>
      <c r="AH356">
        <v>0.43504500000000002</v>
      </c>
      <c r="AI356">
        <v>-0.47184399999999999</v>
      </c>
      <c r="AJ356">
        <v>7.7</v>
      </c>
      <c r="AK356" s="1">
        <v>-9.7033500000000005E-14</v>
      </c>
      <c r="AL356" s="1">
        <v>-1.2878599999999999E-13</v>
      </c>
      <c r="AM356" s="1">
        <v>-8.5154100000000002E-14</v>
      </c>
      <c r="AN356">
        <v>297.45299999999997</v>
      </c>
      <c r="AO356">
        <v>-996.13900000000001</v>
      </c>
      <c r="AP356">
        <v>-698.68600000000004</v>
      </c>
      <c r="AQ356">
        <f t="shared" si="34"/>
        <v>-1.16680562E-18</v>
      </c>
      <c r="AR356">
        <f t="shared" si="35"/>
        <v>1.20419749960214E-39</v>
      </c>
    </row>
    <row r="357" spans="1:44">
      <c r="A357">
        <v>34600</v>
      </c>
      <c r="B357">
        <v>97.215199999999996</v>
      </c>
      <c r="C357">
        <v>-0.18218999999999999</v>
      </c>
      <c r="D357">
        <v>0.487232</v>
      </c>
      <c r="E357">
        <v>-0.66942199999999996</v>
      </c>
      <c r="F357">
        <v>7.5</v>
      </c>
      <c r="G357" s="1">
        <v>-5.10703E-14</v>
      </c>
      <c r="H357" s="1">
        <v>-2.6034699999999998E-13</v>
      </c>
      <c r="I357" s="1">
        <v>-1.69587E-13</v>
      </c>
      <c r="J357">
        <v>307.40899999999999</v>
      </c>
      <c r="K357">
        <v>-1072.28</v>
      </c>
      <c r="L357">
        <v>-764.87</v>
      </c>
      <c r="M357">
        <f t="shared" si="30"/>
        <v>-1.2773329E-18</v>
      </c>
      <c r="N357">
        <f t="shared" si="31"/>
        <v>6.0104016532561892E-40</v>
      </c>
      <c r="P357">
        <v>34600</v>
      </c>
      <c r="Q357">
        <v>102.732</v>
      </c>
      <c r="R357">
        <v>0.32517400000000002</v>
      </c>
      <c r="S357">
        <v>0.51356299999999999</v>
      </c>
      <c r="T357">
        <v>-0.188389</v>
      </c>
      <c r="U357">
        <v>7.5</v>
      </c>
      <c r="V357" s="1">
        <v>-1.6769900000000001E-13</v>
      </c>
      <c r="W357" s="1">
        <v>2.2260000000000001E-14</v>
      </c>
      <c r="X357" s="1">
        <v>3.1275000000000001E-13</v>
      </c>
      <c r="Y357">
        <v>324.85500000000002</v>
      </c>
      <c r="Z357">
        <v>-1069.26</v>
      </c>
      <c r="AA357">
        <v>-744.40099999999995</v>
      </c>
      <c r="AB357">
        <f t="shared" si="32"/>
        <v>-1.2431496699999999E-18</v>
      </c>
      <c r="AC357">
        <f t="shared" si="33"/>
        <v>7.398823028173633E-41</v>
      </c>
      <c r="AE357">
        <v>34600</v>
      </c>
      <c r="AF357">
        <v>99.598799999999997</v>
      </c>
      <c r="AG357">
        <v>-5.93949E-2</v>
      </c>
      <c r="AH357">
        <v>0.463453</v>
      </c>
      <c r="AI357">
        <v>-0.52284799999999998</v>
      </c>
      <c r="AJ357">
        <v>7.7</v>
      </c>
      <c r="AK357" s="1">
        <v>-9.0122399999999996E-14</v>
      </c>
      <c r="AL357" s="1">
        <v>-1.2101399999999999E-13</v>
      </c>
      <c r="AM357" s="1">
        <v>-8.7818599999999998E-14</v>
      </c>
      <c r="AN357">
        <v>314.947</v>
      </c>
      <c r="AO357">
        <v>-986.03700000000003</v>
      </c>
      <c r="AP357">
        <v>-671.09</v>
      </c>
      <c r="AQ357">
        <f t="shared" si="34"/>
        <v>-1.1207203000000001E-18</v>
      </c>
      <c r="AR357">
        <f t="shared" si="35"/>
        <v>1.2959024329490426E-40</v>
      </c>
    </row>
    <row r="358" spans="1:44">
      <c r="A358">
        <v>34700</v>
      </c>
      <c r="B358">
        <v>99.385000000000005</v>
      </c>
      <c r="C358">
        <v>-8.0510100000000001E-2</v>
      </c>
      <c r="D358">
        <v>0.49840499999999999</v>
      </c>
      <c r="E358">
        <v>-0.57891499999999996</v>
      </c>
      <c r="F358">
        <v>7.5</v>
      </c>
      <c r="G358" s="1">
        <v>-6.4170899999999995E-14</v>
      </c>
      <c r="H358" s="1">
        <v>-2.5957000000000002E-13</v>
      </c>
      <c r="I358" s="1">
        <v>-1.7857900000000001E-13</v>
      </c>
      <c r="J358">
        <v>314.27</v>
      </c>
      <c r="K358">
        <v>-1082.8599999999999</v>
      </c>
      <c r="L358">
        <v>-768.59</v>
      </c>
      <c r="M358">
        <f t="shared" si="30"/>
        <v>-1.2835453E-18</v>
      </c>
      <c r="N358">
        <f t="shared" si="31"/>
        <v>9.442419733160443E-40</v>
      </c>
      <c r="P358">
        <v>34700</v>
      </c>
      <c r="Q358">
        <v>93.545299999999997</v>
      </c>
      <c r="R358">
        <v>0.28281000000000001</v>
      </c>
      <c r="S358">
        <v>0.47014099999999998</v>
      </c>
      <c r="T358">
        <v>-0.187332</v>
      </c>
      <c r="U358">
        <v>7.5</v>
      </c>
      <c r="V358" s="1">
        <v>-1.72667E-13</v>
      </c>
      <c r="W358" s="1">
        <v>3.7636599999999998E-14</v>
      </c>
      <c r="X358" s="1">
        <v>2.8832499999999999E-13</v>
      </c>
      <c r="Y358">
        <v>295.80500000000001</v>
      </c>
      <c r="Z358">
        <v>-1055.98</v>
      </c>
      <c r="AA358">
        <v>-760.17700000000002</v>
      </c>
      <c r="AB358">
        <f t="shared" si="32"/>
        <v>-1.2694955900000001E-18</v>
      </c>
      <c r="AC358">
        <f t="shared" si="33"/>
        <v>3.1485943230189187E-40</v>
      </c>
      <c r="AE358">
        <v>34700</v>
      </c>
      <c r="AF358">
        <v>85.649299999999997</v>
      </c>
      <c r="AG358">
        <v>-0.32414199999999999</v>
      </c>
      <c r="AH358">
        <v>0.39908399999999999</v>
      </c>
      <c r="AI358">
        <v>-0.72322600000000004</v>
      </c>
      <c r="AJ358">
        <v>7.7</v>
      </c>
      <c r="AK358" s="1">
        <v>-9.0039099999999998E-14</v>
      </c>
      <c r="AL358" s="1">
        <v>-1.17462E-13</v>
      </c>
      <c r="AM358" s="1">
        <v>-6.2616599999999996E-14</v>
      </c>
      <c r="AN358">
        <v>270.83600000000001</v>
      </c>
      <c r="AO358">
        <v>-997.95899999999995</v>
      </c>
      <c r="AP358">
        <v>-727.12199999999996</v>
      </c>
      <c r="AQ358">
        <f t="shared" si="34"/>
        <v>-1.2142937399999999E-18</v>
      </c>
      <c r="AR358">
        <f t="shared" si="35"/>
        <v>6.7551416822832124E-39</v>
      </c>
    </row>
    <row r="359" spans="1:44">
      <c r="A359">
        <v>34800</v>
      </c>
      <c r="B359">
        <v>104.15900000000001</v>
      </c>
      <c r="C359">
        <v>0.41039799999999999</v>
      </c>
      <c r="D359">
        <v>0.52110199999999995</v>
      </c>
      <c r="E359">
        <v>-0.110703</v>
      </c>
      <c r="F359">
        <v>7.5</v>
      </c>
      <c r="G359" s="1">
        <v>-6.8389700000000003E-14</v>
      </c>
      <c r="H359" s="1">
        <v>-2.8554900000000001E-13</v>
      </c>
      <c r="I359" s="1">
        <v>-1.76206E-13</v>
      </c>
      <c r="J359">
        <v>329.36799999999999</v>
      </c>
      <c r="K359">
        <v>-1062.98</v>
      </c>
      <c r="L359">
        <v>-733.61199999999997</v>
      </c>
      <c r="M359">
        <f t="shared" si="30"/>
        <v>-1.2251320399999998E-18</v>
      </c>
      <c r="N359">
        <f t="shared" si="31"/>
        <v>7.6644480010432558E-40</v>
      </c>
      <c r="P359">
        <v>34800</v>
      </c>
      <c r="Q359">
        <v>94.015900000000002</v>
      </c>
      <c r="R359">
        <v>-2.6470500000000001E-2</v>
      </c>
      <c r="S359">
        <v>0.471667</v>
      </c>
      <c r="T359">
        <v>-0.49813800000000003</v>
      </c>
      <c r="U359">
        <v>7.5</v>
      </c>
      <c r="V359" s="1">
        <v>-1.6703300000000001E-13</v>
      </c>
      <c r="W359" s="1">
        <v>3.6637399999999997E-14</v>
      </c>
      <c r="X359" s="1">
        <v>2.97484E-13</v>
      </c>
      <c r="Y359">
        <v>297.29300000000001</v>
      </c>
      <c r="Z359">
        <v>-1069.68</v>
      </c>
      <c r="AA359">
        <v>-772.39</v>
      </c>
      <c r="AB359">
        <f t="shared" si="32"/>
        <v>-1.2898913E-18</v>
      </c>
      <c r="AC359">
        <f t="shared" si="33"/>
        <v>1.4546587503278606E-39</v>
      </c>
      <c r="AE359">
        <v>34800</v>
      </c>
      <c r="AF359">
        <v>95.731300000000005</v>
      </c>
      <c r="AG359">
        <v>-0.12612599999999999</v>
      </c>
      <c r="AH359">
        <v>0.44421100000000002</v>
      </c>
      <c r="AI359">
        <v>-0.57033699999999998</v>
      </c>
      <c r="AJ359">
        <v>7.7</v>
      </c>
      <c r="AK359" s="1">
        <v>-1.08358E-13</v>
      </c>
      <c r="AL359" s="1">
        <v>-1.1623999999999999E-13</v>
      </c>
      <c r="AM359" s="1">
        <v>-5.9285899999999999E-14</v>
      </c>
      <c r="AN359">
        <v>302.71699999999998</v>
      </c>
      <c r="AO359">
        <v>-989.12599999999998</v>
      </c>
      <c r="AP359">
        <v>-686.40899999999999</v>
      </c>
      <c r="AQ359">
        <f t="shared" si="34"/>
        <v>-1.1463030299999999E-18</v>
      </c>
      <c r="AR359">
        <f t="shared" si="35"/>
        <v>2.0161043529360901E-40</v>
      </c>
    </row>
    <row r="360" spans="1:44">
      <c r="A360">
        <v>34900</v>
      </c>
      <c r="B360">
        <v>98.125500000000002</v>
      </c>
      <c r="C360">
        <v>-0.122751</v>
      </c>
      <c r="D360">
        <v>0.49290800000000001</v>
      </c>
      <c r="E360">
        <v>-0.61565899999999996</v>
      </c>
      <c r="F360">
        <v>7.5</v>
      </c>
      <c r="G360" s="1">
        <v>-7.6438899999999997E-14</v>
      </c>
      <c r="H360" s="1">
        <v>-2.6689800000000001E-13</v>
      </c>
      <c r="I360" s="1">
        <v>-1.5715200000000001E-13</v>
      </c>
      <c r="J360">
        <v>310.28800000000001</v>
      </c>
      <c r="K360">
        <v>-1087.92</v>
      </c>
      <c r="L360">
        <v>-777.62900000000002</v>
      </c>
      <c r="M360">
        <f t="shared" si="30"/>
        <v>-1.2986404300000001E-18</v>
      </c>
      <c r="N360">
        <f t="shared" si="31"/>
        <v>2.0998069469313546E-39</v>
      </c>
      <c r="P360">
        <v>34900</v>
      </c>
      <c r="Q360">
        <v>91.989900000000006</v>
      </c>
      <c r="R360">
        <v>-7.6800599999999997E-2</v>
      </c>
      <c r="S360">
        <v>0.46213100000000001</v>
      </c>
      <c r="T360">
        <v>-0.53893199999999997</v>
      </c>
      <c r="U360">
        <v>7.5</v>
      </c>
      <c r="V360" s="1">
        <v>-1.6919100000000001E-13</v>
      </c>
      <c r="W360" s="1">
        <v>4.2410499999999998E-14</v>
      </c>
      <c r="X360" s="1">
        <v>2.7500199999999998E-13</v>
      </c>
      <c r="Y360">
        <v>290.88600000000002</v>
      </c>
      <c r="Z360">
        <v>-1071.83</v>
      </c>
      <c r="AA360">
        <v>-780.94</v>
      </c>
      <c r="AB360">
        <f t="shared" si="32"/>
        <v>-1.3041698000000001E-18</v>
      </c>
      <c r="AC360">
        <f t="shared" si="33"/>
        <v>2.7476979744854366E-39</v>
      </c>
      <c r="AE360">
        <v>34900</v>
      </c>
      <c r="AF360">
        <v>100.922</v>
      </c>
      <c r="AG360">
        <v>0.318162</v>
      </c>
      <c r="AH360">
        <v>0.46994599999999997</v>
      </c>
      <c r="AI360">
        <v>-0.151784</v>
      </c>
      <c r="AJ360">
        <v>7.7</v>
      </c>
      <c r="AK360" s="1">
        <v>-1.1946E-13</v>
      </c>
      <c r="AL360" s="1">
        <v>-1.1429699999999999E-13</v>
      </c>
      <c r="AM360" s="1">
        <v>-7.6605399999999996E-14</v>
      </c>
      <c r="AN360">
        <v>319.13099999999997</v>
      </c>
      <c r="AO360">
        <v>-992.91499999999996</v>
      </c>
      <c r="AP360">
        <v>-673.78399999999999</v>
      </c>
      <c r="AQ360">
        <f t="shared" si="34"/>
        <v>-1.1252192800000001E-18</v>
      </c>
      <c r="AR360">
        <f t="shared" si="35"/>
        <v>4.7400347787697306E-41</v>
      </c>
    </row>
    <row r="361" spans="1:44">
      <c r="A361">
        <v>35000</v>
      </c>
      <c r="B361">
        <v>101.191</v>
      </c>
      <c r="C361">
        <v>-0.12598599999999999</v>
      </c>
      <c r="D361">
        <v>0.50773599999999997</v>
      </c>
      <c r="E361">
        <v>-0.63372300000000004</v>
      </c>
      <c r="F361">
        <v>7.5</v>
      </c>
      <c r="G361" s="1">
        <v>-7.2164500000000003E-14</v>
      </c>
      <c r="H361" s="1">
        <v>-2.7672300000000002E-13</v>
      </c>
      <c r="I361" s="1">
        <v>-1.6853200000000001E-13</v>
      </c>
      <c r="J361">
        <v>319.98</v>
      </c>
      <c r="K361">
        <v>-1079.29</v>
      </c>
      <c r="L361">
        <v>-759.31299999999999</v>
      </c>
      <c r="M361">
        <f t="shared" si="30"/>
        <v>-1.26805271E-18</v>
      </c>
      <c r="N361">
        <f t="shared" si="31"/>
        <v>2.321335787943933E-40</v>
      </c>
      <c r="P361">
        <v>35000</v>
      </c>
      <c r="Q361">
        <v>96.554699999999997</v>
      </c>
      <c r="R361">
        <v>-0.48725000000000002</v>
      </c>
      <c r="S361">
        <v>0.48431099999999999</v>
      </c>
      <c r="T361">
        <v>-0.97156100000000001</v>
      </c>
      <c r="U361">
        <v>7.5</v>
      </c>
      <c r="V361" s="1">
        <v>-1.53381E-13</v>
      </c>
      <c r="W361" s="1">
        <v>2.2759599999999999E-14</v>
      </c>
      <c r="X361" s="1">
        <v>2.8221900000000001E-13</v>
      </c>
      <c r="Y361">
        <v>305.32100000000003</v>
      </c>
      <c r="Z361">
        <v>-1088.1500000000001</v>
      </c>
      <c r="AA361">
        <v>-782.82899999999995</v>
      </c>
      <c r="AB361">
        <f t="shared" si="32"/>
        <v>-1.30732443E-18</v>
      </c>
      <c r="AC361">
        <f t="shared" si="33"/>
        <v>3.0883715399543561E-39</v>
      </c>
      <c r="AE361">
        <v>35000</v>
      </c>
      <c r="AF361">
        <v>101.889</v>
      </c>
      <c r="AG361">
        <v>6.96074E-2</v>
      </c>
      <c r="AH361">
        <v>0.47251300000000002</v>
      </c>
      <c r="AI361">
        <v>-0.40290500000000001</v>
      </c>
      <c r="AJ361">
        <v>7.7</v>
      </c>
      <c r="AK361" s="1">
        <v>-1.20959E-13</v>
      </c>
      <c r="AL361" s="1">
        <v>-1.3211700000000001E-13</v>
      </c>
      <c r="AM361" s="1">
        <v>-6.6169299999999997E-14</v>
      </c>
      <c r="AN361">
        <v>322.18799999999999</v>
      </c>
      <c r="AO361">
        <v>-1026.77</v>
      </c>
      <c r="AP361">
        <v>-704.58299999999997</v>
      </c>
      <c r="AQ361">
        <f t="shared" si="34"/>
        <v>-1.17665361E-18</v>
      </c>
      <c r="AR361">
        <f t="shared" si="35"/>
        <v>1.9846614207511408E-39</v>
      </c>
    </row>
    <row r="362" spans="1:44">
      <c r="A362">
        <v>35100</v>
      </c>
      <c r="B362">
        <v>106.81699999999999</v>
      </c>
      <c r="C362">
        <v>0.26283800000000002</v>
      </c>
      <c r="D362">
        <v>0.535686</v>
      </c>
      <c r="E362">
        <v>-0.27284900000000001</v>
      </c>
      <c r="F362">
        <v>7.5</v>
      </c>
      <c r="G362" s="1">
        <v>-8.6375400000000002E-14</v>
      </c>
      <c r="H362" s="1">
        <v>-3.0941899999999999E-13</v>
      </c>
      <c r="I362" s="1">
        <v>-1.5998300000000001E-13</v>
      </c>
      <c r="J362">
        <v>337.77199999999999</v>
      </c>
      <c r="K362">
        <v>-1051.93</v>
      </c>
      <c r="L362">
        <v>-714.15499999999997</v>
      </c>
      <c r="M362">
        <f t="shared" si="30"/>
        <v>-1.1926388499999999E-18</v>
      </c>
      <c r="N362">
        <f t="shared" si="31"/>
        <v>3.6213831965625679E-39</v>
      </c>
      <c r="P362">
        <v>35100</v>
      </c>
      <c r="Q362">
        <v>97.271000000000001</v>
      </c>
      <c r="R362">
        <v>-0.43091499999999999</v>
      </c>
      <c r="S362">
        <v>0.48719200000000001</v>
      </c>
      <c r="T362">
        <v>-0.91810700000000001</v>
      </c>
      <c r="U362">
        <v>7.5</v>
      </c>
      <c r="V362" s="1">
        <v>-1.5698600000000001E-13</v>
      </c>
      <c r="W362" s="1">
        <v>1.6112100000000001E-14</v>
      </c>
      <c r="X362" s="1">
        <v>2.9445900000000002E-13</v>
      </c>
      <c r="Y362">
        <v>307.58600000000001</v>
      </c>
      <c r="Z362">
        <v>-1086.5</v>
      </c>
      <c r="AA362">
        <v>-778.91899999999998</v>
      </c>
      <c r="AB362">
        <f t="shared" si="32"/>
        <v>-1.3007947299999999E-18</v>
      </c>
      <c r="AC362">
        <f t="shared" si="33"/>
        <v>2.4052569335891861E-39</v>
      </c>
      <c r="AE362">
        <v>35100</v>
      </c>
      <c r="AF362">
        <v>106.102</v>
      </c>
      <c r="AG362">
        <v>-0.123128</v>
      </c>
      <c r="AH362">
        <v>0.49157499999999998</v>
      </c>
      <c r="AI362">
        <v>-0.614703</v>
      </c>
      <c r="AJ362">
        <v>7.7</v>
      </c>
      <c r="AK362" s="1">
        <v>-1.12355E-13</v>
      </c>
      <c r="AL362" s="1">
        <v>-1.2191599999999999E-13</v>
      </c>
      <c r="AM362" s="1">
        <v>-7.0721199999999999E-14</v>
      </c>
      <c r="AN362">
        <v>335.51</v>
      </c>
      <c r="AO362">
        <v>-1033.07</v>
      </c>
      <c r="AP362">
        <v>-697.55799999999999</v>
      </c>
      <c r="AQ362">
        <f t="shared" si="34"/>
        <v>-1.1649218599999999E-18</v>
      </c>
      <c r="AR362">
        <f t="shared" si="35"/>
        <v>1.0770072716356735E-39</v>
      </c>
    </row>
    <row r="363" spans="1:44">
      <c r="A363">
        <v>35200</v>
      </c>
      <c r="B363">
        <v>94.352900000000005</v>
      </c>
      <c r="C363">
        <v>2.8109699999999999E-3</v>
      </c>
      <c r="D363">
        <v>0.47309400000000001</v>
      </c>
      <c r="E363">
        <v>-0.47028300000000001</v>
      </c>
      <c r="F363">
        <v>7.5</v>
      </c>
      <c r="G363" s="1">
        <v>-8.1434900000000001E-14</v>
      </c>
      <c r="H363" s="1">
        <v>-2.8466099999999999E-13</v>
      </c>
      <c r="I363" s="1">
        <v>-1.49422E-13</v>
      </c>
      <c r="J363">
        <v>298.358</v>
      </c>
      <c r="K363">
        <v>-1057.03</v>
      </c>
      <c r="L363">
        <v>-758.67200000000003</v>
      </c>
      <c r="M363">
        <f t="shared" si="30"/>
        <v>-1.26698224E-18</v>
      </c>
      <c r="N363">
        <f t="shared" si="31"/>
        <v>2.0066027172891858E-40</v>
      </c>
      <c r="P363">
        <v>35200</v>
      </c>
      <c r="Q363">
        <v>90.160700000000006</v>
      </c>
      <c r="R363">
        <v>-0.10548399999999999</v>
      </c>
      <c r="S363">
        <v>0.45322600000000002</v>
      </c>
      <c r="T363">
        <v>-0.55871000000000004</v>
      </c>
      <c r="U363">
        <v>7.5</v>
      </c>
      <c r="V363" s="1">
        <v>-1.7463800000000001E-13</v>
      </c>
      <c r="W363" s="1">
        <v>4.0523099999999998E-15</v>
      </c>
      <c r="X363" s="1">
        <v>3.0831600000000001E-13</v>
      </c>
      <c r="Y363">
        <v>285.10199999999998</v>
      </c>
      <c r="Z363">
        <v>-1055.3399999999999</v>
      </c>
      <c r="AA363">
        <v>-770.23900000000003</v>
      </c>
      <c r="AB363">
        <f t="shared" si="32"/>
        <v>-1.28629913E-18</v>
      </c>
      <c r="AC363">
        <f t="shared" si="33"/>
        <v>1.1935517880621209E-39</v>
      </c>
      <c r="AE363">
        <v>35200</v>
      </c>
      <c r="AF363">
        <v>104.447</v>
      </c>
      <c r="AG363">
        <v>-0.12137000000000001</v>
      </c>
      <c r="AH363">
        <v>0.48628500000000002</v>
      </c>
      <c r="AI363">
        <v>-0.60765499999999995</v>
      </c>
      <c r="AJ363">
        <v>7.7</v>
      </c>
      <c r="AK363" s="1">
        <v>-1.09974E-13</v>
      </c>
      <c r="AL363" s="1">
        <v>-1.1646200000000001E-13</v>
      </c>
      <c r="AM363" s="1">
        <v>-8.3266699999999996E-14</v>
      </c>
      <c r="AN363">
        <v>330.279</v>
      </c>
      <c r="AO363">
        <v>-1012.66</v>
      </c>
      <c r="AP363">
        <v>-682.37699999999995</v>
      </c>
      <c r="AQ363">
        <f t="shared" si="34"/>
        <v>-1.1395695899999999E-18</v>
      </c>
      <c r="AR363">
        <f t="shared" si="35"/>
        <v>5.5733973208489176E-41</v>
      </c>
    </row>
    <row r="364" spans="1:44">
      <c r="A364">
        <v>35300</v>
      </c>
      <c r="B364">
        <v>102.178</v>
      </c>
      <c r="C364">
        <v>-0.11984499999999999</v>
      </c>
      <c r="D364">
        <v>0.51111300000000004</v>
      </c>
      <c r="E364">
        <v>-0.63095800000000002</v>
      </c>
      <c r="F364">
        <v>7.5</v>
      </c>
      <c r="G364" s="1">
        <v>-8.0713199999999996E-14</v>
      </c>
      <c r="H364" s="1">
        <v>-3.1036300000000002E-13</v>
      </c>
      <c r="I364" s="1">
        <v>-1.45217E-13</v>
      </c>
      <c r="J364">
        <v>323.10199999999998</v>
      </c>
      <c r="K364">
        <v>-1058.8699999999999</v>
      </c>
      <c r="L364">
        <v>-735.76599999999996</v>
      </c>
      <c r="M364">
        <f t="shared" si="30"/>
        <v>-1.22872922E-18</v>
      </c>
      <c r="N364">
        <f t="shared" si="31"/>
        <v>5.8021052172763716E-40</v>
      </c>
      <c r="P364">
        <v>35300</v>
      </c>
      <c r="Q364">
        <v>95.6845</v>
      </c>
      <c r="R364">
        <v>-6.7331100000000005E-2</v>
      </c>
      <c r="S364">
        <v>0.48076099999999999</v>
      </c>
      <c r="T364">
        <v>-0.54809200000000002</v>
      </c>
      <c r="U364">
        <v>7.5</v>
      </c>
      <c r="V364" s="1">
        <v>-1.8624E-13</v>
      </c>
      <c r="W364" s="1">
        <v>3.10862E-15</v>
      </c>
      <c r="X364" s="1">
        <v>3.1275000000000001E-13</v>
      </c>
      <c r="Y364">
        <v>302.56900000000002</v>
      </c>
      <c r="Z364">
        <v>-1058.77</v>
      </c>
      <c r="AA364">
        <v>-756.19899999999996</v>
      </c>
      <c r="AB364">
        <f t="shared" si="32"/>
        <v>-1.2628523299999999E-18</v>
      </c>
      <c r="AC364">
        <f t="shared" si="33"/>
        <v>1.2323261975537707E-40</v>
      </c>
      <c r="AE364">
        <v>35300</v>
      </c>
      <c r="AF364">
        <v>106.72499999999999</v>
      </c>
      <c r="AG364">
        <v>1.7501800000000001E-2</v>
      </c>
      <c r="AH364">
        <v>0.49578499999999998</v>
      </c>
      <c r="AI364">
        <v>-0.47828399999999999</v>
      </c>
      <c r="AJ364">
        <v>7.7</v>
      </c>
      <c r="AK364" s="1">
        <v>-1.1536999999999999E-13</v>
      </c>
      <c r="AL364" s="1">
        <v>-1.13076E-13</v>
      </c>
      <c r="AM364" s="1">
        <v>-6.0951199999999994E-14</v>
      </c>
      <c r="AN364">
        <v>337.47899999999998</v>
      </c>
      <c r="AO364">
        <v>-1004.33</v>
      </c>
      <c r="AP364">
        <v>-666.85500000000002</v>
      </c>
      <c r="AQ364">
        <f t="shared" si="34"/>
        <v>-1.11364785E-18</v>
      </c>
      <c r="AR364">
        <f t="shared" si="35"/>
        <v>3.4063209540769477E-40</v>
      </c>
    </row>
    <row r="365" spans="1:44">
      <c r="A365">
        <v>35400</v>
      </c>
      <c r="B365">
        <v>106.55800000000001</v>
      </c>
      <c r="C365">
        <v>-3.3721899999999999E-2</v>
      </c>
      <c r="D365">
        <v>0.53410800000000003</v>
      </c>
      <c r="E365">
        <v>-0.56782999999999995</v>
      </c>
      <c r="F365">
        <v>7.5</v>
      </c>
      <c r="G365" s="1">
        <v>-7.3274699999999999E-14</v>
      </c>
      <c r="H365" s="1">
        <v>-3.1996600000000001E-13</v>
      </c>
      <c r="I365" s="1">
        <v>-1.41054E-13</v>
      </c>
      <c r="J365">
        <v>336.952</v>
      </c>
      <c r="K365">
        <v>-1047.96</v>
      </c>
      <c r="L365">
        <v>-711.00400000000002</v>
      </c>
      <c r="M365">
        <f t="shared" si="30"/>
        <v>-1.1873766799999999E-18</v>
      </c>
      <c r="N365">
        <f t="shared" si="31"/>
        <v>4.2824066200204901E-39</v>
      </c>
      <c r="P365">
        <v>35400</v>
      </c>
      <c r="Q365">
        <v>102.527</v>
      </c>
      <c r="R365">
        <v>1.3317300000000001E-2</v>
      </c>
      <c r="S365">
        <v>0.51372899999999999</v>
      </c>
      <c r="T365">
        <v>-0.50041100000000005</v>
      </c>
      <c r="U365">
        <v>7.5</v>
      </c>
      <c r="V365" s="1">
        <v>-1.92291E-13</v>
      </c>
      <c r="W365" s="1">
        <v>2.6645400000000001E-15</v>
      </c>
      <c r="X365" s="1">
        <v>3.1952199999999998E-13</v>
      </c>
      <c r="Y365">
        <v>324.20699999999999</v>
      </c>
      <c r="Z365">
        <v>-1060.78</v>
      </c>
      <c r="AA365">
        <v>-736.56899999999996</v>
      </c>
      <c r="AB365">
        <f t="shared" si="32"/>
        <v>-1.23007023E-18</v>
      </c>
      <c r="AC365">
        <f t="shared" si="33"/>
        <v>4.7006927934984349E-40</v>
      </c>
      <c r="AE365">
        <v>35400</v>
      </c>
      <c r="AF365">
        <v>110.053</v>
      </c>
      <c r="AG365">
        <v>-5.96987E-2</v>
      </c>
      <c r="AH365">
        <v>0.50833200000000001</v>
      </c>
      <c r="AI365">
        <v>-0.56803099999999995</v>
      </c>
      <c r="AJ365">
        <v>7.7</v>
      </c>
      <c r="AK365" s="1">
        <v>-1.1596300000000001E-13</v>
      </c>
      <c r="AL365" s="1">
        <v>-1.0164100000000001E-13</v>
      </c>
      <c r="AM365" s="1">
        <v>-6.4170899999999995E-14</v>
      </c>
      <c r="AN365">
        <v>348.00400000000002</v>
      </c>
      <c r="AO365">
        <v>-1017.91</v>
      </c>
      <c r="AP365">
        <v>-669.90200000000004</v>
      </c>
      <c r="AQ365">
        <f t="shared" si="34"/>
        <v>-1.11873634E-18</v>
      </c>
      <c r="AR365">
        <f t="shared" si="35"/>
        <v>1.7869623339705383E-40</v>
      </c>
    </row>
    <row r="366" spans="1:44">
      <c r="A366">
        <v>35500</v>
      </c>
      <c r="B366">
        <v>92.1083</v>
      </c>
      <c r="C366">
        <v>-0.29058600000000001</v>
      </c>
      <c r="D366">
        <v>0.45979700000000001</v>
      </c>
      <c r="E366">
        <v>-0.75038300000000002</v>
      </c>
      <c r="F366">
        <v>7.5</v>
      </c>
      <c r="G366" s="1">
        <v>-7.2358799999999996E-14</v>
      </c>
      <c r="H366" s="1">
        <v>-2.8421700000000001E-13</v>
      </c>
      <c r="I366" s="1">
        <v>-1.46827E-13</v>
      </c>
      <c r="J366">
        <v>291.26</v>
      </c>
      <c r="K366">
        <v>-1073.8399999999999</v>
      </c>
      <c r="L366">
        <v>-782.57600000000002</v>
      </c>
      <c r="M366">
        <f t="shared" si="30"/>
        <v>-1.3069019200000001E-18</v>
      </c>
      <c r="N366">
        <f t="shared" si="31"/>
        <v>2.9252024250117989E-39</v>
      </c>
      <c r="P366">
        <v>35500</v>
      </c>
      <c r="Q366">
        <v>101.35299999999999</v>
      </c>
      <c r="R366">
        <v>0.37833699999999998</v>
      </c>
      <c r="S366">
        <v>0.507988</v>
      </c>
      <c r="T366">
        <v>-0.12965099999999999</v>
      </c>
      <c r="U366">
        <v>7.5</v>
      </c>
      <c r="V366" s="1">
        <v>-1.7974500000000001E-13</v>
      </c>
      <c r="W366" s="1">
        <v>1.51268E-15</v>
      </c>
      <c r="X366" s="1">
        <v>3.2818200000000001E-13</v>
      </c>
      <c r="Y366">
        <v>320.49400000000003</v>
      </c>
      <c r="Z366">
        <v>-1040.06</v>
      </c>
      <c r="AA366">
        <v>-719.57100000000003</v>
      </c>
      <c r="AB366">
        <f t="shared" si="32"/>
        <v>-1.2016835700000001E-18</v>
      </c>
      <c r="AC366">
        <f t="shared" si="33"/>
        <v>2.5067787027479184E-39</v>
      </c>
      <c r="AE366">
        <v>35500</v>
      </c>
      <c r="AF366">
        <v>94.258899999999997</v>
      </c>
      <c r="AG366">
        <v>0.13200400000000001</v>
      </c>
      <c r="AH366">
        <v>0.43792199999999998</v>
      </c>
      <c r="AI366">
        <v>-0.30591800000000002</v>
      </c>
      <c r="AJ366">
        <v>7.7</v>
      </c>
      <c r="AK366" s="1">
        <v>-1.0103E-13</v>
      </c>
      <c r="AL366" s="1">
        <v>-7.8534399999999998E-14</v>
      </c>
      <c r="AM366" s="1">
        <v>-5.14033E-14</v>
      </c>
      <c r="AN366">
        <v>298.06099999999998</v>
      </c>
      <c r="AO366">
        <v>-1019.02</v>
      </c>
      <c r="AP366">
        <v>-720.95899999999995</v>
      </c>
      <c r="AQ366">
        <f t="shared" si="34"/>
        <v>-1.20400153E-18</v>
      </c>
      <c r="AR366">
        <f t="shared" si="35"/>
        <v>5.1692446036179575E-39</v>
      </c>
    </row>
    <row r="367" spans="1:44">
      <c r="A367">
        <v>35600</v>
      </c>
      <c r="B367">
        <v>101.185</v>
      </c>
      <c r="C367">
        <v>0.25484000000000001</v>
      </c>
      <c r="D367">
        <v>0.50788999999999995</v>
      </c>
      <c r="E367">
        <v>-0.25304900000000002</v>
      </c>
      <c r="F367">
        <v>7.5</v>
      </c>
      <c r="G367" s="1">
        <v>-7.5328600000000005E-14</v>
      </c>
      <c r="H367" s="1">
        <v>-3.0797599999999998E-13</v>
      </c>
      <c r="I367" s="1">
        <v>-1.3056199999999999E-13</v>
      </c>
      <c r="J367">
        <v>319.96100000000001</v>
      </c>
      <c r="K367">
        <v>-1064.42</v>
      </c>
      <c r="L367">
        <v>-744.46299999999997</v>
      </c>
      <c r="M367">
        <f t="shared" si="30"/>
        <v>-1.2432532099999999E-18</v>
      </c>
      <c r="N367">
        <f t="shared" si="31"/>
        <v>9.1461861208753658E-41</v>
      </c>
      <c r="P367">
        <v>35600</v>
      </c>
      <c r="Q367">
        <v>111.149</v>
      </c>
      <c r="R367">
        <v>0.20034299999999999</v>
      </c>
      <c r="S367">
        <v>0.55814399999999997</v>
      </c>
      <c r="T367">
        <v>-0.35780099999999998</v>
      </c>
      <c r="U367">
        <v>7.5</v>
      </c>
      <c r="V367" s="1">
        <v>-1.7355600000000001E-13</v>
      </c>
      <c r="W367" s="1">
        <v>1.7097399999999999E-14</v>
      </c>
      <c r="X367" s="1">
        <v>3.2263099999999998E-13</v>
      </c>
      <c r="Y367">
        <v>351.471</v>
      </c>
      <c r="Z367">
        <v>-1061.2</v>
      </c>
      <c r="AA367">
        <v>-709.73199999999997</v>
      </c>
      <c r="AB367">
        <f t="shared" si="32"/>
        <v>-1.1852524399999999E-18</v>
      </c>
      <c r="AC367">
        <f t="shared" si="33"/>
        <v>4.4220998627427562E-39</v>
      </c>
      <c r="AE367">
        <v>35600</v>
      </c>
      <c r="AF367">
        <v>85.978200000000001</v>
      </c>
      <c r="AG367">
        <v>6.9586899999999993E-2</v>
      </c>
      <c r="AH367">
        <v>0.401924</v>
      </c>
      <c r="AI367">
        <v>-0.33233699999999999</v>
      </c>
      <c r="AJ367">
        <v>7.7</v>
      </c>
      <c r="AK367" s="1">
        <v>-9.61453E-14</v>
      </c>
      <c r="AL367" s="1">
        <v>-8.1268299999999994E-14</v>
      </c>
      <c r="AM367" s="1">
        <v>-3.98015E-14</v>
      </c>
      <c r="AN367">
        <v>271.87599999999998</v>
      </c>
      <c r="AO367">
        <v>-1025.8800000000001</v>
      </c>
      <c r="AP367">
        <v>-754.00300000000004</v>
      </c>
      <c r="AQ367">
        <f t="shared" si="34"/>
        <v>-1.2591850100000001E-18</v>
      </c>
      <c r="AR367">
        <f t="shared" si="35"/>
        <v>1.6149565044680589E-38</v>
      </c>
    </row>
    <row r="368" spans="1:44">
      <c r="A368">
        <v>35700</v>
      </c>
      <c r="B368">
        <v>98.830399999999997</v>
      </c>
      <c r="C368">
        <v>-0.113648</v>
      </c>
      <c r="D368">
        <v>0.495336</v>
      </c>
      <c r="E368">
        <v>-0.60898399999999997</v>
      </c>
      <c r="F368">
        <v>7.5</v>
      </c>
      <c r="G368" s="1">
        <v>-5.9285899999999999E-14</v>
      </c>
      <c r="H368" s="1">
        <v>-2.8910199999999999E-13</v>
      </c>
      <c r="I368" s="1">
        <v>-1.2367900000000001E-13</v>
      </c>
      <c r="J368">
        <v>312.517</v>
      </c>
      <c r="K368">
        <v>-1082.8699999999999</v>
      </c>
      <c r="L368">
        <v>-770.35</v>
      </c>
      <c r="M368">
        <f t="shared" si="30"/>
        <v>-1.2864845000000001E-18</v>
      </c>
      <c r="N368">
        <f t="shared" si="31"/>
        <v>1.1335154049777555E-39</v>
      </c>
      <c r="P368">
        <v>35700</v>
      </c>
      <c r="Q368">
        <v>107.04600000000001</v>
      </c>
      <c r="R368">
        <v>0.32231700000000002</v>
      </c>
      <c r="S368">
        <v>0.53766999999999998</v>
      </c>
      <c r="T368">
        <v>-0.21535299999999999</v>
      </c>
      <c r="U368">
        <v>7.5</v>
      </c>
      <c r="V368" s="1">
        <v>-1.70503E-13</v>
      </c>
      <c r="W368" s="1">
        <v>3.0864200000000002E-14</v>
      </c>
      <c r="X368" s="1">
        <v>3.3262300000000002E-13</v>
      </c>
      <c r="Y368">
        <v>338.495</v>
      </c>
      <c r="Z368">
        <v>-1049.3800000000001</v>
      </c>
      <c r="AA368">
        <v>-710.88900000000001</v>
      </c>
      <c r="AB368">
        <f t="shared" si="32"/>
        <v>-1.1871846300000001E-18</v>
      </c>
      <c r="AC368">
        <f t="shared" si="33"/>
        <v>4.1688563132872522E-39</v>
      </c>
      <c r="AE368">
        <v>35700</v>
      </c>
      <c r="AF368">
        <v>92.4221</v>
      </c>
      <c r="AG368">
        <v>6.0491400000000001E-2</v>
      </c>
      <c r="AH368">
        <v>0.43175999999999998</v>
      </c>
      <c r="AI368">
        <v>-0.37126900000000002</v>
      </c>
      <c r="AJ368">
        <v>7.7</v>
      </c>
      <c r="AK368" s="1">
        <v>-1.05471E-13</v>
      </c>
      <c r="AL368" s="1">
        <v>-7.5384099999999997E-14</v>
      </c>
      <c r="AM368" s="1">
        <v>-4.7850599999999999E-14</v>
      </c>
      <c r="AN368">
        <v>292.25299999999999</v>
      </c>
      <c r="AO368">
        <v>-1013.75</v>
      </c>
      <c r="AP368">
        <v>-721.49599999999998</v>
      </c>
      <c r="AQ368">
        <f t="shared" si="34"/>
        <v>-1.2048983199999999E-18</v>
      </c>
      <c r="AR368">
        <f t="shared" si="35"/>
        <v>5.2990026803474695E-39</v>
      </c>
    </row>
    <row r="369" spans="1:44">
      <c r="A369">
        <v>35800</v>
      </c>
      <c r="B369">
        <v>102.348</v>
      </c>
      <c r="C369">
        <v>-2.6744799999999999E-2</v>
      </c>
      <c r="D369">
        <v>0.51125799999999999</v>
      </c>
      <c r="E369">
        <v>-0.53800300000000001</v>
      </c>
      <c r="F369">
        <v>7.5</v>
      </c>
      <c r="G369" s="1">
        <v>-7.2608600000000005E-14</v>
      </c>
      <c r="H369" s="1">
        <v>-3.0353499999999998E-13</v>
      </c>
      <c r="I369" s="1">
        <v>-1.09024E-13</v>
      </c>
      <c r="J369">
        <v>323.63900000000001</v>
      </c>
      <c r="K369">
        <v>-1081.58</v>
      </c>
      <c r="L369">
        <v>-757.93700000000001</v>
      </c>
      <c r="M369">
        <f t="shared" si="30"/>
        <v>-1.2657547900000001E-18</v>
      </c>
      <c r="N369">
        <f t="shared" si="31"/>
        <v>1.6739211620215243E-40</v>
      </c>
      <c r="P369">
        <v>35800</v>
      </c>
      <c r="Q369">
        <v>105.134</v>
      </c>
      <c r="R369">
        <v>0.13838300000000001</v>
      </c>
      <c r="S369">
        <v>0.52738099999999999</v>
      </c>
      <c r="T369">
        <v>-0.38899800000000001</v>
      </c>
      <c r="U369">
        <v>7.5</v>
      </c>
      <c r="V369" s="1">
        <v>-1.6957299999999999E-13</v>
      </c>
      <c r="W369" s="1">
        <v>3.9690499999999998E-14</v>
      </c>
      <c r="X369" s="1">
        <v>3.2040999999999999E-13</v>
      </c>
      <c r="Y369">
        <v>332.45100000000002</v>
      </c>
      <c r="Z369">
        <v>-1052.69</v>
      </c>
      <c r="AA369">
        <v>-720.24099999999999</v>
      </c>
      <c r="AB369">
        <f t="shared" si="32"/>
        <v>-1.20280247E-18</v>
      </c>
      <c r="AC369">
        <f t="shared" si="33"/>
        <v>2.3959890488373886E-39</v>
      </c>
      <c r="AE369">
        <v>35800</v>
      </c>
      <c r="AF369">
        <v>100.39</v>
      </c>
      <c r="AG369">
        <v>0.13191900000000001</v>
      </c>
      <c r="AH369">
        <v>0.46880500000000003</v>
      </c>
      <c r="AI369">
        <v>-0.33688499999999999</v>
      </c>
      <c r="AJ369">
        <v>7.7</v>
      </c>
      <c r="AK369" s="1">
        <v>-1.16851E-13</v>
      </c>
      <c r="AL369" s="1">
        <v>-6.6530100000000002E-14</v>
      </c>
      <c r="AM369" s="1">
        <v>-5.7509599999999996E-14</v>
      </c>
      <c r="AN369">
        <v>317.44900000000001</v>
      </c>
      <c r="AO369">
        <v>-1002.68</v>
      </c>
      <c r="AP369">
        <v>-685.23199999999997</v>
      </c>
      <c r="AQ369">
        <f t="shared" si="34"/>
        <v>-1.14433744E-18</v>
      </c>
      <c r="AR369">
        <f t="shared" si="35"/>
        <v>1.4965531589252164E-40</v>
      </c>
    </row>
    <row r="370" spans="1:44">
      <c r="A370">
        <v>35900</v>
      </c>
      <c r="B370">
        <v>100.73699999999999</v>
      </c>
      <c r="C370">
        <v>-4.3893699999999998E-4</v>
      </c>
      <c r="D370">
        <v>0.50709000000000004</v>
      </c>
      <c r="E370">
        <v>-0.50752900000000001</v>
      </c>
      <c r="F370">
        <v>7.5</v>
      </c>
      <c r="G370" s="1">
        <v>-7.6660900000000001E-14</v>
      </c>
      <c r="H370" s="1">
        <v>-2.9376500000000001E-13</v>
      </c>
      <c r="I370" s="1">
        <v>-1.28675E-13</v>
      </c>
      <c r="J370">
        <v>318.54700000000003</v>
      </c>
      <c r="K370">
        <v>-1075.56</v>
      </c>
      <c r="L370">
        <v>-757.01800000000003</v>
      </c>
      <c r="M370">
        <f t="shared" si="30"/>
        <v>-1.2642200600000001E-18</v>
      </c>
      <c r="N370">
        <f t="shared" si="31"/>
        <v>1.3003480660593272E-40</v>
      </c>
      <c r="P370">
        <v>35900</v>
      </c>
      <c r="Q370">
        <v>103.113</v>
      </c>
      <c r="R370">
        <v>-8.0699199999999999E-2</v>
      </c>
      <c r="S370">
        <v>0.51588500000000004</v>
      </c>
      <c r="T370">
        <v>-0.59658500000000003</v>
      </c>
      <c r="U370">
        <v>7.5</v>
      </c>
      <c r="V370" s="1">
        <v>-1.38195E-13</v>
      </c>
      <c r="W370" s="1">
        <v>4.0412100000000002E-14</v>
      </c>
      <c r="X370" s="1">
        <v>2.9587400000000002E-13</v>
      </c>
      <c r="Y370">
        <v>326.05799999999999</v>
      </c>
      <c r="Z370">
        <v>-1062.56</v>
      </c>
      <c r="AA370">
        <v>-736.50199999999995</v>
      </c>
      <c r="AB370">
        <f t="shared" si="32"/>
        <v>-1.2299583399999999E-18</v>
      </c>
      <c r="AC370">
        <f t="shared" si="33"/>
        <v>4.7493359105920223E-40</v>
      </c>
      <c r="AE370">
        <v>35900</v>
      </c>
      <c r="AF370">
        <v>112.782</v>
      </c>
      <c r="AG370">
        <v>0.33540999999999999</v>
      </c>
      <c r="AH370">
        <v>0.52080800000000005</v>
      </c>
      <c r="AI370">
        <v>-0.18539800000000001</v>
      </c>
      <c r="AJ370">
        <v>7.7</v>
      </c>
      <c r="AK370" s="1">
        <v>-1.08913E-13</v>
      </c>
      <c r="AL370" s="1">
        <v>-4.4464399999999997E-14</v>
      </c>
      <c r="AM370" s="1">
        <v>-5.6621400000000003E-14</v>
      </c>
      <c r="AN370">
        <v>356.63499999999999</v>
      </c>
      <c r="AO370">
        <v>-997.22199999999998</v>
      </c>
      <c r="AP370">
        <v>-640.58699999999999</v>
      </c>
      <c r="AQ370">
        <f t="shared" si="34"/>
        <v>-1.06978029E-18</v>
      </c>
      <c r="AR370">
        <f t="shared" si="35"/>
        <v>3.884253684237423E-39</v>
      </c>
    </row>
    <row r="371" spans="1:44">
      <c r="A371">
        <v>36000</v>
      </c>
      <c r="B371">
        <v>98.993300000000005</v>
      </c>
      <c r="C371">
        <v>-9.9661299999999994E-2</v>
      </c>
      <c r="D371">
        <v>0.49583199999999999</v>
      </c>
      <c r="E371">
        <v>-0.59549300000000005</v>
      </c>
      <c r="F371">
        <v>7.5</v>
      </c>
      <c r="G371" s="1">
        <v>-7.7049499999999999E-14</v>
      </c>
      <c r="H371" s="1">
        <v>-2.77056E-13</v>
      </c>
      <c r="I371" s="1">
        <v>-1.1546300000000001E-13</v>
      </c>
      <c r="J371">
        <v>313.03199999999998</v>
      </c>
      <c r="K371">
        <v>-1087.48</v>
      </c>
      <c r="L371">
        <v>-774.45100000000002</v>
      </c>
      <c r="M371">
        <f t="shared" si="30"/>
        <v>-1.29333317E-18</v>
      </c>
      <c r="N371">
        <f t="shared" si="31"/>
        <v>1.6415779007269264E-39</v>
      </c>
      <c r="P371">
        <v>36000</v>
      </c>
      <c r="Q371">
        <v>93.144000000000005</v>
      </c>
      <c r="R371">
        <v>0.125525</v>
      </c>
      <c r="S371">
        <v>0.46731699999999998</v>
      </c>
      <c r="T371">
        <v>-0.34179199999999998</v>
      </c>
      <c r="U371">
        <v>7.5</v>
      </c>
      <c r="V371" s="1">
        <v>-1.3011800000000001E-13</v>
      </c>
      <c r="W371" s="1">
        <v>4.4519900000000001E-14</v>
      </c>
      <c r="X371" s="1">
        <v>2.9371000000000002E-13</v>
      </c>
      <c r="Y371">
        <v>294.53500000000003</v>
      </c>
      <c r="Z371">
        <v>-1049.19</v>
      </c>
      <c r="AA371">
        <v>-754.65499999999997</v>
      </c>
      <c r="AB371">
        <f t="shared" si="32"/>
        <v>-1.2602738499999999E-18</v>
      </c>
      <c r="AC371">
        <f t="shared" si="33"/>
        <v>7.2633668639634234E-41</v>
      </c>
      <c r="AE371">
        <v>36000</v>
      </c>
      <c r="AF371">
        <v>98.846500000000006</v>
      </c>
      <c r="AG371">
        <v>-4.9782399999999997E-2</v>
      </c>
      <c r="AH371">
        <v>0.45669599999999999</v>
      </c>
      <c r="AI371">
        <v>-0.50647799999999998</v>
      </c>
      <c r="AJ371">
        <v>7.7</v>
      </c>
      <c r="AK371" s="1">
        <v>-7.8728700000000003E-14</v>
      </c>
      <c r="AL371" s="1">
        <v>-5.0230699999999998E-14</v>
      </c>
      <c r="AM371" s="1">
        <v>-5.61773E-14</v>
      </c>
      <c r="AN371">
        <v>312.56799999999998</v>
      </c>
      <c r="AO371">
        <v>-1006.31</v>
      </c>
      <c r="AP371">
        <v>-693.74099999999999</v>
      </c>
      <c r="AQ371">
        <f t="shared" si="34"/>
        <v>-1.1585474699999999E-18</v>
      </c>
      <c r="AR371">
        <f t="shared" si="35"/>
        <v>6.9925334808440173E-40</v>
      </c>
    </row>
    <row r="372" spans="1:44">
      <c r="A372">
        <v>36100</v>
      </c>
      <c r="B372">
        <v>95.246600000000001</v>
      </c>
      <c r="C372">
        <v>0.21739600000000001</v>
      </c>
      <c r="D372">
        <v>0.47784199999999999</v>
      </c>
      <c r="E372">
        <v>-0.26044600000000001</v>
      </c>
      <c r="F372">
        <v>7.5</v>
      </c>
      <c r="G372" s="1">
        <v>-9.3217099999999998E-14</v>
      </c>
      <c r="H372" s="1">
        <v>-2.9265499999999998E-13</v>
      </c>
      <c r="I372" s="1">
        <v>-1.12355E-13</v>
      </c>
      <c r="J372">
        <v>301.18400000000003</v>
      </c>
      <c r="K372">
        <v>-1064.0999999999999</v>
      </c>
      <c r="L372">
        <v>-762.91700000000003</v>
      </c>
      <c r="M372">
        <f t="shared" si="30"/>
        <v>-1.27407139E-18</v>
      </c>
      <c r="N372">
        <f t="shared" si="31"/>
        <v>4.5175846833474643E-40</v>
      </c>
      <c r="P372">
        <v>36100</v>
      </c>
      <c r="Q372">
        <v>93.500200000000007</v>
      </c>
      <c r="R372">
        <v>-0.16361500000000001</v>
      </c>
      <c r="S372">
        <v>0.468669</v>
      </c>
      <c r="T372">
        <v>-0.63228399999999996</v>
      </c>
      <c r="U372">
        <v>7.5</v>
      </c>
      <c r="V372" s="1">
        <v>-1.1923800000000001E-13</v>
      </c>
      <c r="W372" s="1">
        <v>3.8635799999999999E-14</v>
      </c>
      <c r="X372" s="1">
        <v>2.7045000000000002E-13</v>
      </c>
      <c r="Y372">
        <v>295.66199999999998</v>
      </c>
      <c r="Z372">
        <v>-1063.92</v>
      </c>
      <c r="AA372">
        <v>-768.26</v>
      </c>
      <c r="AB372">
        <f t="shared" si="32"/>
        <v>-1.2829941999999999E-18</v>
      </c>
      <c r="AC372">
        <f t="shared" si="33"/>
        <v>9.7611810438952205E-40</v>
      </c>
      <c r="AE372">
        <v>36100</v>
      </c>
      <c r="AF372">
        <v>91.578900000000004</v>
      </c>
      <c r="AG372">
        <v>-0.28450799999999998</v>
      </c>
      <c r="AH372">
        <v>0.42510900000000001</v>
      </c>
      <c r="AI372">
        <v>-0.70961700000000005</v>
      </c>
      <c r="AJ372">
        <v>7.7</v>
      </c>
      <c r="AK372" s="1">
        <v>-9.1288099999999997E-14</v>
      </c>
      <c r="AL372" s="1">
        <v>-5.2846599999999997E-14</v>
      </c>
      <c r="AM372" s="1">
        <v>-3.2196499999999997E-14</v>
      </c>
      <c r="AN372">
        <v>289.58699999999999</v>
      </c>
      <c r="AO372">
        <v>-1019.87</v>
      </c>
      <c r="AP372">
        <v>-730.28</v>
      </c>
      <c r="AQ372">
        <f t="shared" si="34"/>
        <v>-1.2195676E-18</v>
      </c>
      <c r="AR372">
        <f t="shared" si="35"/>
        <v>7.6498688965712003E-39</v>
      </c>
    </row>
    <row r="373" spans="1:44">
      <c r="A373">
        <v>36200</v>
      </c>
      <c r="B373">
        <v>105.863</v>
      </c>
      <c r="C373">
        <v>9.0716199999999997E-2</v>
      </c>
      <c r="D373">
        <v>0.53066500000000005</v>
      </c>
      <c r="E373">
        <v>-0.43994899999999998</v>
      </c>
      <c r="F373">
        <v>7.5</v>
      </c>
      <c r="G373" s="1">
        <v>-9.5479200000000006E-14</v>
      </c>
      <c r="H373" s="1">
        <v>-2.8532699999999999E-13</v>
      </c>
      <c r="I373" s="1">
        <v>-1.20459E-13</v>
      </c>
      <c r="J373">
        <v>334.75599999999997</v>
      </c>
      <c r="K373">
        <v>-1065.6400000000001</v>
      </c>
      <c r="L373">
        <v>-730.88</v>
      </c>
      <c r="M373">
        <f t="shared" si="30"/>
        <v>-1.2205696E-18</v>
      </c>
      <c r="N373">
        <f t="shared" si="31"/>
        <v>1.0398805844489353E-39</v>
      </c>
      <c r="P373">
        <v>36200</v>
      </c>
      <c r="Q373">
        <v>90.417900000000003</v>
      </c>
      <c r="R373">
        <v>-7.9915899999999998E-2</v>
      </c>
      <c r="S373">
        <v>0.45508300000000002</v>
      </c>
      <c r="T373">
        <v>-0.534999</v>
      </c>
      <c r="U373">
        <v>7.5</v>
      </c>
      <c r="V373" s="1">
        <v>-1.1679500000000001E-13</v>
      </c>
      <c r="W373" s="1">
        <v>2.9615199999999997E-14</v>
      </c>
      <c r="X373" s="1">
        <v>2.7997000000000002E-13</v>
      </c>
      <c r="Y373">
        <v>285.91500000000002</v>
      </c>
      <c r="Z373">
        <v>-1065.07</v>
      </c>
      <c r="AA373">
        <v>-779.15700000000004</v>
      </c>
      <c r="AB373">
        <f t="shared" si="32"/>
        <v>-1.3011921900000001E-18</v>
      </c>
      <c r="AC373">
        <f t="shared" si="33"/>
        <v>2.4444005025618974E-39</v>
      </c>
      <c r="AE373">
        <v>36200</v>
      </c>
      <c r="AF373">
        <v>94.372399999999999</v>
      </c>
      <c r="AG373">
        <v>-0.152313</v>
      </c>
      <c r="AH373">
        <v>0.43857299999999999</v>
      </c>
      <c r="AI373">
        <v>-0.59088499999999999</v>
      </c>
      <c r="AJ373">
        <v>7.7</v>
      </c>
      <c r="AK373" s="1">
        <v>-8.4154900000000001E-14</v>
      </c>
      <c r="AL373" s="1">
        <v>-5.4123400000000001E-14</v>
      </c>
      <c r="AM373" s="1">
        <v>-2.5424100000000001E-14</v>
      </c>
      <c r="AN373">
        <v>298.42</v>
      </c>
      <c r="AO373">
        <v>-1011.89</v>
      </c>
      <c r="AP373">
        <v>-713.47500000000002</v>
      </c>
      <c r="AQ373">
        <f t="shared" si="34"/>
        <v>-1.1915032500000001E-18</v>
      </c>
      <c r="AR373">
        <f t="shared" si="35"/>
        <v>3.5282624600589075E-39</v>
      </c>
    </row>
    <row r="374" spans="1:44">
      <c r="A374">
        <v>36300</v>
      </c>
      <c r="B374">
        <v>103.623</v>
      </c>
      <c r="C374">
        <v>-5.7141200000000003E-2</v>
      </c>
      <c r="D374">
        <v>0.51944400000000002</v>
      </c>
      <c r="E374">
        <v>-0.57658500000000001</v>
      </c>
      <c r="F374">
        <v>7.5</v>
      </c>
      <c r="G374" s="1">
        <v>-9.4473000000000003E-14</v>
      </c>
      <c r="H374" s="1">
        <v>-2.8044200000000001E-13</v>
      </c>
      <c r="I374" s="1">
        <v>-1.2384499999999999E-13</v>
      </c>
      <c r="J374">
        <v>327.67099999999999</v>
      </c>
      <c r="K374">
        <v>-1074.4000000000001</v>
      </c>
      <c r="L374">
        <v>-746.72799999999995</v>
      </c>
      <c r="M374">
        <f t="shared" si="30"/>
        <v>-1.24703576E-18</v>
      </c>
      <c r="N374">
        <f t="shared" si="31"/>
        <v>3.3420186234163672E-41</v>
      </c>
      <c r="P374">
        <v>36300</v>
      </c>
      <c r="Q374">
        <v>89.713899999999995</v>
      </c>
      <c r="R374">
        <v>-0.1694</v>
      </c>
      <c r="S374">
        <v>0.45017099999999999</v>
      </c>
      <c r="T374">
        <v>-0.61957200000000001</v>
      </c>
      <c r="U374">
        <v>7.5</v>
      </c>
      <c r="V374" s="1">
        <v>-1.0178E-13</v>
      </c>
      <c r="W374" s="1">
        <v>3.4527899999999998E-14</v>
      </c>
      <c r="X374" s="1">
        <v>2.9598499999999998E-13</v>
      </c>
      <c r="Y374">
        <v>283.68900000000002</v>
      </c>
      <c r="Z374">
        <v>-1065.4100000000001</v>
      </c>
      <c r="AA374">
        <v>-781.72299999999996</v>
      </c>
      <c r="AB374">
        <f t="shared" si="32"/>
        <v>-1.30547741E-18</v>
      </c>
      <c r="AC374">
        <f t="shared" si="33"/>
        <v>2.8864936988369514E-39</v>
      </c>
      <c r="AE374">
        <v>36300</v>
      </c>
      <c r="AF374">
        <v>106.01600000000001</v>
      </c>
      <c r="AG374">
        <v>-2.67002E-2</v>
      </c>
      <c r="AH374">
        <v>0.492672</v>
      </c>
      <c r="AI374">
        <v>-0.51937199999999994</v>
      </c>
      <c r="AJ374">
        <v>7.7</v>
      </c>
      <c r="AK374" s="1">
        <v>-6.66134E-14</v>
      </c>
      <c r="AL374" s="1">
        <v>-5.5705399999999998E-14</v>
      </c>
      <c r="AM374" s="1">
        <v>-2.5757200000000001E-14</v>
      </c>
      <c r="AN374">
        <v>335.23899999999998</v>
      </c>
      <c r="AO374">
        <v>-1007.45</v>
      </c>
      <c r="AP374">
        <v>-672.20699999999999</v>
      </c>
      <c r="AQ374">
        <f t="shared" si="34"/>
        <v>-1.12258569E-18</v>
      </c>
      <c r="AR374">
        <f t="shared" si="35"/>
        <v>9.0599577793004921E-41</v>
      </c>
    </row>
    <row r="375" spans="1:44">
      <c r="A375">
        <v>36400</v>
      </c>
      <c r="B375">
        <v>98.517399999999995</v>
      </c>
      <c r="C375">
        <v>-0.106612</v>
      </c>
      <c r="D375">
        <v>0.49280299999999999</v>
      </c>
      <c r="E375">
        <v>-0.59941500000000003</v>
      </c>
      <c r="F375">
        <v>7.5</v>
      </c>
      <c r="G375" s="1">
        <v>-8.7929700000000001E-14</v>
      </c>
      <c r="H375" s="1">
        <v>-2.9082299999999998E-13</v>
      </c>
      <c r="I375" s="1">
        <v>-1.14686E-13</v>
      </c>
      <c r="J375">
        <v>311.52699999999999</v>
      </c>
      <c r="K375">
        <v>-1070.48</v>
      </c>
      <c r="L375">
        <v>-758.95399999999995</v>
      </c>
      <c r="M375">
        <f t="shared" si="30"/>
        <v>-1.2674531799999999E-18</v>
      </c>
      <c r="N375">
        <f t="shared" si="31"/>
        <v>2.1422422016660327E-40</v>
      </c>
      <c r="P375">
        <v>36400</v>
      </c>
      <c r="Q375">
        <v>91.629300000000001</v>
      </c>
      <c r="R375">
        <v>-0.15665200000000001</v>
      </c>
      <c r="S375">
        <v>0.46038600000000002</v>
      </c>
      <c r="T375">
        <v>-0.61703699999999995</v>
      </c>
      <c r="U375">
        <v>7.5</v>
      </c>
      <c r="V375" s="1">
        <v>-1.16351E-13</v>
      </c>
      <c r="W375" s="1">
        <v>3.77476E-14</v>
      </c>
      <c r="X375" s="1">
        <v>2.87104E-13</v>
      </c>
      <c r="Y375">
        <v>289.74599999999998</v>
      </c>
      <c r="Z375">
        <v>-1065.26</v>
      </c>
      <c r="AA375">
        <v>-775.51099999999997</v>
      </c>
      <c r="AB375">
        <f t="shared" si="32"/>
        <v>-1.2951033699999999E-18</v>
      </c>
      <c r="AC375">
        <f t="shared" si="33"/>
        <v>1.8794010074997113E-39</v>
      </c>
      <c r="AE375">
        <v>36400</v>
      </c>
      <c r="AF375">
        <v>98.410899999999998</v>
      </c>
      <c r="AG375">
        <v>3.1739900000000001E-2</v>
      </c>
      <c r="AH375">
        <v>0.45580599999999999</v>
      </c>
      <c r="AI375">
        <v>-0.424066</v>
      </c>
      <c r="AJ375">
        <v>7.7</v>
      </c>
      <c r="AK375" s="1">
        <v>-5.7287499999999997E-14</v>
      </c>
      <c r="AL375" s="1">
        <v>-5.1292299999999998E-14</v>
      </c>
      <c r="AM375" s="1">
        <v>-3.8913300000000001E-14</v>
      </c>
      <c r="AN375">
        <v>311.19</v>
      </c>
      <c r="AO375">
        <v>-999.81200000000001</v>
      </c>
      <c r="AP375">
        <v>-688.62199999999996</v>
      </c>
      <c r="AQ375">
        <f t="shared" si="34"/>
        <v>-1.14999874E-18</v>
      </c>
      <c r="AR375">
        <f t="shared" si="35"/>
        <v>3.2021917686768233E-40</v>
      </c>
    </row>
    <row r="376" spans="1:44">
      <c r="A376">
        <v>36500</v>
      </c>
      <c r="B376">
        <v>99.132999999999996</v>
      </c>
      <c r="C376">
        <v>0.19301499999999999</v>
      </c>
      <c r="D376">
        <v>0.49777300000000002</v>
      </c>
      <c r="E376">
        <v>-0.30475799999999997</v>
      </c>
      <c r="F376">
        <v>7.5</v>
      </c>
      <c r="G376" s="1">
        <v>-8.7707600000000002E-14</v>
      </c>
      <c r="H376" s="1">
        <v>-3.0114799999999999E-13</v>
      </c>
      <c r="I376" s="1">
        <v>-1.1857200000000001E-13</v>
      </c>
      <c r="J376">
        <v>313.47399999999999</v>
      </c>
      <c r="K376">
        <v>-1058.22</v>
      </c>
      <c r="L376">
        <v>-744.75</v>
      </c>
      <c r="M376">
        <f t="shared" si="30"/>
        <v>-1.2437324999999999E-18</v>
      </c>
      <c r="N376">
        <f t="shared" si="31"/>
        <v>8.2524133680216345E-41</v>
      </c>
      <c r="P376">
        <v>36500</v>
      </c>
      <c r="Q376">
        <v>96.407300000000006</v>
      </c>
      <c r="R376">
        <v>-0.14893300000000001</v>
      </c>
      <c r="S376">
        <v>0.48480600000000001</v>
      </c>
      <c r="T376">
        <v>-0.63373999999999997</v>
      </c>
      <c r="U376">
        <v>7.5</v>
      </c>
      <c r="V376" s="1">
        <v>-1.28342E-13</v>
      </c>
      <c r="W376" s="1">
        <v>4.5241600000000001E-14</v>
      </c>
      <c r="X376" s="1">
        <v>2.9654099999999999E-13</v>
      </c>
      <c r="Y376">
        <v>304.85399999999998</v>
      </c>
      <c r="Z376">
        <v>-1067.42</v>
      </c>
      <c r="AA376">
        <v>-762.56600000000003</v>
      </c>
      <c r="AB376">
        <f t="shared" si="32"/>
        <v>-1.27348522E-18</v>
      </c>
      <c r="AC376">
        <f t="shared" si="33"/>
        <v>4.7236279438432742E-40</v>
      </c>
      <c r="AE376">
        <v>36500</v>
      </c>
      <c r="AF376">
        <v>98.286299999999997</v>
      </c>
      <c r="AG376">
        <v>5.9221500000000003E-2</v>
      </c>
      <c r="AH376">
        <v>0.45443899999999998</v>
      </c>
      <c r="AI376">
        <v>-0.39521800000000001</v>
      </c>
      <c r="AJ376">
        <v>7.7</v>
      </c>
      <c r="AK376" s="1">
        <v>-6.8056700000000003E-14</v>
      </c>
      <c r="AL376" s="1">
        <v>-3.8857800000000003E-14</v>
      </c>
      <c r="AM376" s="1">
        <v>-4.6407300000000001E-14</v>
      </c>
      <c r="AN376">
        <v>310.79599999999999</v>
      </c>
      <c r="AO376">
        <v>-997.83900000000006</v>
      </c>
      <c r="AP376">
        <v>-687.04300000000001</v>
      </c>
      <c r="AQ376">
        <f t="shared" si="34"/>
        <v>-1.14736181E-18</v>
      </c>
      <c r="AR376">
        <f t="shared" si="35"/>
        <v>2.3279859789839782E-40</v>
      </c>
    </row>
    <row r="377" spans="1:44">
      <c r="A377">
        <v>36600</v>
      </c>
      <c r="B377">
        <v>103.30800000000001</v>
      </c>
      <c r="C377">
        <v>0.13206599999999999</v>
      </c>
      <c r="D377">
        <v>0.52042100000000002</v>
      </c>
      <c r="E377">
        <v>-0.38835500000000001</v>
      </c>
      <c r="F377">
        <v>7.5</v>
      </c>
      <c r="G377" s="1">
        <v>-1.1152199999999999E-13</v>
      </c>
      <c r="H377" s="1">
        <v>-2.9487499999999999E-13</v>
      </c>
      <c r="I377" s="1">
        <v>-1.1118899999999999E-13</v>
      </c>
      <c r="J377">
        <v>326.67700000000002</v>
      </c>
      <c r="K377">
        <v>-1067.3699999999999</v>
      </c>
      <c r="L377">
        <v>-740.697</v>
      </c>
      <c r="M377">
        <f t="shared" si="30"/>
        <v>-1.23696399E-18</v>
      </c>
      <c r="N377">
        <f t="shared" si="31"/>
        <v>2.5131093431371636E-40</v>
      </c>
      <c r="P377">
        <v>36600</v>
      </c>
      <c r="Q377">
        <v>102.42</v>
      </c>
      <c r="R377">
        <v>-2.83828E-2</v>
      </c>
      <c r="S377">
        <v>0.51224099999999995</v>
      </c>
      <c r="T377">
        <v>-0.54062399999999999</v>
      </c>
      <c r="U377">
        <v>7.5</v>
      </c>
      <c r="V377" s="1">
        <v>-1.3666799999999999E-13</v>
      </c>
      <c r="W377" s="1">
        <v>5.5178099999999999E-14</v>
      </c>
      <c r="X377" s="1">
        <v>2.9576300000000001E-13</v>
      </c>
      <c r="Y377">
        <v>323.86900000000003</v>
      </c>
      <c r="Z377">
        <v>-1069.83</v>
      </c>
      <c r="AA377">
        <v>-745.96500000000003</v>
      </c>
      <c r="AB377">
        <f t="shared" si="32"/>
        <v>-1.2457615500000001E-18</v>
      </c>
      <c r="AC377">
        <f t="shared" si="33"/>
        <v>3.5877238500600283E-41</v>
      </c>
      <c r="AE377">
        <v>36600</v>
      </c>
      <c r="AF377">
        <v>97.834199999999996</v>
      </c>
      <c r="AG377">
        <v>5.6181099999999998E-2</v>
      </c>
      <c r="AH377">
        <v>0.45300499999999999</v>
      </c>
      <c r="AI377">
        <v>-0.39682299999999998</v>
      </c>
      <c r="AJ377">
        <v>7.7</v>
      </c>
      <c r="AK377" s="1">
        <v>-7.0193899999999994E-14</v>
      </c>
      <c r="AL377" s="1">
        <v>-5.2513500000000003E-14</v>
      </c>
      <c r="AM377" s="1">
        <v>-2.7644600000000001E-14</v>
      </c>
      <c r="AN377">
        <v>309.36700000000002</v>
      </c>
      <c r="AO377">
        <v>-982.19100000000003</v>
      </c>
      <c r="AP377">
        <v>-672.82500000000005</v>
      </c>
      <c r="AQ377">
        <f t="shared" si="34"/>
        <v>-1.1236177500000001E-18</v>
      </c>
      <c r="AR377">
        <f t="shared" si="35"/>
        <v>7.2017644945845072E-41</v>
      </c>
    </row>
    <row r="378" spans="1:44">
      <c r="A378">
        <v>36700</v>
      </c>
      <c r="B378">
        <v>93.018799999999999</v>
      </c>
      <c r="C378">
        <v>-0.27338800000000002</v>
      </c>
      <c r="D378">
        <v>0.46624100000000002</v>
      </c>
      <c r="E378">
        <v>-0.73962899999999998</v>
      </c>
      <c r="F378">
        <v>7.5</v>
      </c>
      <c r="G378" s="1">
        <v>-1.00697E-13</v>
      </c>
      <c r="H378" s="1">
        <v>-2.8421700000000001E-13</v>
      </c>
      <c r="I378" s="1">
        <v>-1.10828E-13</v>
      </c>
      <c r="J378">
        <v>294.14</v>
      </c>
      <c r="K378">
        <v>-1078.74</v>
      </c>
      <c r="L378">
        <v>-784.59799999999996</v>
      </c>
      <c r="M378">
        <f t="shared" si="30"/>
        <v>-1.3102786599999999E-18</v>
      </c>
      <c r="N378">
        <f t="shared" si="31"/>
        <v>3.301867712834871E-39</v>
      </c>
      <c r="P378">
        <v>36700</v>
      </c>
      <c r="Q378">
        <v>99.647400000000005</v>
      </c>
      <c r="R378">
        <v>0.30972</v>
      </c>
      <c r="S378">
        <v>0.49878800000000001</v>
      </c>
      <c r="T378">
        <v>-0.18906800000000001</v>
      </c>
      <c r="U378">
        <v>7.5</v>
      </c>
      <c r="V378" s="1">
        <v>-1.3489200000000001E-13</v>
      </c>
      <c r="W378" s="1">
        <v>3.9523900000000003E-14</v>
      </c>
      <c r="X378" s="1">
        <v>3.18578E-13</v>
      </c>
      <c r="Y378">
        <v>315.10000000000002</v>
      </c>
      <c r="Z378">
        <v>-1041.8599999999999</v>
      </c>
      <c r="AA378">
        <v>-726.76300000000003</v>
      </c>
      <c r="AB378">
        <f t="shared" si="32"/>
        <v>-1.2136942100000001E-18</v>
      </c>
      <c r="AC378">
        <f t="shared" si="33"/>
        <v>1.4483429470934339E-39</v>
      </c>
      <c r="AE378">
        <v>36700</v>
      </c>
      <c r="AF378">
        <v>97.460899999999995</v>
      </c>
      <c r="AG378">
        <v>-0.37494699999999997</v>
      </c>
      <c r="AH378">
        <v>0.45037500000000003</v>
      </c>
      <c r="AI378">
        <v>-0.82532099999999997</v>
      </c>
      <c r="AJ378">
        <v>7.7</v>
      </c>
      <c r="AK378" s="1">
        <v>-7.6355599999999999E-14</v>
      </c>
      <c r="AL378" s="1">
        <v>-3.8788400000000002E-14</v>
      </c>
      <c r="AM378" s="1">
        <v>-4.2188500000000003E-15</v>
      </c>
      <c r="AN378">
        <v>308.18599999999998</v>
      </c>
      <c r="AO378">
        <v>-995.89400000000001</v>
      </c>
      <c r="AP378">
        <v>-687.70799999999997</v>
      </c>
      <c r="AQ378">
        <f t="shared" si="34"/>
        <v>-1.1484723599999999E-18</v>
      </c>
      <c r="AR378">
        <f t="shared" si="35"/>
        <v>2.6792088318507026E-40</v>
      </c>
    </row>
    <row r="379" spans="1:44">
      <c r="A379">
        <v>36800</v>
      </c>
      <c r="B379">
        <v>113.113</v>
      </c>
      <c r="C379">
        <v>-5.7609399999999998E-2</v>
      </c>
      <c r="D379">
        <v>0.56617600000000001</v>
      </c>
      <c r="E379">
        <v>-0.62378500000000003</v>
      </c>
      <c r="F379">
        <v>7.5</v>
      </c>
      <c r="G379" s="1">
        <v>-1.21125E-13</v>
      </c>
      <c r="H379" s="1">
        <v>-3.2473999999999999E-13</v>
      </c>
      <c r="I379" s="1">
        <v>-1.31672E-13</v>
      </c>
      <c r="J379">
        <v>357.68</v>
      </c>
      <c r="K379">
        <v>-1074.1400000000001</v>
      </c>
      <c r="L379">
        <v>-716.46500000000003</v>
      </c>
      <c r="M379">
        <f t="shared" si="30"/>
        <v>-1.1964965500000001E-18</v>
      </c>
      <c r="N379">
        <f t="shared" si="31"/>
        <v>3.1719682487385301E-39</v>
      </c>
      <c r="P379">
        <v>36800</v>
      </c>
      <c r="Q379">
        <v>105.89700000000001</v>
      </c>
      <c r="R379">
        <v>9.1934399999999999E-2</v>
      </c>
      <c r="S379">
        <v>0.530362</v>
      </c>
      <c r="T379">
        <v>-0.43842799999999998</v>
      </c>
      <c r="U379">
        <v>7.5</v>
      </c>
      <c r="V379" s="1">
        <v>-1.4299700000000001E-13</v>
      </c>
      <c r="W379" s="1">
        <v>2.8789499999999998E-14</v>
      </c>
      <c r="X379" s="1">
        <v>3.0952999999999999E-13</v>
      </c>
      <c r="Y379">
        <v>334.86399999999998</v>
      </c>
      <c r="Z379">
        <v>-1044.97</v>
      </c>
      <c r="AA379">
        <v>-710.10699999999997</v>
      </c>
      <c r="AB379">
        <f t="shared" si="32"/>
        <v>-1.1858786899999999E-18</v>
      </c>
      <c r="AC379">
        <f t="shared" si="33"/>
        <v>4.3392022157038448E-39</v>
      </c>
      <c r="AE379">
        <v>36800</v>
      </c>
      <c r="AF379">
        <v>105.839</v>
      </c>
      <c r="AG379">
        <v>6.1282700000000002E-2</v>
      </c>
      <c r="AH379">
        <v>0.490149</v>
      </c>
      <c r="AI379">
        <v>-0.42886600000000002</v>
      </c>
      <c r="AJ379">
        <v>7.7</v>
      </c>
      <c r="AK379" s="1">
        <v>-8.7041499999999996E-14</v>
      </c>
      <c r="AL379" s="1">
        <v>-4.5519100000000002E-14</v>
      </c>
      <c r="AM379" s="1">
        <v>-2.2426500000000001E-14</v>
      </c>
      <c r="AN379">
        <v>334.68099999999998</v>
      </c>
      <c r="AO379">
        <v>-969.55799999999999</v>
      </c>
      <c r="AP379">
        <v>-634.87699999999995</v>
      </c>
      <c r="AQ379">
        <f t="shared" si="34"/>
        <v>-1.0602445899999999E-18</v>
      </c>
      <c r="AR379">
        <f t="shared" si="35"/>
        <v>5.1637850166243747E-39</v>
      </c>
    </row>
    <row r="380" spans="1:44">
      <c r="A380">
        <v>36900</v>
      </c>
      <c r="B380">
        <v>89.718400000000003</v>
      </c>
      <c r="C380">
        <v>-0.127384</v>
      </c>
      <c r="D380">
        <v>0.45001799999999997</v>
      </c>
      <c r="E380">
        <v>-0.57740199999999997</v>
      </c>
      <c r="F380">
        <v>7.5</v>
      </c>
      <c r="G380" s="1">
        <v>-9.5257099999999995E-14</v>
      </c>
      <c r="H380" s="1">
        <v>-2.8976799999999999E-13</v>
      </c>
      <c r="I380" s="1">
        <v>-9.9808999999999997E-14</v>
      </c>
      <c r="J380">
        <v>283.70299999999997</v>
      </c>
      <c r="K380">
        <v>-1068.3</v>
      </c>
      <c r="L380">
        <v>-784.59199999999998</v>
      </c>
      <c r="M380">
        <f t="shared" si="30"/>
        <v>-1.31026864E-18</v>
      </c>
      <c r="N380">
        <f t="shared" si="31"/>
        <v>3.3007162771496722E-39</v>
      </c>
      <c r="P380">
        <v>36900</v>
      </c>
      <c r="Q380">
        <v>109.15600000000001</v>
      </c>
      <c r="R380">
        <v>0.19079699999999999</v>
      </c>
      <c r="S380">
        <v>0.54559500000000005</v>
      </c>
      <c r="T380">
        <v>-0.354798</v>
      </c>
      <c r="U380">
        <v>7.5</v>
      </c>
      <c r="V380" s="1">
        <v>-1.4810400000000001E-13</v>
      </c>
      <c r="W380" s="1">
        <v>1.4210899999999999E-14</v>
      </c>
      <c r="X380" s="1">
        <v>3.1930000000000001E-13</v>
      </c>
      <c r="Y380">
        <v>345.16800000000001</v>
      </c>
      <c r="Z380">
        <v>-1048.1500000000001</v>
      </c>
      <c r="AA380">
        <v>-702.98500000000001</v>
      </c>
      <c r="AB380">
        <f t="shared" si="32"/>
        <v>-1.1739849500000001E-18</v>
      </c>
      <c r="AC380">
        <f t="shared" si="33"/>
        <v>6.047606924779634E-39</v>
      </c>
      <c r="AE380">
        <v>36900</v>
      </c>
      <c r="AF380">
        <v>101.40600000000001</v>
      </c>
      <c r="AG380">
        <v>-0.18187900000000001</v>
      </c>
      <c r="AH380">
        <v>0.46830300000000002</v>
      </c>
      <c r="AI380">
        <v>-0.65018200000000004</v>
      </c>
      <c r="AJ380">
        <v>7.7</v>
      </c>
      <c r="AK380" s="1">
        <v>-7.6494400000000001E-14</v>
      </c>
      <c r="AL380" s="1">
        <v>-6.0396099999999995E-14</v>
      </c>
      <c r="AM380" s="1">
        <v>-4.0856199999999998E-14</v>
      </c>
      <c r="AN380">
        <v>320.661</v>
      </c>
      <c r="AO380">
        <v>-985.99099999999999</v>
      </c>
      <c r="AP380">
        <v>-665.33</v>
      </c>
      <c r="AQ380">
        <f t="shared" si="34"/>
        <v>-1.1111011000000001E-18</v>
      </c>
      <c r="AR380">
        <f t="shared" si="35"/>
        <v>4.4112479288301556E-40</v>
      </c>
    </row>
    <row r="381" spans="1:44">
      <c r="A381">
        <v>37000</v>
      </c>
      <c r="B381">
        <v>102.75700000000001</v>
      </c>
      <c r="C381">
        <v>-4.1614699999999998E-2</v>
      </c>
      <c r="D381">
        <v>0.51586500000000002</v>
      </c>
      <c r="E381">
        <v>-0.55747899999999995</v>
      </c>
      <c r="F381">
        <v>7.5</v>
      </c>
      <c r="G381" s="1">
        <v>-1.06137E-13</v>
      </c>
      <c r="H381" s="1">
        <v>-2.9620800000000001E-13</v>
      </c>
      <c r="I381" s="1">
        <v>-9.7255499999999996E-14</v>
      </c>
      <c r="J381">
        <v>324.93299999999999</v>
      </c>
      <c r="K381">
        <v>-1083.6099999999999</v>
      </c>
      <c r="L381">
        <v>-758.68200000000002</v>
      </c>
      <c r="M381">
        <f t="shared" si="30"/>
        <v>-1.2669989400000001E-18</v>
      </c>
      <c r="N381">
        <f t="shared" si="31"/>
        <v>2.0113367700027174E-40</v>
      </c>
      <c r="P381">
        <v>37000</v>
      </c>
      <c r="Q381">
        <v>111.123</v>
      </c>
      <c r="R381">
        <v>0.20652899999999999</v>
      </c>
      <c r="S381">
        <v>0.55589999999999995</v>
      </c>
      <c r="T381">
        <v>-0.34937200000000002</v>
      </c>
      <c r="U381">
        <v>7.5</v>
      </c>
      <c r="V381" s="1">
        <v>-1.4224000000000001E-13</v>
      </c>
      <c r="W381" s="1">
        <v>8.2156499999999993E-15</v>
      </c>
      <c r="X381" s="1">
        <v>3.0775400000000001E-13</v>
      </c>
      <c r="Y381">
        <v>351.387</v>
      </c>
      <c r="Z381">
        <v>-1057.8800000000001</v>
      </c>
      <c r="AA381">
        <v>-706.49400000000003</v>
      </c>
      <c r="AB381">
        <f t="shared" si="32"/>
        <v>-1.1798449800000001E-18</v>
      </c>
      <c r="AC381">
        <f t="shared" si="33"/>
        <v>5.1705204578514199E-39</v>
      </c>
      <c r="AE381">
        <v>37000</v>
      </c>
      <c r="AF381">
        <v>101.95099999999999</v>
      </c>
      <c r="AG381">
        <v>-0.14618500000000001</v>
      </c>
      <c r="AH381">
        <v>0.47489399999999998</v>
      </c>
      <c r="AI381">
        <v>-0.62107900000000005</v>
      </c>
      <c r="AJ381">
        <v>7.7</v>
      </c>
      <c r="AK381" s="1">
        <v>-6.66134E-14</v>
      </c>
      <c r="AL381" s="1">
        <v>-3.51941E-14</v>
      </c>
      <c r="AM381" s="1">
        <v>-4.6462799999999999E-14</v>
      </c>
      <c r="AN381">
        <v>322.38499999999999</v>
      </c>
      <c r="AO381">
        <v>-1000.62</v>
      </c>
      <c r="AP381">
        <v>-678.23199999999997</v>
      </c>
      <c r="AQ381">
        <f t="shared" si="34"/>
        <v>-1.1326474399999999E-18</v>
      </c>
      <c r="AR381">
        <f t="shared" si="35"/>
        <v>2.9524981696532808E-43</v>
      </c>
    </row>
    <row r="382" spans="1:44">
      <c r="A382">
        <v>37100</v>
      </c>
      <c r="B382">
        <v>106.468</v>
      </c>
      <c r="C382">
        <v>2.5006299999999999E-2</v>
      </c>
      <c r="D382">
        <v>0.53351499999999996</v>
      </c>
      <c r="E382">
        <v>-0.50850899999999999</v>
      </c>
      <c r="F382">
        <v>7.5</v>
      </c>
      <c r="G382" s="1">
        <v>-1.23457E-13</v>
      </c>
      <c r="H382" s="1">
        <v>-2.9759500000000001E-13</v>
      </c>
      <c r="I382" s="1">
        <v>-7.6383299999999998E-14</v>
      </c>
      <c r="J382">
        <v>336.66899999999998</v>
      </c>
      <c r="K382">
        <v>-1085.25</v>
      </c>
      <c r="L382">
        <v>-748.57899999999995</v>
      </c>
      <c r="M382">
        <f t="shared" si="30"/>
        <v>-1.2501269299999999E-18</v>
      </c>
      <c r="N382">
        <f t="shared" si="31"/>
        <v>7.2352902278593776E-42</v>
      </c>
      <c r="P382">
        <v>37100</v>
      </c>
      <c r="Q382">
        <v>102.86199999999999</v>
      </c>
      <c r="R382">
        <v>0.19628200000000001</v>
      </c>
      <c r="S382">
        <v>0.51615299999999997</v>
      </c>
      <c r="T382">
        <v>-0.31987100000000002</v>
      </c>
      <c r="U382">
        <v>7.5</v>
      </c>
      <c r="V382" s="1">
        <v>-1.4688299999999999E-13</v>
      </c>
      <c r="W382" s="1">
        <v>-1.7541500000000002E-14</v>
      </c>
      <c r="X382" s="1">
        <v>2.9232900000000001E-13</v>
      </c>
      <c r="Y382">
        <v>325.26400000000001</v>
      </c>
      <c r="Z382">
        <v>-1044.8599999999999</v>
      </c>
      <c r="AA382">
        <v>-719.59100000000001</v>
      </c>
      <c r="AB382">
        <f t="shared" si="32"/>
        <v>-1.2017169700000001E-18</v>
      </c>
      <c r="AC382">
        <f t="shared" si="33"/>
        <v>2.503435293199844E-39</v>
      </c>
      <c r="AE382">
        <v>37100</v>
      </c>
      <c r="AF382">
        <v>100.55800000000001</v>
      </c>
      <c r="AG382">
        <v>1.79081E-2</v>
      </c>
      <c r="AH382">
        <v>0.46760299999999999</v>
      </c>
      <c r="AI382">
        <v>-0.44969500000000001</v>
      </c>
      <c r="AJ382">
        <v>7.7</v>
      </c>
      <c r="AK382" s="1">
        <v>-8.6264299999999999E-14</v>
      </c>
      <c r="AL382" s="1">
        <v>-5.6510400000000001E-14</v>
      </c>
      <c r="AM382" s="1">
        <v>-4.7184499999999998E-14</v>
      </c>
      <c r="AN382">
        <v>317.97899999999998</v>
      </c>
      <c r="AO382">
        <v>-997.024</v>
      </c>
      <c r="AP382">
        <v>-679.04499999999996</v>
      </c>
      <c r="AQ382">
        <f t="shared" si="34"/>
        <v>-1.13400515E-18</v>
      </c>
      <c r="AR382">
        <f t="shared" si="35"/>
        <v>3.6141011781263935E-42</v>
      </c>
    </row>
    <row r="383" spans="1:44">
      <c r="A383">
        <v>37200</v>
      </c>
      <c r="B383">
        <v>96.212800000000001</v>
      </c>
      <c r="C383">
        <v>1.6352700000000001E-2</v>
      </c>
      <c r="D383">
        <v>0.48460599999999998</v>
      </c>
      <c r="E383">
        <v>-0.46825299999999997</v>
      </c>
      <c r="F383">
        <v>7.5</v>
      </c>
      <c r="G383" s="1">
        <v>-1.1390899999999999E-13</v>
      </c>
      <c r="H383" s="1">
        <v>-2.8932400000000001E-13</v>
      </c>
      <c r="I383" s="1">
        <v>-6.7168499999999998E-14</v>
      </c>
      <c r="J383">
        <v>304.24</v>
      </c>
      <c r="K383">
        <v>-1078.2</v>
      </c>
      <c r="L383">
        <v>-773.96</v>
      </c>
      <c r="M383">
        <f t="shared" si="30"/>
        <v>-1.2925132000000001E-18</v>
      </c>
      <c r="N383">
        <f t="shared" si="31"/>
        <v>1.5758058020593243E-39</v>
      </c>
      <c r="P383">
        <v>37200</v>
      </c>
      <c r="Q383">
        <v>102.76300000000001</v>
      </c>
      <c r="R383">
        <v>-0.13355600000000001</v>
      </c>
      <c r="S383">
        <v>0.51657299999999995</v>
      </c>
      <c r="T383">
        <v>-0.65012999999999999</v>
      </c>
      <c r="U383">
        <v>7.5</v>
      </c>
      <c r="V383" s="1">
        <v>-1.4333000000000001E-13</v>
      </c>
      <c r="W383" s="1">
        <v>-4.4408900000000003E-15</v>
      </c>
      <c r="X383" s="1">
        <v>2.7239299999999998E-13</v>
      </c>
      <c r="Y383">
        <v>324.95299999999997</v>
      </c>
      <c r="Z383">
        <v>-1062.72</v>
      </c>
      <c r="AA383">
        <v>-737.76800000000003</v>
      </c>
      <c r="AB383">
        <f t="shared" si="32"/>
        <v>-1.23207256E-18</v>
      </c>
      <c r="AC383">
        <f t="shared" si="33"/>
        <v>3.8725324638519558E-40</v>
      </c>
      <c r="AE383">
        <v>37200</v>
      </c>
      <c r="AF383">
        <v>103.742</v>
      </c>
      <c r="AG383">
        <v>-0.32475599999999999</v>
      </c>
      <c r="AH383">
        <v>0.48128700000000002</v>
      </c>
      <c r="AI383">
        <v>-0.80604299999999995</v>
      </c>
      <c r="AJ383">
        <v>7.7</v>
      </c>
      <c r="AK383" s="1">
        <v>-9.0261100000000002E-14</v>
      </c>
      <c r="AL383" s="1">
        <v>-5.8841799999999996E-14</v>
      </c>
      <c r="AM383" s="1">
        <v>-3.4527899999999998E-14</v>
      </c>
      <c r="AN383">
        <v>328.04899999999998</v>
      </c>
      <c r="AO383">
        <v>-1007.47</v>
      </c>
      <c r="AP383">
        <v>-679.42</v>
      </c>
      <c r="AQ383">
        <f t="shared" si="34"/>
        <v>-1.1346313999999999E-18</v>
      </c>
      <c r="AR383">
        <f t="shared" si="35"/>
        <v>6.3873916268164315E-42</v>
      </c>
    </row>
    <row r="384" spans="1:44">
      <c r="A384">
        <v>37300</v>
      </c>
      <c r="B384">
        <v>111.20099999999999</v>
      </c>
      <c r="C384">
        <v>4.2507499999999997E-2</v>
      </c>
      <c r="D384">
        <v>0.55834600000000001</v>
      </c>
      <c r="E384">
        <v>-0.51583900000000005</v>
      </c>
      <c r="F384">
        <v>7.5</v>
      </c>
      <c r="G384" s="1">
        <v>-1.3245000000000001E-13</v>
      </c>
      <c r="H384" s="1">
        <v>-3.14748E-13</v>
      </c>
      <c r="I384" s="1">
        <v>-8.8318200000000005E-14</v>
      </c>
      <c r="J384">
        <v>351.63299999999998</v>
      </c>
      <c r="K384">
        <v>-1080.3499999999999</v>
      </c>
      <c r="L384">
        <v>-728.72199999999998</v>
      </c>
      <c r="M384">
        <f t="shared" si="30"/>
        <v>-1.21696574E-18</v>
      </c>
      <c r="N384">
        <f t="shared" si="31"/>
        <v>1.2852970318338718E-39</v>
      </c>
      <c r="P384">
        <v>37300</v>
      </c>
      <c r="Q384">
        <v>97.874899999999997</v>
      </c>
      <c r="R384">
        <v>-0.18368499999999999</v>
      </c>
      <c r="S384">
        <v>0.491234</v>
      </c>
      <c r="T384">
        <v>-0.67491999999999996</v>
      </c>
      <c r="U384">
        <v>7.5</v>
      </c>
      <c r="V384" s="1">
        <v>-1.3522500000000001E-13</v>
      </c>
      <c r="W384" s="1">
        <v>4.4408900000000002E-16</v>
      </c>
      <c r="X384" s="1">
        <v>2.5557300000000001E-13</v>
      </c>
      <c r="Y384">
        <v>309.495</v>
      </c>
      <c r="Z384">
        <v>-1065.2</v>
      </c>
      <c r="AA384">
        <v>-755.70899999999995</v>
      </c>
      <c r="AB384">
        <f t="shared" si="32"/>
        <v>-1.2620340299999999E-18</v>
      </c>
      <c r="AC384">
        <f t="shared" si="33"/>
        <v>1.057343071772362E-40</v>
      </c>
      <c r="AE384">
        <v>37300</v>
      </c>
      <c r="AF384">
        <v>103.366</v>
      </c>
      <c r="AG384">
        <v>0.13469100000000001</v>
      </c>
      <c r="AH384">
        <v>0.48203099999999999</v>
      </c>
      <c r="AI384">
        <v>-0.34733999999999998</v>
      </c>
      <c r="AJ384">
        <v>7.7</v>
      </c>
      <c r="AK384" s="1">
        <v>-6.4392899999999999E-14</v>
      </c>
      <c r="AL384" s="1">
        <v>-6.7390500000000002E-14</v>
      </c>
      <c r="AM384" s="1">
        <v>-4.4186900000000002E-14</v>
      </c>
      <c r="AN384">
        <v>326.85899999999998</v>
      </c>
      <c r="AO384">
        <v>-997.37300000000005</v>
      </c>
      <c r="AP384">
        <v>-670.51400000000001</v>
      </c>
      <c r="AQ384">
        <f t="shared" si="34"/>
        <v>-1.11975838E-18</v>
      </c>
      <c r="AR384">
        <f t="shared" si="35"/>
        <v>1.5241608747611642E-40</v>
      </c>
    </row>
    <row r="385" spans="1:44">
      <c r="A385">
        <v>37400</v>
      </c>
      <c r="B385">
        <v>97.265900000000002</v>
      </c>
      <c r="C385">
        <v>-0.26370300000000002</v>
      </c>
      <c r="D385">
        <v>0.48818499999999998</v>
      </c>
      <c r="E385">
        <v>-0.75188900000000003</v>
      </c>
      <c r="F385">
        <v>7.5</v>
      </c>
      <c r="G385" s="1">
        <v>-1.27232E-13</v>
      </c>
      <c r="H385" s="1">
        <v>-2.85938E-13</v>
      </c>
      <c r="I385" s="1">
        <v>-5.3651499999999999E-14</v>
      </c>
      <c r="J385">
        <v>307.57</v>
      </c>
      <c r="K385">
        <v>-1087.79</v>
      </c>
      <c r="L385">
        <v>-780.22199999999998</v>
      </c>
      <c r="M385">
        <f t="shared" si="30"/>
        <v>-1.3029707399999999E-18</v>
      </c>
      <c r="N385">
        <f t="shared" si="31"/>
        <v>2.5154197557894469E-39</v>
      </c>
      <c r="P385">
        <v>37400</v>
      </c>
      <c r="Q385">
        <v>92.376499999999993</v>
      </c>
      <c r="R385">
        <v>-0.219193</v>
      </c>
      <c r="S385">
        <v>0.464034</v>
      </c>
      <c r="T385">
        <v>-0.68322700000000003</v>
      </c>
      <c r="U385">
        <v>7.5</v>
      </c>
      <c r="V385" s="1">
        <v>-1.4943600000000001E-13</v>
      </c>
      <c r="W385" s="1">
        <v>-2.6645400000000001E-15</v>
      </c>
      <c r="X385" s="1">
        <v>2.6956200000000001E-13</v>
      </c>
      <c r="Y385">
        <v>292.10899999999998</v>
      </c>
      <c r="Z385">
        <v>-1063.68</v>
      </c>
      <c r="AA385">
        <v>-771.56799999999998</v>
      </c>
      <c r="AB385">
        <f t="shared" si="32"/>
        <v>-1.28851856E-18</v>
      </c>
      <c r="AC385">
        <f t="shared" si="33"/>
        <v>1.3518305888169801E-39</v>
      </c>
      <c r="AE385">
        <v>37400</v>
      </c>
      <c r="AF385">
        <v>99.095799999999997</v>
      </c>
      <c r="AG385">
        <v>-0.140065</v>
      </c>
      <c r="AH385">
        <v>0.45837</v>
      </c>
      <c r="AI385">
        <v>-0.59843500000000005</v>
      </c>
      <c r="AJ385">
        <v>7.7</v>
      </c>
      <c r="AK385" s="1">
        <v>-5.4734000000000003E-14</v>
      </c>
      <c r="AL385" s="1">
        <v>-7.6605399999999996E-14</v>
      </c>
      <c r="AM385" s="1">
        <v>-5.0848200000000001E-14</v>
      </c>
      <c r="AN385">
        <v>313.35599999999999</v>
      </c>
      <c r="AO385">
        <v>-1016.92</v>
      </c>
      <c r="AP385">
        <v>-703.56399999999996</v>
      </c>
      <c r="AQ385">
        <f t="shared" si="34"/>
        <v>-1.1749518799999999E-18</v>
      </c>
      <c r="AR385">
        <f t="shared" si="35"/>
        <v>1.8359347319056906E-39</v>
      </c>
    </row>
    <row r="386" spans="1:44">
      <c r="A386">
        <v>37500</v>
      </c>
      <c r="B386">
        <v>99.104900000000001</v>
      </c>
      <c r="C386">
        <v>-8.9753700000000006E-2</v>
      </c>
      <c r="D386">
        <v>0.49391699999999999</v>
      </c>
      <c r="E386">
        <v>-0.58367100000000005</v>
      </c>
      <c r="F386">
        <v>7.5</v>
      </c>
      <c r="G386" s="1">
        <v>-1.31083E-13</v>
      </c>
      <c r="H386" s="1">
        <v>-3.15414E-13</v>
      </c>
      <c r="I386" s="1">
        <v>-4.1577899999999997E-14</v>
      </c>
      <c r="J386">
        <v>313.38499999999999</v>
      </c>
      <c r="K386">
        <v>-1067.26</v>
      </c>
      <c r="L386">
        <v>-753.87400000000002</v>
      </c>
      <c r="M386">
        <f t="shared" si="30"/>
        <v>-1.2589695800000001E-18</v>
      </c>
      <c r="N386">
        <f t="shared" si="31"/>
        <v>3.7856954232502789E-41</v>
      </c>
      <c r="P386">
        <v>37500</v>
      </c>
      <c r="Q386">
        <v>90.493399999999994</v>
      </c>
      <c r="R386">
        <v>-0.285192</v>
      </c>
      <c r="S386">
        <v>0.45213300000000001</v>
      </c>
      <c r="T386">
        <v>-0.73732600000000004</v>
      </c>
      <c r="U386">
        <v>7.5</v>
      </c>
      <c r="V386" s="1">
        <v>-1.4327399999999999E-13</v>
      </c>
      <c r="W386" s="1">
        <v>-5.5511200000000002E-15</v>
      </c>
      <c r="X386" s="1">
        <v>2.54796E-13</v>
      </c>
      <c r="Y386">
        <v>286.154</v>
      </c>
      <c r="Z386">
        <v>-1066.7</v>
      </c>
      <c r="AA386">
        <v>-780.548</v>
      </c>
      <c r="AB386">
        <f t="shared" si="32"/>
        <v>-1.30351516E-18</v>
      </c>
      <c r="AC386">
        <f t="shared" si="33"/>
        <v>2.6794960489189083E-39</v>
      </c>
      <c r="AE386">
        <v>37500</v>
      </c>
      <c r="AF386">
        <v>95.583299999999994</v>
      </c>
      <c r="AG386">
        <v>2.74457E-3</v>
      </c>
      <c r="AH386">
        <v>0.44416699999999998</v>
      </c>
      <c r="AI386">
        <v>-0.44142199999999998</v>
      </c>
      <c r="AJ386">
        <v>7.7</v>
      </c>
      <c r="AK386" s="1">
        <v>-5.7065500000000006E-14</v>
      </c>
      <c r="AL386" s="1">
        <v>-8.2378500000000003E-14</v>
      </c>
      <c r="AM386" s="1">
        <v>-6.25056E-14</v>
      </c>
      <c r="AN386">
        <v>302.24900000000002</v>
      </c>
      <c r="AO386">
        <v>-1006.61</v>
      </c>
      <c r="AP386">
        <v>-704.36300000000006</v>
      </c>
      <c r="AQ386">
        <f t="shared" si="34"/>
        <v>-1.1762862100000001E-18</v>
      </c>
      <c r="AR386">
        <f t="shared" si="35"/>
        <v>1.952061402289921E-39</v>
      </c>
    </row>
    <row r="387" spans="1:44">
      <c r="A387">
        <v>37600</v>
      </c>
      <c r="B387">
        <v>111.36799999999999</v>
      </c>
      <c r="C387">
        <v>0.222745</v>
      </c>
      <c r="D387">
        <v>0.55879199999999996</v>
      </c>
      <c r="E387">
        <v>-0.33604699999999998</v>
      </c>
      <c r="F387">
        <v>7.5</v>
      </c>
      <c r="G387" s="1">
        <v>-1.5198999999999999E-13</v>
      </c>
      <c r="H387" s="1">
        <v>-3.5238500000000002E-13</v>
      </c>
      <c r="I387" s="1">
        <v>-5.0626199999999997E-14</v>
      </c>
      <c r="J387">
        <v>352.16199999999998</v>
      </c>
      <c r="K387">
        <v>-1047.49</v>
      </c>
      <c r="L387">
        <v>-695.33100000000002</v>
      </c>
      <c r="M387">
        <f t="shared" si="30"/>
        <v>-1.16120277E-18</v>
      </c>
      <c r="N387">
        <f t="shared" si="31"/>
        <v>8.3931267330969884E-39</v>
      </c>
      <c r="P387">
        <v>37600</v>
      </c>
      <c r="Q387">
        <v>86.741600000000005</v>
      </c>
      <c r="R387">
        <v>-0.26835799999999999</v>
      </c>
      <c r="S387">
        <v>0.43307600000000002</v>
      </c>
      <c r="T387">
        <v>-0.70143299999999997</v>
      </c>
      <c r="U387">
        <v>7.5</v>
      </c>
      <c r="V387" s="1">
        <v>-1.54765E-13</v>
      </c>
      <c r="W387" s="1">
        <v>-8.4376899999999993E-15</v>
      </c>
      <c r="X387" s="1">
        <v>2.4624700000000002E-13</v>
      </c>
      <c r="Y387">
        <v>274.29000000000002</v>
      </c>
      <c r="Z387">
        <v>-1054.28</v>
      </c>
      <c r="AA387">
        <v>-779.98699999999997</v>
      </c>
      <c r="AB387">
        <f t="shared" si="32"/>
        <v>-1.3025782899999999E-18</v>
      </c>
      <c r="AC387">
        <f t="shared" si="33"/>
        <v>2.5833817801507272E-39</v>
      </c>
      <c r="AE387">
        <v>37600</v>
      </c>
      <c r="AF387">
        <v>106.669</v>
      </c>
      <c r="AG387">
        <v>-0.140318</v>
      </c>
      <c r="AH387">
        <v>0.49547099999999999</v>
      </c>
      <c r="AI387">
        <v>-0.63578900000000005</v>
      </c>
      <c r="AJ387">
        <v>7.7</v>
      </c>
      <c r="AK387" s="1">
        <v>-5.1791899999999998E-14</v>
      </c>
      <c r="AL387" s="1">
        <v>-8.5043099999999994E-14</v>
      </c>
      <c r="AM387" s="1">
        <v>-7.2830599999999997E-14</v>
      </c>
      <c r="AN387">
        <v>337.30500000000001</v>
      </c>
      <c r="AO387">
        <v>-1009.49</v>
      </c>
      <c r="AP387">
        <v>-672.18600000000004</v>
      </c>
      <c r="AQ387">
        <f t="shared" si="34"/>
        <v>-1.12255062E-18</v>
      </c>
      <c r="AR387">
        <f t="shared" si="35"/>
        <v>9.1268426944678925E-41</v>
      </c>
    </row>
    <row r="388" spans="1:44">
      <c r="A388">
        <v>37700</v>
      </c>
      <c r="B388">
        <v>92.058400000000006</v>
      </c>
      <c r="C388">
        <v>-0.234877</v>
      </c>
      <c r="D388">
        <v>0.46216499999999999</v>
      </c>
      <c r="E388">
        <v>-0.69704200000000005</v>
      </c>
      <c r="F388">
        <v>7.5</v>
      </c>
      <c r="G388" s="1">
        <v>-1.1923800000000001E-13</v>
      </c>
      <c r="H388" s="1">
        <v>-3.14637E-13</v>
      </c>
      <c r="I388" s="1">
        <v>-4.7184499999999998E-14</v>
      </c>
      <c r="J388">
        <v>291.10300000000001</v>
      </c>
      <c r="K388">
        <v>-1068.53</v>
      </c>
      <c r="L388">
        <v>-777.42700000000002</v>
      </c>
      <c r="M388">
        <f t="shared" si="30"/>
        <v>-1.2983030900000001E-18</v>
      </c>
      <c r="N388">
        <f t="shared" si="31"/>
        <v>2.0690044446744749E-39</v>
      </c>
      <c r="P388">
        <v>37700</v>
      </c>
      <c r="Q388">
        <v>95.435900000000004</v>
      </c>
      <c r="R388">
        <v>-0.310581</v>
      </c>
      <c r="S388">
        <v>0.47885100000000003</v>
      </c>
      <c r="T388">
        <v>-0.78943200000000002</v>
      </c>
      <c r="U388">
        <v>7.5</v>
      </c>
      <c r="V388" s="1">
        <v>-1.45866E-13</v>
      </c>
      <c r="W388" s="1">
        <v>-8.6597400000000006E-15</v>
      </c>
      <c r="X388" s="1">
        <v>2.5590599999999998E-13</v>
      </c>
      <c r="Y388">
        <v>301.78300000000002</v>
      </c>
      <c r="Z388">
        <v>-1071.57</v>
      </c>
      <c r="AA388">
        <v>-769.78499999999997</v>
      </c>
      <c r="AB388">
        <f t="shared" si="32"/>
        <v>-1.28554095E-18</v>
      </c>
      <c r="AC388">
        <f t="shared" si="33"/>
        <v>1.1417396943662422E-39</v>
      </c>
      <c r="AE388">
        <v>37700</v>
      </c>
      <c r="AF388">
        <v>109.117</v>
      </c>
      <c r="AG388">
        <v>0.104981</v>
      </c>
      <c r="AH388">
        <v>0.505525</v>
      </c>
      <c r="AI388">
        <v>-0.40054400000000001</v>
      </c>
      <c r="AJ388">
        <v>7.7</v>
      </c>
      <c r="AK388" s="1">
        <v>-4.3687300000000001E-14</v>
      </c>
      <c r="AL388" s="1">
        <v>-8.3710799999999999E-14</v>
      </c>
      <c r="AM388" s="1">
        <v>-7.3857600000000003E-14</v>
      </c>
      <c r="AN388">
        <v>345.04500000000002</v>
      </c>
      <c r="AO388">
        <v>-986.94100000000003</v>
      </c>
      <c r="AP388">
        <v>-641.89599999999996</v>
      </c>
      <c r="AQ388">
        <f t="shared" si="34"/>
        <v>-1.0719663199999999E-18</v>
      </c>
      <c r="AR388">
        <f t="shared" si="35"/>
        <v>3.6165491012254727E-39</v>
      </c>
    </row>
    <row r="389" spans="1:44">
      <c r="A389">
        <v>37800</v>
      </c>
      <c r="B389">
        <v>102.17</v>
      </c>
      <c r="C389">
        <v>0.26116</v>
      </c>
      <c r="D389">
        <v>0.51271900000000004</v>
      </c>
      <c r="E389">
        <v>-0.25155899999999998</v>
      </c>
      <c r="F389">
        <v>7.5</v>
      </c>
      <c r="G389" s="1">
        <v>-1.4366300000000001E-13</v>
      </c>
      <c r="H389" s="1">
        <v>-3.3512100000000001E-13</v>
      </c>
      <c r="I389" s="1">
        <v>-3.7858600000000002E-14</v>
      </c>
      <c r="J389">
        <v>323.07799999999997</v>
      </c>
      <c r="K389">
        <v>-1044.2</v>
      </c>
      <c r="L389">
        <v>-721.12699999999995</v>
      </c>
      <c r="M389">
        <f t="shared" si="30"/>
        <v>-1.2042820899999999E-18</v>
      </c>
      <c r="N389">
        <f t="shared" si="31"/>
        <v>2.3556160829706045E-39</v>
      </c>
      <c r="P389">
        <v>37800</v>
      </c>
      <c r="Q389">
        <v>95.885099999999994</v>
      </c>
      <c r="R389">
        <v>-2.4403399999999999E-2</v>
      </c>
      <c r="S389">
        <v>0.47926299999999999</v>
      </c>
      <c r="T389">
        <v>-0.50366599999999995</v>
      </c>
      <c r="U389">
        <v>7.5</v>
      </c>
      <c r="V389" s="1">
        <v>-1.53433E-13</v>
      </c>
      <c r="W389" s="1">
        <v>-1.3031199999999999E-14</v>
      </c>
      <c r="X389" s="1">
        <v>2.5567000000000001E-13</v>
      </c>
      <c r="Y389">
        <v>303.20299999999997</v>
      </c>
      <c r="Z389">
        <v>-1056.73</v>
      </c>
      <c r="AA389">
        <v>-753.529</v>
      </c>
      <c r="AB389">
        <f t="shared" si="32"/>
        <v>-1.2583934299999999E-18</v>
      </c>
      <c r="AC389">
        <f t="shared" si="33"/>
        <v>4.4117742965506231E-41</v>
      </c>
      <c r="AE389">
        <v>37800</v>
      </c>
      <c r="AF389">
        <v>98.6096</v>
      </c>
      <c r="AG389">
        <v>-0.180092</v>
      </c>
      <c r="AH389">
        <v>0.45445600000000003</v>
      </c>
      <c r="AI389">
        <v>-0.634548</v>
      </c>
      <c r="AJ389">
        <v>7.7</v>
      </c>
      <c r="AK389" s="1">
        <v>-5.0681700000000002E-14</v>
      </c>
      <c r="AL389" s="1">
        <v>-6.0840199999999998E-14</v>
      </c>
      <c r="AM389" s="1">
        <v>-5.9029199999999994E-14</v>
      </c>
      <c r="AN389">
        <v>311.81900000000002</v>
      </c>
      <c r="AO389">
        <v>-998.43100000000004</v>
      </c>
      <c r="AP389">
        <v>-686.61300000000006</v>
      </c>
      <c r="AQ389">
        <f t="shared" si="34"/>
        <v>-1.14664371E-18</v>
      </c>
      <c r="AR389">
        <f t="shared" si="35"/>
        <v>2.1140110082689858E-40</v>
      </c>
    </row>
    <row r="390" spans="1:44">
      <c r="A390">
        <v>37900</v>
      </c>
      <c r="B390">
        <v>103.19199999999999</v>
      </c>
      <c r="C390">
        <v>6.1800600000000002E-3</v>
      </c>
      <c r="D390">
        <v>0.51654199999999995</v>
      </c>
      <c r="E390">
        <v>-0.51036199999999998</v>
      </c>
      <c r="F390">
        <v>7.5</v>
      </c>
      <c r="G390" s="1">
        <v>-1.46494E-13</v>
      </c>
      <c r="H390" s="1">
        <v>-3.1596899999999999E-13</v>
      </c>
      <c r="I390" s="1">
        <v>-3.0114799999999998E-14</v>
      </c>
      <c r="J390">
        <v>326.30900000000003</v>
      </c>
      <c r="K390">
        <v>-1065.4000000000001</v>
      </c>
      <c r="L390">
        <v>-739.096</v>
      </c>
      <c r="M390">
        <f t="shared" si="30"/>
        <v>-1.23429032E-18</v>
      </c>
      <c r="N390">
        <f t="shared" si="31"/>
        <v>3.4322970088338669E-40</v>
      </c>
      <c r="P390">
        <v>37900</v>
      </c>
      <c r="Q390">
        <v>101.17700000000001</v>
      </c>
      <c r="R390">
        <v>9.80655E-2</v>
      </c>
      <c r="S390">
        <v>0.50718200000000002</v>
      </c>
      <c r="T390">
        <v>-0.40911700000000001</v>
      </c>
      <c r="U390">
        <v>7.5</v>
      </c>
      <c r="V390" s="1">
        <v>-1.6520099999999999E-13</v>
      </c>
      <c r="W390" s="1">
        <v>-2.3203700000000001E-14</v>
      </c>
      <c r="X390" s="1">
        <v>2.6437200000000001E-13</v>
      </c>
      <c r="Y390">
        <v>319.93700000000001</v>
      </c>
      <c r="Z390">
        <v>-1053.07</v>
      </c>
      <c r="AA390">
        <v>-733.13400000000001</v>
      </c>
      <c r="AB390">
        <f t="shared" si="32"/>
        <v>-1.22433378E-18</v>
      </c>
      <c r="AC390">
        <f t="shared" si="33"/>
        <v>7.5172101375037258E-40</v>
      </c>
      <c r="AE390">
        <v>37900</v>
      </c>
      <c r="AF390">
        <v>92.162700000000001</v>
      </c>
      <c r="AG390">
        <v>-0.177228</v>
      </c>
      <c r="AH390">
        <v>0.42692400000000003</v>
      </c>
      <c r="AI390">
        <v>-0.60415200000000002</v>
      </c>
      <c r="AJ390">
        <v>7.7</v>
      </c>
      <c r="AK390" s="1">
        <v>-6.0174100000000004E-14</v>
      </c>
      <c r="AL390" s="1">
        <v>-6.9666499999999994E-14</v>
      </c>
      <c r="AM390" s="1">
        <v>-5.1514300000000002E-14</v>
      </c>
      <c r="AN390">
        <v>291.43200000000002</v>
      </c>
      <c r="AO390">
        <v>-987.80700000000002</v>
      </c>
      <c r="AP390">
        <v>-696.375</v>
      </c>
      <c r="AQ390">
        <f t="shared" si="34"/>
        <v>-1.1629462499999999E-18</v>
      </c>
      <c r="AR390">
        <f t="shared" si="35"/>
        <v>9.5124000244860476E-40</v>
      </c>
    </row>
    <row r="391" spans="1:44">
      <c r="A391">
        <v>38000</v>
      </c>
      <c r="B391">
        <v>91.446899999999999</v>
      </c>
      <c r="C391">
        <v>5.2886599999999997E-3</v>
      </c>
      <c r="D391">
        <v>0.45935300000000001</v>
      </c>
      <c r="E391">
        <v>-0.45406400000000002</v>
      </c>
      <c r="F391">
        <v>7.5</v>
      </c>
      <c r="G391" s="1">
        <v>-1.52767E-13</v>
      </c>
      <c r="H391" s="1">
        <v>-2.9906600000000002E-13</v>
      </c>
      <c r="I391" s="1">
        <v>-2.0983200000000001E-14</v>
      </c>
      <c r="J391">
        <v>289.16899999999998</v>
      </c>
      <c r="K391">
        <v>-1057.7</v>
      </c>
      <c r="L391">
        <v>-768.529</v>
      </c>
      <c r="M391">
        <f t="shared" si="30"/>
        <v>-1.28344343E-18</v>
      </c>
      <c r="N391">
        <f t="shared" si="31"/>
        <v>9.3799172204230504E-40</v>
      </c>
      <c r="P391">
        <v>38000</v>
      </c>
      <c r="Q391">
        <v>110.898</v>
      </c>
      <c r="R391">
        <v>-0.22626099999999999</v>
      </c>
      <c r="S391">
        <v>0.55561799999999995</v>
      </c>
      <c r="T391">
        <v>-0.78188000000000002</v>
      </c>
      <c r="U391">
        <v>7.5</v>
      </c>
      <c r="V391" s="1">
        <v>-1.6964199999999999E-13</v>
      </c>
      <c r="W391" s="1">
        <v>-3.80806E-14</v>
      </c>
      <c r="X391" s="1">
        <v>2.8915800000000001E-13</v>
      </c>
      <c r="Y391">
        <v>350.67700000000002</v>
      </c>
      <c r="Z391">
        <v>-1060.06</v>
      </c>
      <c r="AA391">
        <v>-709.38699999999994</v>
      </c>
      <c r="AB391">
        <f t="shared" si="32"/>
        <v>-1.1846762899999999E-18</v>
      </c>
      <c r="AC391">
        <f t="shared" si="33"/>
        <v>4.4990584607785693E-39</v>
      </c>
      <c r="AE391">
        <v>38000</v>
      </c>
      <c r="AF391">
        <v>95.561400000000006</v>
      </c>
      <c r="AG391">
        <v>-0.22128100000000001</v>
      </c>
      <c r="AH391">
        <v>0.44355299999999998</v>
      </c>
      <c r="AI391">
        <v>-0.66483499999999995</v>
      </c>
      <c r="AJ391">
        <v>7.7</v>
      </c>
      <c r="AK391" s="1">
        <v>-5.5955200000000002E-14</v>
      </c>
      <c r="AL391" s="1">
        <v>-7.2126300000000001E-14</v>
      </c>
      <c r="AM391" s="1">
        <v>-6.5364400000000002E-14</v>
      </c>
      <c r="AN391">
        <v>302.18</v>
      </c>
      <c r="AO391">
        <v>-992.35699999999997</v>
      </c>
      <c r="AP391">
        <v>-690.17700000000002</v>
      </c>
      <c r="AQ391">
        <f t="shared" si="34"/>
        <v>-1.15259559E-18</v>
      </c>
      <c r="AR391">
        <f t="shared" si="35"/>
        <v>4.1990234892125077E-40</v>
      </c>
    </row>
    <row r="392" spans="1:44">
      <c r="A392">
        <v>38100</v>
      </c>
      <c r="B392">
        <v>105.001</v>
      </c>
      <c r="C392">
        <v>2.27879E-2</v>
      </c>
      <c r="D392">
        <v>0.52809499999999998</v>
      </c>
      <c r="E392">
        <v>-0.50530699999999995</v>
      </c>
      <c r="F392">
        <v>7.5</v>
      </c>
      <c r="G392" s="1">
        <v>-1.5709699999999999E-13</v>
      </c>
      <c r="H392" s="1">
        <v>-3.0297999999999999E-13</v>
      </c>
      <c r="I392" s="1">
        <v>-2.0428099999999999E-14</v>
      </c>
      <c r="J392">
        <v>332.02800000000002</v>
      </c>
      <c r="K392">
        <v>-1062.77</v>
      </c>
      <c r="L392">
        <v>-730.73800000000006</v>
      </c>
      <c r="M392">
        <f t="shared" si="30"/>
        <v>-1.2203324600000002E-18</v>
      </c>
      <c r="N392">
        <f t="shared" si="31"/>
        <v>1.055231012112545E-39</v>
      </c>
      <c r="P392">
        <v>38100</v>
      </c>
      <c r="Q392">
        <v>103.989</v>
      </c>
      <c r="R392">
        <v>0.29096499999999997</v>
      </c>
      <c r="S392">
        <v>0.52197199999999999</v>
      </c>
      <c r="T392">
        <v>-0.23100699999999999</v>
      </c>
      <c r="U392">
        <v>7.5</v>
      </c>
      <c r="V392" s="1">
        <v>-1.6542300000000001E-13</v>
      </c>
      <c r="W392" s="1">
        <v>-3.8857800000000003E-14</v>
      </c>
      <c r="X392" s="1">
        <v>2.6917399999999999E-13</v>
      </c>
      <c r="Y392">
        <v>328.82799999999997</v>
      </c>
      <c r="Z392">
        <v>-1022</v>
      </c>
      <c r="AA392">
        <v>-693.16899999999998</v>
      </c>
      <c r="AB392">
        <f t="shared" si="32"/>
        <v>-1.1575922299999999E-18</v>
      </c>
      <c r="AC392">
        <f t="shared" si="33"/>
        <v>8.865932560914504E-39</v>
      </c>
      <c r="AE392">
        <v>38100</v>
      </c>
      <c r="AF392">
        <v>93.3429</v>
      </c>
      <c r="AG392">
        <v>-0.25607000000000002</v>
      </c>
      <c r="AH392">
        <v>0.43680799999999997</v>
      </c>
      <c r="AI392">
        <v>-0.69287799999999999</v>
      </c>
      <c r="AJ392">
        <v>7.7</v>
      </c>
      <c r="AK392" s="1">
        <v>-6.4392899999999999E-14</v>
      </c>
      <c r="AL392" s="1">
        <v>-6.91669E-14</v>
      </c>
      <c r="AM392" s="1">
        <v>-7.0832199999999995E-14</v>
      </c>
      <c r="AN392">
        <v>295.16399999999999</v>
      </c>
      <c r="AO392">
        <v>-984.79399999999998</v>
      </c>
      <c r="AP392">
        <v>-689.62900000000002</v>
      </c>
      <c r="AQ392">
        <f t="shared" si="34"/>
        <v>-1.1516804300000001E-18</v>
      </c>
      <c r="AR392">
        <f t="shared" si="35"/>
        <v>3.8323382978037001E-40</v>
      </c>
    </row>
    <row r="393" spans="1:44">
      <c r="A393">
        <v>38200</v>
      </c>
      <c r="B393">
        <v>99.530100000000004</v>
      </c>
      <c r="C393">
        <v>-0.26510800000000001</v>
      </c>
      <c r="D393">
        <v>0.50007800000000002</v>
      </c>
      <c r="E393">
        <v>-0.76518600000000003</v>
      </c>
      <c r="F393">
        <v>7.5</v>
      </c>
      <c r="G393" s="1">
        <v>-1.7152900000000001E-13</v>
      </c>
      <c r="H393" s="1">
        <v>-2.9948300000000002E-13</v>
      </c>
      <c r="I393" s="1">
        <v>-1.16018E-14</v>
      </c>
      <c r="J393">
        <v>314.72899999999998</v>
      </c>
      <c r="K393">
        <v>-1076.19</v>
      </c>
      <c r="L393">
        <v>-761.46500000000003</v>
      </c>
      <c r="M393">
        <f t="shared" si="30"/>
        <v>-1.2716465500000001E-18</v>
      </c>
      <c r="N393">
        <f t="shared" si="31"/>
        <v>3.5456025781624394E-40</v>
      </c>
      <c r="P393">
        <v>38200</v>
      </c>
      <c r="Q393">
        <v>113.096</v>
      </c>
      <c r="R393">
        <v>8.3160700000000004E-2</v>
      </c>
      <c r="S393">
        <v>0.56717600000000001</v>
      </c>
      <c r="T393">
        <v>-0.48401499999999997</v>
      </c>
      <c r="U393">
        <v>7.5</v>
      </c>
      <c r="V393" s="1">
        <v>-1.8296499999999999E-13</v>
      </c>
      <c r="W393" s="1">
        <v>-1.9317899999999999E-14</v>
      </c>
      <c r="X393" s="1">
        <v>2.7355899999999998E-13</v>
      </c>
      <c r="Y393">
        <v>357.62700000000001</v>
      </c>
      <c r="Z393">
        <v>-1043.76</v>
      </c>
      <c r="AA393">
        <v>-686.12900000000002</v>
      </c>
      <c r="AB393">
        <f t="shared" si="32"/>
        <v>-1.1458354300000001E-18</v>
      </c>
      <c r="AC393">
        <f t="shared" si="33"/>
        <v>1.1218173877421161E-38</v>
      </c>
      <c r="AE393">
        <v>38200</v>
      </c>
      <c r="AF393">
        <v>98.787800000000004</v>
      </c>
      <c r="AG393">
        <v>-1.81032E-2</v>
      </c>
      <c r="AH393">
        <v>0.459588</v>
      </c>
      <c r="AI393">
        <v>-0.47769099999999998</v>
      </c>
      <c r="AJ393">
        <v>7.7</v>
      </c>
      <c r="AK393" s="1">
        <v>-9.1399100000000005E-14</v>
      </c>
      <c r="AL393" s="1">
        <v>-5.42899E-14</v>
      </c>
      <c r="AM393" s="1">
        <v>-8.4932099999999998E-14</v>
      </c>
      <c r="AN393">
        <v>312.38200000000001</v>
      </c>
      <c r="AO393">
        <v>-975.529</v>
      </c>
      <c r="AP393">
        <v>-663.14700000000005</v>
      </c>
      <c r="AQ393">
        <f t="shared" si="34"/>
        <v>-1.1074554900000002E-18</v>
      </c>
      <c r="AR393">
        <f t="shared" si="35"/>
        <v>6.0755254772663646E-40</v>
      </c>
    </row>
    <row r="394" spans="1:44">
      <c r="A394">
        <v>38300</v>
      </c>
      <c r="B394">
        <v>104.797</v>
      </c>
      <c r="C394">
        <v>-0.11867800000000001</v>
      </c>
      <c r="D394">
        <v>0.52924000000000004</v>
      </c>
      <c r="E394">
        <v>-0.64791799999999999</v>
      </c>
      <c r="F394">
        <v>7.5</v>
      </c>
      <c r="G394" s="1">
        <v>-1.8995900000000001E-13</v>
      </c>
      <c r="H394" s="1">
        <v>-3.0514500000000001E-13</v>
      </c>
      <c r="I394" s="1">
        <v>-1.5598600000000001E-14</v>
      </c>
      <c r="J394">
        <v>331.38299999999998</v>
      </c>
      <c r="K394">
        <v>-1070.3800000000001</v>
      </c>
      <c r="L394">
        <v>-738.99400000000003</v>
      </c>
      <c r="M394">
        <f t="shared" si="30"/>
        <v>-1.2341199800000001E-18</v>
      </c>
      <c r="N394">
        <f t="shared" si="31"/>
        <v>3.495703108148047E-40</v>
      </c>
      <c r="P394">
        <v>38300</v>
      </c>
      <c r="Q394">
        <v>111.096</v>
      </c>
      <c r="R394">
        <v>0.31287100000000001</v>
      </c>
      <c r="S394">
        <v>0.55668899999999999</v>
      </c>
      <c r="T394">
        <v>-0.24381800000000001</v>
      </c>
      <c r="U394">
        <v>7.5</v>
      </c>
      <c r="V394" s="1">
        <v>-1.8263199999999999E-13</v>
      </c>
      <c r="W394" s="1">
        <v>-4.2299500000000002E-14</v>
      </c>
      <c r="X394" s="1">
        <v>2.59903E-13</v>
      </c>
      <c r="Y394">
        <v>351.303</v>
      </c>
      <c r="Z394">
        <v>-1046</v>
      </c>
      <c r="AA394">
        <v>-694.7</v>
      </c>
      <c r="AB394">
        <f t="shared" si="32"/>
        <v>-1.1601490000000001E-18</v>
      </c>
      <c r="AC394">
        <f t="shared" si="33"/>
        <v>8.3909834059805635E-39</v>
      </c>
      <c r="AE394">
        <v>38300</v>
      </c>
      <c r="AF394">
        <v>104.51900000000001</v>
      </c>
      <c r="AG394">
        <v>-0.13879</v>
      </c>
      <c r="AH394">
        <v>0.48618400000000001</v>
      </c>
      <c r="AI394">
        <v>-0.62497499999999995</v>
      </c>
      <c r="AJ394">
        <v>7.7</v>
      </c>
      <c r="AK394" s="1">
        <v>-8.9928100000000003E-14</v>
      </c>
      <c r="AL394" s="1">
        <v>-4.3742799999999999E-14</v>
      </c>
      <c r="AM394" s="1">
        <v>-8.6486399999999997E-14</v>
      </c>
      <c r="AN394">
        <v>330.50599999999997</v>
      </c>
      <c r="AO394">
        <v>-994.04100000000005</v>
      </c>
      <c r="AP394">
        <v>-663.53599999999994</v>
      </c>
      <c r="AQ394">
        <f t="shared" si="34"/>
        <v>-1.10810512E-18</v>
      </c>
      <c r="AR394">
        <f t="shared" si="35"/>
        <v>5.7594965144988733E-40</v>
      </c>
    </row>
    <row r="395" spans="1:44">
      <c r="A395">
        <v>38400</v>
      </c>
      <c r="B395">
        <v>97.867800000000003</v>
      </c>
      <c r="C395">
        <v>1.9917000000000001E-2</v>
      </c>
      <c r="D395">
        <v>0.491068</v>
      </c>
      <c r="E395">
        <v>-0.47115099999999999</v>
      </c>
      <c r="F395">
        <v>7.5</v>
      </c>
      <c r="G395" s="1">
        <v>-1.9828599999999999E-13</v>
      </c>
      <c r="H395" s="1">
        <v>-2.8932400000000001E-13</v>
      </c>
      <c r="I395" s="1">
        <v>6.4392899999999998E-15</v>
      </c>
      <c r="J395">
        <v>309.47300000000001</v>
      </c>
      <c r="K395">
        <v>-1070.96</v>
      </c>
      <c r="L395">
        <v>-761.48900000000003</v>
      </c>
      <c r="M395">
        <f t="shared" si="30"/>
        <v>-1.2716866300000001E-18</v>
      </c>
      <c r="N395">
        <f t="shared" si="31"/>
        <v>3.5607125862748481E-40</v>
      </c>
      <c r="P395">
        <v>38400</v>
      </c>
      <c r="Q395">
        <v>111.61499999999999</v>
      </c>
      <c r="R395">
        <v>-7.4845999999999996E-2</v>
      </c>
      <c r="S395">
        <v>0.55994200000000005</v>
      </c>
      <c r="T395">
        <v>-0.63478800000000002</v>
      </c>
      <c r="U395">
        <v>7.5</v>
      </c>
      <c r="V395" s="1">
        <v>-1.76192E-13</v>
      </c>
      <c r="W395" s="1">
        <v>-4.0856199999999998E-14</v>
      </c>
      <c r="X395" s="1">
        <v>2.6645399999999998E-13</v>
      </c>
      <c r="Y395">
        <v>352.94299999999998</v>
      </c>
      <c r="Z395">
        <v>-1069.75</v>
      </c>
      <c r="AA395">
        <v>-716.80700000000002</v>
      </c>
      <c r="AB395">
        <f t="shared" si="32"/>
        <v>-1.19706769E-18</v>
      </c>
      <c r="AC395">
        <f t="shared" si="33"/>
        <v>2.9902984208584084E-39</v>
      </c>
      <c r="AE395">
        <v>38400</v>
      </c>
      <c r="AF395">
        <v>108.657</v>
      </c>
      <c r="AG395">
        <v>-0.13913400000000001</v>
      </c>
      <c r="AH395">
        <v>0.502911</v>
      </c>
      <c r="AI395">
        <v>-0.64204600000000001</v>
      </c>
      <c r="AJ395">
        <v>7.7</v>
      </c>
      <c r="AK395" s="1">
        <v>-1.02918E-13</v>
      </c>
      <c r="AL395" s="1">
        <v>-6.2394499999999997E-14</v>
      </c>
      <c r="AM395" s="1">
        <v>-7.9825000000000003E-14</v>
      </c>
      <c r="AN395">
        <v>343.589</v>
      </c>
      <c r="AO395">
        <v>-998.61699999999996</v>
      </c>
      <c r="AP395">
        <v>-655.02700000000004</v>
      </c>
      <c r="AQ395">
        <f t="shared" si="34"/>
        <v>-1.0938950900000001E-18</v>
      </c>
      <c r="AR395">
        <f t="shared" si="35"/>
        <v>1.4599262327989931E-39</v>
      </c>
    </row>
    <row r="396" spans="1:44">
      <c r="A396">
        <v>38500</v>
      </c>
      <c r="B396">
        <v>102.73399999999999</v>
      </c>
      <c r="C396">
        <v>-1.39276E-2</v>
      </c>
      <c r="D396">
        <v>0.51561199999999996</v>
      </c>
      <c r="E396">
        <v>-0.52953899999999998</v>
      </c>
      <c r="F396">
        <v>7.5</v>
      </c>
      <c r="G396" s="1">
        <v>-2.03504E-13</v>
      </c>
      <c r="H396" s="1">
        <v>-2.8491100000000002E-13</v>
      </c>
      <c r="I396" s="1">
        <v>1.24345E-14</v>
      </c>
      <c r="J396">
        <v>324.85899999999998</v>
      </c>
      <c r="K396">
        <v>-1066.6199999999999</v>
      </c>
      <c r="L396">
        <v>-741.76300000000003</v>
      </c>
      <c r="M396">
        <f t="shared" ref="M396:M459" si="36">L396*$G$1</f>
        <v>-1.23874421E-18</v>
      </c>
      <c r="N396">
        <f t="shared" ref="N396:N459" si="37">(M396-AVERAGE(($M$11:$M$1011)))^2</f>
        <v>1.9803721178408958E-40</v>
      </c>
      <c r="P396">
        <v>38500</v>
      </c>
      <c r="Q396">
        <v>96.565799999999996</v>
      </c>
      <c r="R396">
        <v>0.143673</v>
      </c>
      <c r="S396">
        <v>0.48421500000000001</v>
      </c>
      <c r="T396">
        <v>-0.34054200000000001</v>
      </c>
      <c r="U396">
        <v>7.5</v>
      </c>
      <c r="V396" s="1">
        <v>-1.65645E-13</v>
      </c>
      <c r="W396" s="1">
        <v>-4.2729700000000002E-14</v>
      </c>
      <c r="X396" s="1">
        <v>2.5457399999999998E-13</v>
      </c>
      <c r="Y396">
        <v>305.35599999999999</v>
      </c>
      <c r="Z396">
        <v>-1051.74</v>
      </c>
      <c r="AA396">
        <v>-746.38</v>
      </c>
      <c r="AB396">
        <f t="shared" ref="AB396:AB459" si="38">AA396*$G$1</f>
        <v>-1.2464546E-18</v>
      </c>
      <c r="AC396">
        <f t="shared" ref="AC396:AC459" si="39">(AB396-AVERAGE(($AB$11:$AB$1011)))^2</f>
        <v>2.8055148888527256E-41</v>
      </c>
      <c r="AE396">
        <v>38500</v>
      </c>
      <c r="AF396">
        <v>102.819</v>
      </c>
      <c r="AG396">
        <v>3.0591799999999999E-3</v>
      </c>
      <c r="AH396">
        <v>0.47621999999999998</v>
      </c>
      <c r="AI396">
        <v>-0.473161</v>
      </c>
      <c r="AJ396">
        <v>7.7</v>
      </c>
      <c r="AK396" s="1">
        <v>-9.6506100000000005E-14</v>
      </c>
      <c r="AL396" s="1">
        <v>-5.1958399999999998E-14</v>
      </c>
      <c r="AM396" s="1">
        <v>-7.7646200000000005E-14</v>
      </c>
      <c r="AN396">
        <v>325.12900000000002</v>
      </c>
      <c r="AO396">
        <v>-997.80200000000002</v>
      </c>
      <c r="AP396">
        <v>-672.673</v>
      </c>
      <c r="AQ396">
        <f t="shared" ref="AQ396:AQ459" si="40">AP396*$G$1</f>
        <v>-1.12336391E-18</v>
      </c>
      <c r="AR396">
        <f t="shared" ref="AR396:AR459" si="41">(AQ396-AVERAGE(($AQ$11:$AQ$1011)))^2</f>
        <v>7.6390415161577546E-41</v>
      </c>
    </row>
    <row r="397" spans="1:44">
      <c r="A397">
        <v>38600</v>
      </c>
      <c r="B397">
        <v>101.21599999999999</v>
      </c>
      <c r="C397">
        <v>-0.17935300000000001</v>
      </c>
      <c r="D397">
        <v>0.50891799999999998</v>
      </c>
      <c r="E397">
        <v>-0.68827099999999997</v>
      </c>
      <c r="F397">
        <v>7.5</v>
      </c>
      <c r="G397" s="1">
        <v>-2.0611300000000001E-13</v>
      </c>
      <c r="H397" s="1">
        <v>-2.9226599999999999E-13</v>
      </c>
      <c r="I397" s="1">
        <v>3.3750800000000002E-14</v>
      </c>
      <c r="J397">
        <v>320.06200000000001</v>
      </c>
      <c r="K397">
        <v>-1075.0999999999999</v>
      </c>
      <c r="L397">
        <v>-755.03399999999999</v>
      </c>
      <c r="M397">
        <f t="shared" si="36"/>
        <v>-1.26090678E-18</v>
      </c>
      <c r="N397">
        <f t="shared" si="37"/>
        <v>6.5448108405170695E-41</v>
      </c>
      <c r="P397">
        <v>38600</v>
      </c>
      <c r="Q397">
        <v>93.8429</v>
      </c>
      <c r="R397">
        <v>-0.255575</v>
      </c>
      <c r="S397">
        <v>0.47195799999999999</v>
      </c>
      <c r="T397">
        <v>-0.72753299999999999</v>
      </c>
      <c r="U397">
        <v>7.5</v>
      </c>
      <c r="V397" s="1">
        <v>-1.7885699999999999E-13</v>
      </c>
      <c r="W397" s="1">
        <v>-2.2426500000000001E-14</v>
      </c>
      <c r="X397" s="1">
        <v>2.5302000000000002E-13</v>
      </c>
      <c r="Y397">
        <v>296.74599999999998</v>
      </c>
      <c r="Z397">
        <v>-1070.73</v>
      </c>
      <c r="AA397">
        <v>-773.98</v>
      </c>
      <c r="AB397">
        <f t="shared" si="38"/>
        <v>-1.2925466000000001E-18</v>
      </c>
      <c r="AC397">
        <f t="shared" si="39"/>
        <v>1.6642555932638366E-39</v>
      </c>
      <c r="AE397">
        <v>38600</v>
      </c>
      <c r="AF397">
        <v>97.874700000000004</v>
      </c>
      <c r="AG397">
        <v>-4.2020799999999997E-2</v>
      </c>
      <c r="AH397">
        <v>0.451573</v>
      </c>
      <c r="AI397">
        <v>-0.49359399999999998</v>
      </c>
      <c r="AJ397">
        <v>7.7</v>
      </c>
      <c r="AK397" s="1">
        <v>-9.6589400000000002E-14</v>
      </c>
      <c r="AL397" s="1">
        <v>-5.2624599999999999E-14</v>
      </c>
      <c r="AM397" s="1">
        <v>-7.7160499999999995E-14</v>
      </c>
      <c r="AN397">
        <v>309.495</v>
      </c>
      <c r="AO397">
        <v>-994.24900000000002</v>
      </c>
      <c r="AP397">
        <v>-684.755</v>
      </c>
      <c r="AQ397">
        <f t="shared" si="40"/>
        <v>-1.1435408499999999E-18</v>
      </c>
      <c r="AR397">
        <f t="shared" si="41"/>
        <v>1.3079991277518406E-40</v>
      </c>
    </row>
    <row r="398" spans="1:44">
      <c r="A398">
        <v>38700</v>
      </c>
      <c r="B398">
        <v>100.96599999999999</v>
      </c>
      <c r="C398">
        <v>4.1872200000000002E-3</v>
      </c>
      <c r="D398">
        <v>0.502938</v>
      </c>
      <c r="E398">
        <v>-0.498751</v>
      </c>
      <c r="F398">
        <v>7.5</v>
      </c>
      <c r="G398" s="1">
        <v>-2.2044899999999999E-13</v>
      </c>
      <c r="H398" s="1">
        <v>-2.8510499999999998E-13</v>
      </c>
      <c r="I398" s="1">
        <v>3.9662699999999998E-14</v>
      </c>
      <c r="J398">
        <v>319.27</v>
      </c>
      <c r="K398">
        <v>-1066.28</v>
      </c>
      <c r="L398">
        <v>-747.01</v>
      </c>
      <c r="M398">
        <f t="shared" si="36"/>
        <v>-1.2475067000000001E-18</v>
      </c>
      <c r="N398">
        <f t="shared" si="37"/>
        <v>2.8196944089449276E-41</v>
      </c>
      <c r="P398">
        <v>38700</v>
      </c>
      <c r="Q398">
        <v>83.4803</v>
      </c>
      <c r="R398">
        <v>-0.17633299999999999</v>
      </c>
      <c r="S398">
        <v>0.41759400000000002</v>
      </c>
      <c r="T398">
        <v>-0.59392699999999998</v>
      </c>
      <c r="U398">
        <v>7.5</v>
      </c>
      <c r="V398" s="1">
        <v>-1.77219E-13</v>
      </c>
      <c r="W398" s="1">
        <v>-2.7533500000000001E-14</v>
      </c>
      <c r="X398" s="1">
        <v>2.5485200000000001E-13</v>
      </c>
      <c r="Y398">
        <v>263.97800000000001</v>
      </c>
      <c r="Z398">
        <v>-1057.49</v>
      </c>
      <c r="AA398">
        <v>-793.51199999999994</v>
      </c>
      <c r="AB398">
        <f t="shared" si="38"/>
        <v>-1.32516504E-18</v>
      </c>
      <c r="AC398">
        <f t="shared" si="39"/>
        <v>5.3895755852969285E-39</v>
      </c>
      <c r="AE398">
        <v>38700</v>
      </c>
      <c r="AF398">
        <v>90.848799999999997</v>
      </c>
      <c r="AG398">
        <v>-0.34039799999999998</v>
      </c>
      <c r="AH398">
        <v>0.42105999999999999</v>
      </c>
      <c r="AI398">
        <v>-0.76145799999999997</v>
      </c>
      <c r="AJ398">
        <v>7.7</v>
      </c>
      <c r="AK398" s="1">
        <v>-7.1054300000000006E-14</v>
      </c>
      <c r="AL398" s="1">
        <v>-4.88498E-14</v>
      </c>
      <c r="AM398" s="1">
        <v>-7.6050299999999998E-14</v>
      </c>
      <c r="AN398">
        <v>287.27800000000002</v>
      </c>
      <c r="AO398">
        <v>-1007.14</v>
      </c>
      <c r="AP398">
        <v>-719.85699999999997</v>
      </c>
      <c r="AQ398">
        <f t="shared" si="40"/>
        <v>-1.20216119E-18</v>
      </c>
      <c r="AR398">
        <f t="shared" si="41"/>
        <v>4.9079999157216057E-39</v>
      </c>
    </row>
    <row r="399" spans="1:44">
      <c r="A399">
        <v>38800</v>
      </c>
      <c r="B399">
        <v>102.961</v>
      </c>
      <c r="C399">
        <v>6.5431500000000002E-3</v>
      </c>
      <c r="D399">
        <v>0.51653700000000002</v>
      </c>
      <c r="E399">
        <v>-0.50999300000000003</v>
      </c>
      <c r="F399">
        <v>7.5</v>
      </c>
      <c r="G399" s="1">
        <v>-2.0589099999999999E-13</v>
      </c>
      <c r="H399" s="1">
        <v>-2.8799200000000001E-13</v>
      </c>
      <c r="I399" s="1">
        <v>4.0856199999999998E-14</v>
      </c>
      <c r="J399">
        <v>325.57799999999997</v>
      </c>
      <c r="K399">
        <v>-1060.9100000000001</v>
      </c>
      <c r="L399">
        <v>-735.33299999999997</v>
      </c>
      <c r="M399">
        <f t="shared" si="36"/>
        <v>-1.22800611E-18</v>
      </c>
      <c r="N399">
        <f t="shared" si="37"/>
        <v>6.1556932007165516E-40</v>
      </c>
      <c r="P399">
        <v>38800</v>
      </c>
      <c r="Q399">
        <v>87.793300000000002</v>
      </c>
      <c r="R399">
        <v>-0.47645799999999999</v>
      </c>
      <c r="S399">
        <v>0.44075199999999998</v>
      </c>
      <c r="T399">
        <v>-0.91720999999999997</v>
      </c>
      <c r="U399">
        <v>7.5</v>
      </c>
      <c r="V399" s="1">
        <v>-1.63647E-13</v>
      </c>
      <c r="W399" s="1">
        <v>-3.0864200000000002E-14</v>
      </c>
      <c r="X399" s="1">
        <v>2.4114000000000002E-13</v>
      </c>
      <c r="Y399">
        <v>277.61599999999999</v>
      </c>
      <c r="Z399">
        <v>-1079.76</v>
      </c>
      <c r="AA399">
        <v>-802.14</v>
      </c>
      <c r="AB399">
        <f t="shared" si="38"/>
        <v>-1.3395737999999999E-18</v>
      </c>
      <c r="AC399">
        <f t="shared" si="39"/>
        <v>7.7127895497649875E-39</v>
      </c>
      <c r="AE399">
        <v>38800</v>
      </c>
      <c r="AF399">
        <v>91.677999999999997</v>
      </c>
      <c r="AG399">
        <v>-0.108706</v>
      </c>
      <c r="AH399">
        <v>0.42595899999999998</v>
      </c>
      <c r="AI399">
        <v>-0.53466400000000003</v>
      </c>
      <c r="AJ399">
        <v>7.7</v>
      </c>
      <c r="AK399" s="1">
        <v>-8.5598200000000005E-14</v>
      </c>
      <c r="AL399" s="1">
        <v>-3.5971200000000002E-14</v>
      </c>
      <c r="AM399" s="1">
        <v>-8.7346799999999997E-14</v>
      </c>
      <c r="AN399">
        <v>289.89999999999998</v>
      </c>
      <c r="AO399">
        <v>-992.89200000000005</v>
      </c>
      <c r="AP399">
        <v>-702.99199999999996</v>
      </c>
      <c r="AQ399">
        <f t="shared" si="40"/>
        <v>-1.17399664E-18</v>
      </c>
      <c r="AR399">
        <f t="shared" si="41"/>
        <v>1.7549873333185015E-39</v>
      </c>
    </row>
    <row r="400" spans="1:44">
      <c r="A400">
        <v>38900</v>
      </c>
      <c r="B400">
        <v>95.725300000000004</v>
      </c>
      <c r="C400">
        <v>-3.9634299999999997E-2</v>
      </c>
      <c r="D400">
        <v>0.47869299999999998</v>
      </c>
      <c r="E400">
        <v>-0.51832800000000001</v>
      </c>
      <c r="F400">
        <v>7.5</v>
      </c>
      <c r="G400" s="1">
        <v>-2.3237E-13</v>
      </c>
      <c r="H400" s="1">
        <v>-2.6134600000000001E-13</v>
      </c>
      <c r="I400" s="1">
        <v>3.00246E-14</v>
      </c>
      <c r="J400">
        <v>302.69799999999998</v>
      </c>
      <c r="K400">
        <v>-1069.5899999999999</v>
      </c>
      <c r="L400">
        <v>-766.88900000000001</v>
      </c>
      <c r="M400">
        <f t="shared" si="36"/>
        <v>-1.28070463E-18</v>
      </c>
      <c r="N400">
        <f t="shared" si="37"/>
        <v>7.7773220659680866E-40</v>
      </c>
      <c r="P400">
        <v>38900</v>
      </c>
      <c r="Q400">
        <v>82.562799999999996</v>
      </c>
      <c r="R400">
        <v>-0.17327300000000001</v>
      </c>
      <c r="S400">
        <v>0.41446699999999997</v>
      </c>
      <c r="T400">
        <v>-0.58773900000000001</v>
      </c>
      <c r="U400">
        <v>7.5</v>
      </c>
      <c r="V400" s="1">
        <v>-1.6220399999999999E-13</v>
      </c>
      <c r="W400" s="1">
        <v>-2.8310700000000001E-14</v>
      </c>
      <c r="X400" s="1">
        <v>2.5868200000000001E-13</v>
      </c>
      <c r="Y400">
        <v>261.07600000000002</v>
      </c>
      <c r="Z400">
        <v>-1062.22</v>
      </c>
      <c r="AA400">
        <v>-801.14700000000005</v>
      </c>
      <c r="AB400">
        <f t="shared" si="38"/>
        <v>-1.3379154900000001E-18</v>
      </c>
      <c r="AC400">
        <f t="shared" si="39"/>
        <v>7.4242657188144841E-39</v>
      </c>
      <c r="AE400">
        <v>38900</v>
      </c>
      <c r="AF400">
        <v>103.884</v>
      </c>
      <c r="AG400">
        <v>-0.30223</v>
      </c>
      <c r="AH400">
        <v>0.483682</v>
      </c>
      <c r="AI400">
        <v>-0.78591200000000005</v>
      </c>
      <c r="AJ400">
        <v>7.7</v>
      </c>
      <c r="AK400" s="1">
        <v>-7.6077999999999997E-14</v>
      </c>
      <c r="AL400" s="1">
        <v>-5.1667E-14</v>
      </c>
      <c r="AM400" s="1">
        <v>-9.1704400000000006E-14</v>
      </c>
      <c r="AN400">
        <v>328.49599999999998</v>
      </c>
      <c r="AO400">
        <v>-1006.38</v>
      </c>
      <c r="AP400">
        <v>-677.88699999999994</v>
      </c>
      <c r="AQ400">
        <f t="shared" si="40"/>
        <v>-1.1320712899999998E-18</v>
      </c>
      <c r="AR400">
        <f t="shared" si="41"/>
        <v>1.0745971702552073E-45</v>
      </c>
    </row>
    <row r="401" spans="1:44">
      <c r="A401">
        <v>39000</v>
      </c>
      <c r="B401">
        <v>106.33799999999999</v>
      </c>
      <c r="C401">
        <v>3.1248100000000001E-2</v>
      </c>
      <c r="D401">
        <v>0.53614399999999995</v>
      </c>
      <c r="E401">
        <v>-0.50489600000000001</v>
      </c>
      <c r="F401">
        <v>7.5</v>
      </c>
      <c r="G401" s="1">
        <v>-2.4483200000000002E-13</v>
      </c>
      <c r="H401" s="1">
        <v>-2.77139E-13</v>
      </c>
      <c r="I401" s="1">
        <v>2.2704100000000001E-14</v>
      </c>
      <c r="J401">
        <v>336.25599999999997</v>
      </c>
      <c r="K401">
        <v>-1063</v>
      </c>
      <c r="L401">
        <v>-726.74099999999999</v>
      </c>
      <c r="M401">
        <f t="shared" si="36"/>
        <v>-1.21365747E-18</v>
      </c>
      <c r="N401">
        <f t="shared" si="37"/>
        <v>1.5334515189912177E-39</v>
      </c>
      <c r="P401">
        <v>39000</v>
      </c>
      <c r="Q401">
        <v>93.019400000000005</v>
      </c>
      <c r="R401">
        <v>-0.354993</v>
      </c>
      <c r="S401">
        <v>0.46578700000000001</v>
      </c>
      <c r="T401">
        <v>-0.82077999999999995</v>
      </c>
      <c r="U401">
        <v>7.5</v>
      </c>
      <c r="V401" s="1">
        <v>-1.5809599999999999E-13</v>
      </c>
      <c r="W401" s="1">
        <v>-3.2099300000000003E-14</v>
      </c>
      <c r="X401" s="1">
        <v>2.59903E-13</v>
      </c>
      <c r="Y401">
        <v>294.142</v>
      </c>
      <c r="Z401">
        <v>-1082.3699999999999</v>
      </c>
      <c r="AA401">
        <v>-788.22400000000005</v>
      </c>
      <c r="AB401">
        <f t="shared" si="38"/>
        <v>-1.3163340800000001E-18</v>
      </c>
      <c r="AC401">
        <f t="shared" si="39"/>
        <v>4.1709340337714071E-39</v>
      </c>
      <c r="AE401">
        <v>39000</v>
      </c>
      <c r="AF401">
        <v>101.604</v>
      </c>
      <c r="AG401">
        <v>-8.71865E-2</v>
      </c>
      <c r="AH401">
        <v>0.47296100000000002</v>
      </c>
      <c r="AI401">
        <v>-0.56014799999999998</v>
      </c>
      <c r="AJ401">
        <v>7.7</v>
      </c>
      <c r="AK401" s="1">
        <v>-7.3496799999999998E-14</v>
      </c>
      <c r="AL401" s="1">
        <v>-5.4623000000000001E-14</v>
      </c>
      <c r="AM401" s="1">
        <v>-8.6819399999999997E-14</v>
      </c>
      <c r="AN401">
        <v>321.28699999999998</v>
      </c>
      <c r="AO401">
        <v>-983.02599999999995</v>
      </c>
      <c r="AP401">
        <v>-661.73900000000003</v>
      </c>
      <c r="AQ401">
        <f t="shared" si="40"/>
        <v>-1.10510413E-18</v>
      </c>
      <c r="AR401">
        <f t="shared" si="41"/>
        <v>7.2899681664675833E-40</v>
      </c>
    </row>
    <row r="402" spans="1:44">
      <c r="A402">
        <v>39100</v>
      </c>
      <c r="B402">
        <v>97.287300000000002</v>
      </c>
      <c r="C402">
        <v>-2.3211300000000001E-2</v>
      </c>
      <c r="D402">
        <v>0.48717899999999997</v>
      </c>
      <c r="E402">
        <v>-0.51039000000000001</v>
      </c>
      <c r="F402">
        <v>7.5</v>
      </c>
      <c r="G402" s="1">
        <v>-2.3237E-13</v>
      </c>
      <c r="H402" s="1">
        <v>-2.5131999999999998E-13</v>
      </c>
      <c r="I402" s="1">
        <v>2.5757200000000001E-14</v>
      </c>
      <c r="J402">
        <v>307.637</v>
      </c>
      <c r="K402">
        <v>-1066.03</v>
      </c>
      <c r="L402">
        <v>-758.39400000000001</v>
      </c>
      <c r="M402">
        <f t="shared" si="36"/>
        <v>-1.2665179800000001E-18</v>
      </c>
      <c r="N402">
        <f t="shared" si="37"/>
        <v>1.8772289567497393E-40</v>
      </c>
      <c r="P402">
        <v>39100</v>
      </c>
      <c r="Q402">
        <v>96.991799999999998</v>
      </c>
      <c r="R402">
        <v>-6.8496199999999993E-2</v>
      </c>
      <c r="S402">
        <v>0.48604900000000001</v>
      </c>
      <c r="T402">
        <v>-0.55454499999999995</v>
      </c>
      <c r="U402">
        <v>7.5</v>
      </c>
      <c r="V402" s="1">
        <v>-1.54765E-13</v>
      </c>
      <c r="W402" s="1">
        <v>-2.9309900000000002E-14</v>
      </c>
      <c r="X402" s="1">
        <v>2.7142200000000001E-13</v>
      </c>
      <c r="Y402">
        <v>306.70299999999997</v>
      </c>
      <c r="Z402">
        <v>-1073.1300000000001</v>
      </c>
      <c r="AA402">
        <v>-766.42600000000004</v>
      </c>
      <c r="AB402">
        <f t="shared" si="38"/>
        <v>-1.27993142E-18</v>
      </c>
      <c r="AC402">
        <f t="shared" si="39"/>
        <v>7.9411853542568294E-40</v>
      </c>
      <c r="AE402">
        <v>39100</v>
      </c>
      <c r="AF402">
        <v>99.153700000000001</v>
      </c>
      <c r="AG402">
        <v>-0.22737499999999999</v>
      </c>
      <c r="AH402">
        <v>0.46004699999999998</v>
      </c>
      <c r="AI402">
        <v>-0.68742099999999995</v>
      </c>
      <c r="AJ402">
        <v>7.7</v>
      </c>
      <c r="AK402" s="1">
        <v>-7.7271500000000003E-14</v>
      </c>
      <c r="AL402" s="1">
        <v>-4.4297899999999997E-14</v>
      </c>
      <c r="AM402" s="1">
        <v>-8.3599800000000003E-14</v>
      </c>
      <c r="AN402">
        <v>313.53899999999999</v>
      </c>
      <c r="AO402">
        <v>-993.50699999999995</v>
      </c>
      <c r="AP402">
        <v>-679.96799999999996</v>
      </c>
      <c r="AQ402">
        <f t="shared" si="40"/>
        <v>-1.13554656E-18</v>
      </c>
      <c r="AR402">
        <f t="shared" si="41"/>
        <v>1.1850730178102961E-41</v>
      </c>
    </row>
    <row r="403" spans="1:44">
      <c r="A403">
        <v>39200</v>
      </c>
      <c r="B403">
        <v>109.28700000000001</v>
      </c>
      <c r="C403">
        <v>-0.11853900000000001</v>
      </c>
      <c r="D403">
        <v>0.54615999999999998</v>
      </c>
      <c r="E403">
        <v>-0.66469900000000004</v>
      </c>
      <c r="F403">
        <v>7.5</v>
      </c>
      <c r="G403" s="1">
        <v>-2.70214E-13</v>
      </c>
      <c r="H403" s="1">
        <v>-2.7799999999999998E-13</v>
      </c>
      <c r="I403" s="1">
        <v>3.33067E-14</v>
      </c>
      <c r="J403">
        <v>345.58199999999999</v>
      </c>
      <c r="K403">
        <v>-1076.8800000000001</v>
      </c>
      <c r="L403">
        <v>-731.29600000000005</v>
      </c>
      <c r="M403">
        <f t="shared" si="36"/>
        <v>-1.2212643200000001E-18</v>
      </c>
      <c r="N403">
        <f t="shared" si="37"/>
        <v>9.9555769926991186E-40</v>
      </c>
      <c r="P403">
        <v>39200</v>
      </c>
      <c r="Q403">
        <v>101.67</v>
      </c>
      <c r="R403">
        <v>0.168961</v>
      </c>
      <c r="S403">
        <v>0.513073</v>
      </c>
      <c r="T403">
        <v>-0.344111</v>
      </c>
      <c r="U403">
        <v>7.5</v>
      </c>
      <c r="V403" s="1">
        <v>-1.48992E-13</v>
      </c>
      <c r="W403" s="1">
        <v>-3.8302699999999998E-14</v>
      </c>
      <c r="X403" s="1">
        <v>2.96652E-13</v>
      </c>
      <c r="Y403">
        <v>321.49700000000001</v>
      </c>
      <c r="Z403">
        <v>-1061.74</v>
      </c>
      <c r="AA403">
        <v>-740.23900000000003</v>
      </c>
      <c r="AB403">
        <f t="shared" si="38"/>
        <v>-1.23619913E-18</v>
      </c>
      <c r="AC403">
        <f t="shared" si="39"/>
        <v>2.4187033817592247E-40</v>
      </c>
      <c r="AE403">
        <v>39200</v>
      </c>
      <c r="AF403">
        <v>102.792</v>
      </c>
      <c r="AG403">
        <v>6.30632E-2</v>
      </c>
      <c r="AH403">
        <v>0.47647800000000001</v>
      </c>
      <c r="AI403">
        <v>-0.41341499999999998</v>
      </c>
      <c r="AJ403">
        <v>7.7</v>
      </c>
      <c r="AK403" s="1">
        <v>-8.1379300000000002E-14</v>
      </c>
      <c r="AL403" s="1">
        <v>-7.83817E-14</v>
      </c>
      <c r="AM403" s="1">
        <v>-7.9492000000000003E-14</v>
      </c>
      <c r="AN403">
        <v>325.04500000000002</v>
      </c>
      <c r="AO403">
        <v>-989.76400000000001</v>
      </c>
      <c r="AP403">
        <v>-664.71900000000005</v>
      </c>
      <c r="AQ403">
        <f t="shared" si="40"/>
        <v>-1.1100807300000002E-18</v>
      </c>
      <c r="AR403">
        <f t="shared" si="41"/>
        <v>4.8502755095834744E-40</v>
      </c>
    </row>
    <row r="404" spans="1:44">
      <c r="A404">
        <v>39300</v>
      </c>
      <c r="B404">
        <v>97.366500000000002</v>
      </c>
      <c r="C404">
        <v>-0.11409999999999999</v>
      </c>
      <c r="D404">
        <v>0.488651</v>
      </c>
      <c r="E404">
        <v>-0.60275100000000004</v>
      </c>
      <c r="F404">
        <v>7.5</v>
      </c>
      <c r="G404" s="1">
        <v>-2.3758800000000001E-13</v>
      </c>
      <c r="H404" s="1">
        <v>-2.6409399999999998E-13</v>
      </c>
      <c r="I404" s="1">
        <v>2.1205299999999999E-14</v>
      </c>
      <c r="J404">
        <v>307.88799999999998</v>
      </c>
      <c r="K404">
        <v>-1074.6099999999999</v>
      </c>
      <c r="L404">
        <v>-766.72199999999998</v>
      </c>
      <c r="M404">
        <f t="shared" si="36"/>
        <v>-1.28042574E-18</v>
      </c>
      <c r="N404">
        <f t="shared" si="37"/>
        <v>7.6225470096615119E-40</v>
      </c>
      <c r="P404">
        <v>39300</v>
      </c>
      <c r="Q404">
        <v>110.535</v>
      </c>
      <c r="R404">
        <v>2.4097799999999999E-2</v>
      </c>
      <c r="S404">
        <v>0.55497600000000002</v>
      </c>
      <c r="T404">
        <v>-0.53087799999999996</v>
      </c>
      <c r="U404">
        <v>7.5</v>
      </c>
      <c r="V404" s="1">
        <v>-1.531E-13</v>
      </c>
      <c r="W404" s="1">
        <v>-4.3742799999999999E-14</v>
      </c>
      <c r="X404" s="1">
        <v>2.98761E-13</v>
      </c>
      <c r="Y404">
        <v>349.529</v>
      </c>
      <c r="Z404">
        <v>-1066.79</v>
      </c>
      <c r="AA404">
        <v>-717.25900000000001</v>
      </c>
      <c r="AB404">
        <f t="shared" si="38"/>
        <v>-1.1978225299999999E-18</v>
      </c>
      <c r="AC404">
        <f t="shared" si="39"/>
        <v>2.9083134351231027E-39</v>
      </c>
      <c r="AE404">
        <v>39300</v>
      </c>
      <c r="AF404">
        <v>108.642</v>
      </c>
      <c r="AG404">
        <v>4.65811E-2</v>
      </c>
      <c r="AH404">
        <v>0.50245799999999996</v>
      </c>
      <c r="AI404">
        <v>-0.45587699999999998</v>
      </c>
      <c r="AJ404">
        <v>7.7</v>
      </c>
      <c r="AK404" s="1">
        <v>-7.3607800000000006E-14</v>
      </c>
      <c r="AL404" s="1">
        <v>-8.9872599999999999E-14</v>
      </c>
      <c r="AM404" s="1">
        <v>-8.8706800000000003E-14</v>
      </c>
      <c r="AN404">
        <v>343.54399999999998</v>
      </c>
      <c r="AO404">
        <v>-1006.25</v>
      </c>
      <c r="AP404">
        <v>-662.70600000000002</v>
      </c>
      <c r="AQ404">
        <f t="shared" si="40"/>
        <v>-1.10671902E-18</v>
      </c>
      <c r="AR404">
        <f t="shared" si="41"/>
        <v>6.4440081675778467E-40</v>
      </c>
    </row>
    <row r="405" spans="1:44">
      <c r="A405">
        <v>39400</v>
      </c>
      <c r="B405">
        <v>96.726600000000005</v>
      </c>
      <c r="C405">
        <v>6.8233500000000002E-2</v>
      </c>
      <c r="D405">
        <v>0.48256700000000002</v>
      </c>
      <c r="E405">
        <v>-0.41433399999999998</v>
      </c>
      <c r="F405">
        <v>7.5</v>
      </c>
      <c r="G405" s="1">
        <v>-2.3714400000000002E-13</v>
      </c>
      <c r="H405" s="1">
        <v>-2.8066400000000002E-13</v>
      </c>
      <c r="I405" s="1">
        <v>2.22045E-14</v>
      </c>
      <c r="J405">
        <v>305.86399999999998</v>
      </c>
      <c r="K405">
        <v>-1066.95</v>
      </c>
      <c r="L405">
        <v>-761.08799999999997</v>
      </c>
      <c r="M405">
        <f t="shared" si="36"/>
        <v>-1.2710169599999999E-18</v>
      </c>
      <c r="N405">
        <f t="shared" si="37"/>
        <v>3.3124657094161884E-40</v>
      </c>
      <c r="P405">
        <v>39400</v>
      </c>
      <c r="Q405">
        <v>110.45699999999999</v>
      </c>
      <c r="R405">
        <v>0.144207</v>
      </c>
      <c r="S405">
        <v>0.55449499999999996</v>
      </c>
      <c r="T405">
        <v>-0.41028799999999999</v>
      </c>
      <c r="U405">
        <v>7.5</v>
      </c>
      <c r="V405" s="1">
        <v>-1.4393999999999999E-13</v>
      </c>
      <c r="W405" s="1">
        <v>-3.77476E-14</v>
      </c>
      <c r="X405" s="1">
        <v>3.0214700000000002E-13</v>
      </c>
      <c r="Y405">
        <v>349.28300000000002</v>
      </c>
      <c r="Z405">
        <v>-1050.6099999999999</v>
      </c>
      <c r="AA405">
        <v>-701.32500000000005</v>
      </c>
      <c r="AB405">
        <f t="shared" si="38"/>
        <v>-1.1712127500000001E-18</v>
      </c>
      <c r="AC405">
        <f t="shared" si="39"/>
        <v>6.4864598303179236E-39</v>
      </c>
      <c r="AE405">
        <v>39400</v>
      </c>
      <c r="AF405">
        <v>102.782</v>
      </c>
      <c r="AG405">
        <v>-0.12382</v>
      </c>
      <c r="AH405">
        <v>0.47677700000000001</v>
      </c>
      <c r="AI405">
        <v>-0.60059700000000005</v>
      </c>
      <c r="AJ405">
        <v>7.7</v>
      </c>
      <c r="AK405" s="1">
        <v>-6.5628099999999995E-14</v>
      </c>
      <c r="AL405" s="1">
        <v>-7.9380900000000001E-14</v>
      </c>
      <c r="AM405" s="1">
        <v>-7.8631499999999997E-14</v>
      </c>
      <c r="AN405">
        <v>325.01299999999998</v>
      </c>
      <c r="AO405">
        <v>-1012.28</v>
      </c>
      <c r="AP405">
        <v>-687.27099999999996</v>
      </c>
      <c r="AQ405">
        <f t="shared" si="40"/>
        <v>-1.1477425699999999E-18</v>
      </c>
      <c r="AR405">
        <f t="shared" si="41"/>
        <v>2.4456264944199731E-40</v>
      </c>
    </row>
    <row r="406" spans="1:44">
      <c r="A406">
        <v>39500</v>
      </c>
      <c r="B406">
        <v>108.485</v>
      </c>
      <c r="C406">
        <v>6.4674400000000007E-2</v>
      </c>
      <c r="D406">
        <v>0.54293100000000005</v>
      </c>
      <c r="E406">
        <v>-0.47825600000000001</v>
      </c>
      <c r="F406">
        <v>7.5</v>
      </c>
      <c r="G406" s="1">
        <v>-2.3669999999999999E-13</v>
      </c>
      <c r="H406" s="1">
        <v>-2.8310699999999998E-13</v>
      </c>
      <c r="I406" s="1">
        <v>1.7985600000000001E-14</v>
      </c>
      <c r="J406">
        <v>343.04599999999999</v>
      </c>
      <c r="K406">
        <v>-1063.6600000000001</v>
      </c>
      <c r="L406">
        <v>-720.61800000000005</v>
      </c>
      <c r="M406">
        <f t="shared" si="36"/>
        <v>-1.2034320600000002E-18</v>
      </c>
      <c r="N406">
        <f t="shared" si="37"/>
        <v>2.4388505181697335E-39</v>
      </c>
      <c r="P406">
        <v>39500</v>
      </c>
      <c r="Q406">
        <v>106.63</v>
      </c>
      <c r="R406">
        <v>0.55117899999999997</v>
      </c>
      <c r="S406">
        <v>0.53412599999999999</v>
      </c>
      <c r="T406">
        <v>1.7053100000000002E-2</v>
      </c>
      <c r="U406">
        <v>7.5</v>
      </c>
      <c r="V406" s="1">
        <v>-1.6253699999999999E-13</v>
      </c>
      <c r="W406" s="1">
        <v>-3.2862599999999997E-14</v>
      </c>
      <c r="X406" s="1">
        <v>3.1247200000000002E-13</v>
      </c>
      <c r="Y406">
        <v>337.18200000000002</v>
      </c>
      <c r="Z406">
        <v>-1035.19</v>
      </c>
      <c r="AA406">
        <v>-698.01</v>
      </c>
      <c r="AB406">
        <f t="shared" si="38"/>
        <v>-1.1656767000000001E-18</v>
      </c>
      <c r="AC406">
        <f t="shared" si="39"/>
        <v>7.4088386827060059E-39</v>
      </c>
      <c r="AE406">
        <v>39500</v>
      </c>
      <c r="AF406">
        <v>96.825299999999999</v>
      </c>
      <c r="AG406">
        <v>-1.74723E-3</v>
      </c>
      <c r="AH406">
        <v>0.44694099999999998</v>
      </c>
      <c r="AI406">
        <v>-0.44868799999999998</v>
      </c>
      <c r="AJ406">
        <v>7.7</v>
      </c>
      <c r="AK406" s="1">
        <v>-5.92582E-14</v>
      </c>
      <c r="AL406" s="1">
        <v>-7.2164500000000003E-14</v>
      </c>
      <c r="AM406" s="1">
        <v>-7.7715600000000006E-14</v>
      </c>
      <c r="AN406">
        <v>306.17599999999999</v>
      </c>
      <c r="AO406">
        <v>-995.11</v>
      </c>
      <c r="AP406">
        <v>-688.93299999999999</v>
      </c>
      <c r="AQ406">
        <f t="shared" si="40"/>
        <v>-1.15051811E-18</v>
      </c>
      <c r="AR406">
        <f t="shared" si="41"/>
        <v>3.3907683049079463E-40</v>
      </c>
    </row>
    <row r="407" spans="1:44">
      <c r="A407">
        <v>39600</v>
      </c>
      <c r="B407">
        <v>95.256399999999999</v>
      </c>
      <c r="C407">
        <v>-0.29679899999999998</v>
      </c>
      <c r="D407">
        <v>0.47706999999999999</v>
      </c>
      <c r="E407">
        <v>-0.77386999999999995</v>
      </c>
      <c r="F407">
        <v>7.5</v>
      </c>
      <c r="G407" s="1">
        <v>-2.20157E-13</v>
      </c>
      <c r="H407" s="1">
        <v>-2.6412199999999998E-13</v>
      </c>
      <c r="I407" s="1">
        <v>2.6423299999999998E-14</v>
      </c>
      <c r="J407">
        <v>301.21499999999997</v>
      </c>
      <c r="K407">
        <v>-1074.48</v>
      </c>
      <c r="L407">
        <v>-773.26599999999996</v>
      </c>
      <c r="M407">
        <f t="shared" si="36"/>
        <v>-1.2913542199999999E-18</v>
      </c>
      <c r="N407">
        <f t="shared" si="37"/>
        <v>1.4851343217923732E-39</v>
      </c>
      <c r="P407">
        <v>39600</v>
      </c>
      <c r="Q407">
        <v>109.371</v>
      </c>
      <c r="R407">
        <v>0.28781499999999999</v>
      </c>
      <c r="S407">
        <v>0.54956700000000003</v>
      </c>
      <c r="T407">
        <v>-0.26175300000000001</v>
      </c>
      <c r="U407">
        <v>7.5</v>
      </c>
      <c r="V407" s="1">
        <v>-1.69087E-13</v>
      </c>
      <c r="W407" s="1">
        <v>-3.2973599999999999E-14</v>
      </c>
      <c r="X407" s="1">
        <v>3.0664399999999998E-13</v>
      </c>
      <c r="Y407">
        <v>345.84800000000001</v>
      </c>
      <c r="Z407">
        <v>-1050.5899999999999</v>
      </c>
      <c r="AA407">
        <v>-704.74400000000003</v>
      </c>
      <c r="AB407">
        <f t="shared" si="38"/>
        <v>-1.1769224800000001E-18</v>
      </c>
      <c r="AC407">
        <f t="shared" si="39"/>
        <v>5.5993539696080569E-39</v>
      </c>
      <c r="AE407">
        <v>39600</v>
      </c>
      <c r="AF407">
        <v>87.855800000000002</v>
      </c>
      <c r="AG407">
        <v>-0.16566400000000001</v>
      </c>
      <c r="AH407">
        <v>0.408277</v>
      </c>
      <c r="AI407">
        <v>-0.57394100000000003</v>
      </c>
      <c r="AJ407">
        <v>7.7</v>
      </c>
      <c r="AK407" s="1">
        <v>-3.0864200000000002E-14</v>
      </c>
      <c r="AL407" s="1">
        <v>-5.8453199999999998E-14</v>
      </c>
      <c r="AM407" s="1">
        <v>-7.0665699999999995E-14</v>
      </c>
      <c r="AN407">
        <v>277.81299999999999</v>
      </c>
      <c r="AO407">
        <v>-1002.87</v>
      </c>
      <c r="AP407">
        <v>-725.06100000000004</v>
      </c>
      <c r="AQ407">
        <f t="shared" si="40"/>
        <v>-1.2108518700000001E-18</v>
      </c>
      <c r="AR407">
        <f t="shared" si="41"/>
        <v>6.2012158396350493E-39</v>
      </c>
    </row>
    <row r="408" spans="1:44">
      <c r="A408">
        <v>39700</v>
      </c>
      <c r="B408">
        <v>105.276</v>
      </c>
      <c r="C408">
        <v>-0.27923700000000001</v>
      </c>
      <c r="D408">
        <v>0.52824000000000004</v>
      </c>
      <c r="E408">
        <v>-0.807477</v>
      </c>
      <c r="F408">
        <v>7.5</v>
      </c>
      <c r="G408" s="1">
        <v>-2.4558100000000002E-13</v>
      </c>
      <c r="H408" s="1">
        <v>-2.7555700000000002E-13</v>
      </c>
      <c r="I408" s="1">
        <v>4.3742799999999999E-14</v>
      </c>
      <c r="J408">
        <v>332.89699999999999</v>
      </c>
      <c r="K408">
        <v>-1070.24</v>
      </c>
      <c r="L408">
        <v>-737.33900000000006</v>
      </c>
      <c r="M408">
        <f t="shared" si="36"/>
        <v>-1.23135613E-18</v>
      </c>
      <c r="N408">
        <f t="shared" si="37"/>
        <v>4.6055947612578406E-40</v>
      </c>
      <c r="P408">
        <v>39700</v>
      </c>
      <c r="Q408">
        <v>106.571</v>
      </c>
      <c r="R408">
        <v>-2.6420200000000001E-3</v>
      </c>
      <c r="S408">
        <v>0.53531899999999999</v>
      </c>
      <c r="T408">
        <v>-0.53796100000000002</v>
      </c>
      <c r="U408">
        <v>7.5</v>
      </c>
      <c r="V408" s="1">
        <v>-1.68088E-13</v>
      </c>
      <c r="W408" s="1">
        <v>-2.44249E-14</v>
      </c>
      <c r="X408" s="1">
        <v>3.0664399999999998E-13</v>
      </c>
      <c r="Y408">
        <v>336.99400000000003</v>
      </c>
      <c r="Z408">
        <v>-1061.19</v>
      </c>
      <c r="AA408">
        <v>-724.19100000000003</v>
      </c>
      <c r="AB408">
        <f t="shared" si="38"/>
        <v>-1.20939897E-18</v>
      </c>
      <c r="AC408">
        <f t="shared" si="39"/>
        <v>1.7937207999424038E-39</v>
      </c>
      <c r="AE408">
        <v>39700</v>
      </c>
      <c r="AF408">
        <v>93.747399999999999</v>
      </c>
      <c r="AG408">
        <v>-4.0274999999999998E-2</v>
      </c>
      <c r="AH408">
        <v>0.43602200000000002</v>
      </c>
      <c r="AI408">
        <v>-0.47629700000000003</v>
      </c>
      <c r="AJ408">
        <v>7.7</v>
      </c>
      <c r="AK408" s="1">
        <v>-6.6391300000000001E-14</v>
      </c>
      <c r="AL408" s="1">
        <v>-5.5983000000000001E-14</v>
      </c>
      <c r="AM408" s="1">
        <v>-9.34253E-14</v>
      </c>
      <c r="AN408">
        <v>296.44400000000002</v>
      </c>
      <c r="AO408">
        <v>-1002.37</v>
      </c>
      <c r="AP408">
        <v>-705.92899999999997</v>
      </c>
      <c r="AQ408">
        <f t="shared" si="40"/>
        <v>-1.17890143E-18</v>
      </c>
      <c r="AR408">
        <f t="shared" si="41"/>
        <v>2.1899928047934447E-39</v>
      </c>
    </row>
    <row r="409" spans="1:44">
      <c r="A409">
        <v>39800</v>
      </c>
      <c r="B409">
        <v>98.032899999999998</v>
      </c>
      <c r="C409">
        <v>0.15618699999999999</v>
      </c>
      <c r="D409">
        <v>0.491977</v>
      </c>
      <c r="E409">
        <v>-0.33578999999999998</v>
      </c>
      <c r="F409">
        <v>7.5</v>
      </c>
      <c r="G409" s="1">
        <v>-2.4658100000000002E-13</v>
      </c>
      <c r="H409" s="1">
        <v>-2.7672300000000002E-13</v>
      </c>
      <c r="I409" s="1">
        <v>3.26406E-14</v>
      </c>
      <c r="J409">
        <v>309.995</v>
      </c>
      <c r="K409">
        <v>-1043.31</v>
      </c>
      <c r="L409">
        <v>-733.31600000000003</v>
      </c>
      <c r="M409">
        <f t="shared" si="36"/>
        <v>-1.22463772E-18</v>
      </c>
      <c r="N409">
        <f t="shared" si="37"/>
        <v>7.9405939320673786E-40</v>
      </c>
      <c r="P409">
        <v>39800</v>
      </c>
      <c r="Q409">
        <v>101.788</v>
      </c>
      <c r="R409">
        <v>-0.25257000000000002</v>
      </c>
      <c r="S409">
        <v>0.51173800000000003</v>
      </c>
      <c r="T409">
        <v>-0.76430799999999999</v>
      </c>
      <c r="U409">
        <v>7.5</v>
      </c>
      <c r="V409" s="1">
        <v>-1.7341699999999999E-13</v>
      </c>
      <c r="W409" s="1">
        <v>-4.1078299999999997E-14</v>
      </c>
      <c r="X409" s="1">
        <v>2.8910199999999999E-13</v>
      </c>
      <c r="Y409">
        <v>321.86799999999999</v>
      </c>
      <c r="Z409">
        <v>-1071.19</v>
      </c>
      <c r="AA409">
        <v>-749.32299999999998</v>
      </c>
      <c r="AB409">
        <f t="shared" si="38"/>
        <v>-1.2513694100000001E-18</v>
      </c>
      <c r="AC409">
        <f t="shared" si="39"/>
        <v>1.4584847986276344E-43</v>
      </c>
      <c r="AE409">
        <v>39800</v>
      </c>
      <c r="AF409">
        <v>108.042</v>
      </c>
      <c r="AG409">
        <v>0.17933299999999999</v>
      </c>
      <c r="AH409">
        <v>0.50109199999999998</v>
      </c>
      <c r="AI409">
        <v>-0.32175900000000002</v>
      </c>
      <c r="AJ409">
        <v>7.7</v>
      </c>
      <c r="AK409" s="1">
        <v>-5.7065500000000006E-14</v>
      </c>
      <c r="AL409" s="1">
        <v>-4.5741200000000001E-14</v>
      </c>
      <c r="AM409" s="1">
        <v>-1.2712099999999999E-13</v>
      </c>
      <c r="AN409">
        <v>341.64499999999998</v>
      </c>
      <c r="AO409">
        <v>-995.63599999999997</v>
      </c>
      <c r="AP409">
        <v>-653.99099999999999</v>
      </c>
      <c r="AQ409">
        <f t="shared" si="40"/>
        <v>-1.0921649699999999E-18</v>
      </c>
      <c r="AR409">
        <f t="shared" si="41"/>
        <v>1.5951317925982216E-39</v>
      </c>
    </row>
    <row r="410" spans="1:44">
      <c r="A410">
        <v>39900</v>
      </c>
      <c r="B410">
        <v>99.422399999999996</v>
      </c>
      <c r="C410">
        <v>-0.11237</v>
      </c>
      <c r="D410">
        <v>0.49860500000000002</v>
      </c>
      <c r="E410">
        <v>-0.61097500000000005</v>
      </c>
      <c r="F410">
        <v>7.5</v>
      </c>
      <c r="G410" s="1">
        <v>-2.4580299999999999E-13</v>
      </c>
      <c r="H410" s="1">
        <v>-2.7755599999999999E-13</v>
      </c>
      <c r="I410" s="1">
        <v>3.3556499999999997E-14</v>
      </c>
      <c r="J410">
        <v>314.38900000000001</v>
      </c>
      <c r="K410">
        <v>-1058.32</v>
      </c>
      <c r="L410">
        <v>-743.93499999999995</v>
      </c>
      <c r="M410">
        <f t="shared" si="36"/>
        <v>-1.2423714499999999E-18</v>
      </c>
      <c r="N410">
        <f t="shared" si="37"/>
        <v>1.0910490795664346E-40</v>
      </c>
      <c r="P410">
        <v>39900</v>
      </c>
      <c r="Q410">
        <v>92.393699999999995</v>
      </c>
      <c r="R410">
        <v>-0.13558899999999999</v>
      </c>
      <c r="S410">
        <v>0.463779</v>
      </c>
      <c r="T410">
        <v>-0.59936800000000001</v>
      </c>
      <c r="U410">
        <v>7.5</v>
      </c>
      <c r="V410" s="1">
        <v>-1.82319E-13</v>
      </c>
      <c r="W410" s="1">
        <v>-4.7073500000000003E-14</v>
      </c>
      <c r="X410" s="1">
        <v>2.8299600000000002E-13</v>
      </c>
      <c r="Y410">
        <v>292.16300000000001</v>
      </c>
      <c r="Z410">
        <v>-1066.1300000000001</v>
      </c>
      <c r="AA410">
        <v>-773.96299999999997</v>
      </c>
      <c r="AB410">
        <f t="shared" si="38"/>
        <v>-1.2925182099999999E-18</v>
      </c>
      <c r="AC410">
        <f t="shared" si="39"/>
        <v>1.6619400427543823E-39</v>
      </c>
      <c r="AE410">
        <v>39900</v>
      </c>
      <c r="AF410">
        <v>108.46899999999999</v>
      </c>
      <c r="AG410">
        <v>-3.3546699999999999E-2</v>
      </c>
      <c r="AH410">
        <v>0.50159900000000002</v>
      </c>
      <c r="AI410">
        <v>-0.53514499999999998</v>
      </c>
      <c r="AJ410">
        <v>7.7</v>
      </c>
      <c r="AK410" s="1">
        <v>-4.4297899999999997E-14</v>
      </c>
      <c r="AL410" s="1">
        <v>-4.3298700000000003E-14</v>
      </c>
      <c r="AM410" s="1">
        <v>-1.16684E-13</v>
      </c>
      <c r="AN410">
        <v>342.99599999999998</v>
      </c>
      <c r="AO410">
        <v>-1000.47</v>
      </c>
      <c r="AP410">
        <v>-657.47799999999995</v>
      </c>
      <c r="AQ410">
        <f t="shared" si="40"/>
        <v>-1.0979882599999999E-18</v>
      </c>
      <c r="AR410">
        <f t="shared" si="41"/>
        <v>1.1638885635276478E-39</v>
      </c>
    </row>
    <row r="411" spans="1:44">
      <c r="A411">
        <v>40000</v>
      </c>
      <c r="B411">
        <v>97.871799999999993</v>
      </c>
      <c r="C411">
        <v>-2.2894500000000002E-2</v>
      </c>
      <c r="D411">
        <v>0.49007200000000001</v>
      </c>
      <c r="E411">
        <v>-0.51296600000000003</v>
      </c>
      <c r="F411">
        <v>7.5</v>
      </c>
      <c r="G411" s="1">
        <v>-2.6201299999999998E-13</v>
      </c>
      <c r="H411" s="1">
        <v>-2.6112399999999999E-13</v>
      </c>
      <c r="I411" s="1">
        <v>5.7065500000000006E-14</v>
      </c>
      <c r="J411">
        <v>309.48500000000001</v>
      </c>
      <c r="K411">
        <v>-1056.29</v>
      </c>
      <c r="L411">
        <v>-746.80499999999995</v>
      </c>
      <c r="M411">
        <f t="shared" si="36"/>
        <v>-1.24716435E-18</v>
      </c>
      <c r="N411">
        <f t="shared" si="37"/>
        <v>3.1949959032263259E-41</v>
      </c>
      <c r="P411">
        <v>40000</v>
      </c>
      <c r="Q411">
        <v>85.370900000000006</v>
      </c>
      <c r="R411">
        <v>-8.0692600000000003E-2</v>
      </c>
      <c r="S411">
        <v>0.42951099999999998</v>
      </c>
      <c r="T411">
        <v>-0.51020299999999996</v>
      </c>
      <c r="U411">
        <v>7.5</v>
      </c>
      <c r="V411" s="1">
        <v>-1.80883E-13</v>
      </c>
      <c r="W411" s="1">
        <v>-5.6010800000000001E-14</v>
      </c>
      <c r="X411" s="1">
        <v>2.7111600000000002E-13</v>
      </c>
      <c r="Y411">
        <v>269.95600000000002</v>
      </c>
      <c r="Z411">
        <v>-1060.21</v>
      </c>
      <c r="AA411">
        <v>-790.25599999999997</v>
      </c>
      <c r="AB411">
        <f t="shared" si="38"/>
        <v>-1.31972752E-18</v>
      </c>
      <c r="AC411">
        <f t="shared" si="39"/>
        <v>4.6207649711332883E-39</v>
      </c>
      <c r="AE411">
        <v>40000</v>
      </c>
      <c r="AF411">
        <v>106.166</v>
      </c>
      <c r="AG411">
        <v>-0.113039</v>
      </c>
      <c r="AH411">
        <v>0.48950399999999999</v>
      </c>
      <c r="AI411">
        <v>-0.60254300000000005</v>
      </c>
      <c r="AJ411">
        <v>7.7</v>
      </c>
      <c r="AK411" s="1">
        <v>-4.7462E-14</v>
      </c>
      <c r="AL411" s="1">
        <v>-5.2180500000000003E-14</v>
      </c>
      <c r="AM411" s="1">
        <v>-1.07025E-13</v>
      </c>
      <c r="AN411">
        <v>335.714</v>
      </c>
      <c r="AO411">
        <v>-992.76900000000001</v>
      </c>
      <c r="AP411">
        <v>-657.05499999999995</v>
      </c>
      <c r="AQ411">
        <f t="shared" si="40"/>
        <v>-1.0972818499999998E-18</v>
      </c>
      <c r="AR411">
        <f t="shared" si="41"/>
        <v>1.2125870787819307E-39</v>
      </c>
    </row>
    <row r="412" spans="1:44">
      <c r="A412">
        <v>40100</v>
      </c>
      <c r="B412">
        <v>98.926599999999993</v>
      </c>
      <c r="C412">
        <v>-0.16181499999999999</v>
      </c>
      <c r="D412">
        <v>0.49629400000000001</v>
      </c>
      <c r="E412">
        <v>-0.65810900000000006</v>
      </c>
      <c r="F412">
        <v>7.5</v>
      </c>
      <c r="G412" s="1">
        <v>-2.6079100000000001E-13</v>
      </c>
      <c r="H412" s="1">
        <v>-2.4685799999999998E-13</v>
      </c>
      <c r="I412" s="1">
        <v>6.2616599999999996E-14</v>
      </c>
      <c r="J412">
        <v>312.82100000000003</v>
      </c>
      <c r="K412">
        <v>-1060.94</v>
      </c>
      <c r="L412">
        <v>-748.11800000000005</v>
      </c>
      <c r="M412">
        <f t="shared" si="36"/>
        <v>-1.2493570600000002E-18</v>
      </c>
      <c r="N412">
        <f t="shared" si="37"/>
        <v>1.1969658883895252E-41</v>
      </c>
      <c r="P412">
        <v>40100</v>
      </c>
      <c r="Q412">
        <v>89.700599999999994</v>
      </c>
      <c r="R412">
        <v>-0.24209900000000001</v>
      </c>
      <c r="S412">
        <v>0.45003399999999999</v>
      </c>
      <c r="T412">
        <v>-0.692133</v>
      </c>
      <c r="U412">
        <v>7.5</v>
      </c>
      <c r="V412" s="1">
        <v>-1.70253E-13</v>
      </c>
      <c r="W412" s="1">
        <v>-5.9507999999999997E-14</v>
      </c>
      <c r="X412" s="1">
        <v>2.6656499999999999E-13</v>
      </c>
      <c r="Y412">
        <v>283.64699999999999</v>
      </c>
      <c r="Z412">
        <v>-1079.8499999999999</v>
      </c>
      <c r="AA412">
        <v>-796.20500000000004</v>
      </c>
      <c r="AB412">
        <f t="shared" si="38"/>
        <v>-1.3296623500000001E-18</v>
      </c>
      <c r="AC412">
        <f t="shared" si="39"/>
        <v>6.0701299764220339E-39</v>
      </c>
      <c r="AE412">
        <v>40100</v>
      </c>
      <c r="AF412">
        <v>97.278700000000001</v>
      </c>
      <c r="AG412">
        <v>8.3351999999999996E-2</v>
      </c>
      <c r="AH412">
        <v>0.44909199999999999</v>
      </c>
      <c r="AI412">
        <v>-0.36574000000000001</v>
      </c>
      <c r="AJ412">
        <v>7.7</v>
      </c>
      <c r="AK412" s="1">
        <v>-3.3528699999999998E-14</v>
      </c>
      <c r="AL412" s="1">
        <v>-2.7977600000000001E-14</v>
      </c>
      <c r="AM412" s="1">
        <v>-1.04305E-13</v>
      </c>
      <c r="AN412">
        <v>307.61</v>
      </c>
      <c r="AO412">
        <v>-991.73299999999995</v>
      </c>
      <c r="AP412">
        <v>-684.12300000000005</v>
      </c>
      <c r="AQ412">
        <f t="shared" si="40"/>
        <v>-1.1424854100000001E-18</v>
      </c>
      <c r="AR412">
        <f t="shared" si="41"/>
        <v>1.0777219841659527E-40</v>
      </c>
    </row>
    <row r="413" spans="1:44">
      <c r="A413">
        <v>40200</v>
      </c>
      <c r="B413">
        <v>98.997</v>
      </c>
      <c r="C413">
        <v>-0.108959</v>
      </c>
      <c r="D413">
        <v>0.49694899999999997</v>
      </c>
      <c r="E413">
        <v>-0.60590900000000003</v>
      </c>
      <c r="F413">
        <v>7.5</v>
      </c>
      <c r="G413" s="1">
        <v>-2.4924500000000001E-13</v>
      </c>
      <c r="H413" s="1">
        <v>-2.3942E-13</v>
      </c>
      <c r="I413" s="1">
        <v>6.0951199999999994E-14</v>
      </c>
      <c r="J413">
        <v>313.04399999999998</v>
      </c>
      <c r="K413">
        <v>-1061.8599999999999</v>
      </c>
      <c r="L413">
        <v>-748.81299999999999</v>
      </c>
      <c r="M413">
        <f t="shared" si="36"/>
        <v>-1.2505177099999999E-18</v>
      </c>
      <c r="N413">
        <f t="shared" si="37"/>
        <v>5.2857204762635553E-42</v>
      </c>
      <c r="P413">
        <v>40200</v>
      </c>
      <c r="Q413">
        <v>93.835099999999997</v>
      </c>
      <c r="R413">
        <v>-0.241781</v>
      </c>
      <c r="S413">
        <v>0.47165800000000002</v>
      </c>
      <c r="T413">
        <v>-0.71343900000000005</v>
      </c>
      <c r="U413">
        <v>7.5</v>
      </c>
      <c r="V413" s="1">
        <v>-1.7275099999999999E-13</v>
      </c>
      <c r="W413" s="1">
        <v>-3.9856999999999997E-14</v>
      </c>
      <c r="X413" s="1">
        <v>2.4869000000000002E-13</v>
      </c>
      <c r="Y413">
        <v>296.721</v>
      </c>
      <c r="Z413">
        <v>-1090.8800000000001</v>
      </c>
      <c r="AA413">
        <v>-794.15899999999999</v>
      </c>
      <c r="AB413">
        <f t="shared" si="38"/>
        <v>-1.3262455299999999E-18</v>
      </c>
      <c r="AC413">
        <f t="shared" si="39"/>
        <v>5.5493886437313652E-39</v>
      </c>
      <c r="AE413">
        <v>40200</v>
      </c>
      <c r="AF413">
        <v>99.215699999999998</v>
      </c>
      <c r="AG413">
        <v>0.105999</v>
      </c>
      <c r="AH413">
        <v>0.46213599999999999</v>
      </c>
      <c r="AI413">
        <v>-0.35613699999999998</v>
      </c>
      <c r="AJ413">
        <v>7.7</v>
      </c>
      <c r="AK413" s="1">
        <v>-2.0011799999999999E-14</v>
      </c>
      <c r="AL413" s="1">
        <v>-4.7406500000000002E-14</v>
      </c>
      <c r="AM413" s="1">
        <v>-8.8262700000000001E-14</v>
      </c>
      <c r="AN413">
        <v>313.73500000000001</v>
      </c>
      <c r="AO413">
        <v>-982.78099999999995</v>
      </c>
      <c r="AP413">
        <v>-669.04499999999996</v>
      </c>
      <c r="AQ413">
        <f t="shared" si="40"/>
        <v>-1.1173051499999999E-18</v>
      </c>
      <c r="AR413">
        <f t="shared" si="41"/>
        <v>2.1900806421304955E-40</v>
      </c>
    </row>
    <row r="414" spans="1:44">
      <c r="A414">
        <v>40300</v>
      </c>
      <c r="B414">
        <v>99.665999999999997</v>
      </c>
      <c r="C414">
        <v>0.17199200000000001</v>
      </c>
      <c r="D414">
        <v>0.50048999999999999</v>
      </c>
      <c r="E414">
        <v>-0.32849800000000001</v>
      </c>
      <c r="F414">
        <v>7.5</v>
      </c>
      <c r="G414" s="1">
        <v>-2.4402700000000001E-13</v>
      </c>
      <c r="H414" s="1">
        <v>-2.4308299999999998E-13</v>
      </c>
      <c r="I414" s="1">
        <v>6.7612600000000001E-14</v>
      </c>
      <c r="J414">
        <v>315.15899999999999</v>
      </c>
      <c r="K414">
        <v>-1045.27</v>
      </c>
      <c r="L414">
        <v>-730.11400000000003</v>
      </c>
      <c r="M414">
        <f t="shared" si="36"/>
        <v>-1.21929038E-18</v>
      </c>
      <c r="N414">
        <f t="shared" si="37"/>
        <v>1.1240194621274805E-39</v>
      </c>
      <c r="P414">
        <v>40300</v>
      </c>
      <c r="Q414">
        <v>96.869500000000002</v>
      </c>
      <c r="R414">
        <v>-0.29014800000000002</v>
      </c>
      <c r="S414">
        <v>0.48585299999999998</v>
      </c>
      <c r="T414">
        <v>-0.77600100000000005</v>
      </c>
      <c r="U414">
        <v>7.5</v>
      </c>
      <c r="V414" s="1">
        <v>-1.57874E-13</v>
      </c>
      <c r="W414" s="1">
        <v>-5.2513500000000003E-14</v>
      </c>
      <c r="X414" s="1">
        <v>2.5068800000000002E-13</v>
      </c>
      <c r="Y414">
        <v>306.31599999999997</v>
      </c>
      <c r="Z414">
        <v>-1088.58</v>
      </c>
      <c r="AA414">
        <v>-782.26499999999999</v>
      </c>
      <c r="AB414">
        <f t="shared" si="38"/>
        <v>-1.3063825499999999E-18</v>
      </c>
      <c r="AC414">
        <f t="shared" si="39"/>
        <v>2.984572259502891E-39</v>
      </c>
      <c r="AE414">
        <v>40300</v>
      </c>
      <c r="AF414">
        <v>100.806</v>
      </c>
      <c r="AG414">
        <v>-2.5397599999999999E-2</v>
      </c>
      <c r="AH414">
        <v>0.46775800000000001</v>
      </c>
      <c r="AI414">
        <v>-0.49315500000000001</v>
      </c>
      <c r="AJ414">
        <v>7.7</v>
      </c>
      <c r="AK414" s="1">
        <v>-2.84217E-14</v>
      </c>
      <c r="AL414" s="1">
        <v>-4.2355E-14</v>
      </c>
      <c r="AM414" s="1">
        <v>-7.6984500000000001E-14</v>
      </c>
      <c r="AN414">
        <v>318.76400000000001</v>
      </c>
      <c r="AO414">
        <v>-993.31799999999998</v>
      </c>
      <c r="AP414">
        <v>-674.55399999999997</v>
      </c>
      <c r="AQ414">
        <f t="shared" si="40"/>
        <v>-1.1265051799999999E-18</v>
      </c>
      <c r="AR414">
        <f t="shared" si="41"/>
        <v>3.1347580978010599E-41</v>
      </c>
    </row>
    <row r="415" spans="1:44">
      <c r="A415">
        <v>40400</v>
      </c>
      <c r="B415">
        <v>102.48699999999999</v>
      </c>
      <c r="C415">
        <v>0.28013900000000003</v>
      </c>
      <c r="D415">
        <v>0.515011</v>
      </c>
      <c r="E415">
        <v>-0.234872</v>
      </c>
      <c r="F415">
        <v>7.5</v>
      </c>
      <c r="G415" s="1">
        <v>-2.5779399999999999E-13</v>
      </c>
      <c r="H415" s="1">
        <v>-2.3274400000000001E-13</v>
      </c>
      <c r="I415" s="1">
        <v>7.3718800000000002E-14</v>
      </c>
      <c r="J415">
        <v>324.08100000000002</v>
      </c>
      <c r="K415">
        <v>-1050.23</v>
      </c>
      <c r="L415">
        <v>-726.14700000000005</v>
      </c>
      <c r="M415">
        <f t="shared" si="36"/>
        <v>-1.2126654900000001E-18</v>
      </c>
      <c r="N415">
        <f t="shared" si="37"/>
        <v>1.6121260469485862E-39</v>
      </c>
      <c r="P415">
        <v>40400</v>
      </c>
      <c r="Q415">
        <v>98.402799999999999</v>
      </c>
      <c r="R415">
        <v>2.7985599999999999E-2</v>
      </c>
      <c r="S415">
        <v>0.49344500000000002</v>
      </c>
      <c r="T415">
        <v>-0.46545900000000001</v>
      </c>
      <c r="U415">
        <v>7.5</v>
      </c>
      <c r="V415" s="1">
        <v>-1.6914199999999999E-13</v>
      </c>
      <c r="W415" s="1">
        <v>-4.7739600000000003E-14</v>
      </c>
      <c r="X415" s="1">
        <v>2.6872899999999999E-13</v>
      </c>
      <c r="Y415">
        <v>311.16500000000002</v>
      </c>
      <c r="Z415">
        <v>-1077.0899999999999</v>
      </c>
      <c r="AA415">
        <v>-765.92100000000005</v>
      </c>
      <c r="AB415">
        <f t="shared" si="38"/>
        <v>-1.2790880700000001E-18</v>
      </c>
      <c r="AC415">
        <f t="shared" si="39"/>
        <v>7.4729838503210222E-40</v>
      </c>
      <c r="AE415">
        <v>40400</v>
      </c>
      <c r="AF415">
        <v>94.677899999999994</v>
      </c>
      <c r="AG415">
        <v>-8.7602399999999997E-2</v>
      </c>
      <c r="AH415">
        <v>0.438998</v>
      </c>
      <c r="AI415">
        <v>-0.52659999999999996</v>
      </c>
      <c r="AJ415">
        <v>7.7</v>
      </c>
      <c r="AK415" s="1">
        <v>-3.6637399999999997E-14</v>
      </c>
      <c r="AL415" s="1">
        <v>-3.0198100000000001E-14</v>
      </c>
      <c r="AM415" s="1">
        <v>-8.3571999999999997E-14</v>
      </c>
      <c r="AN415">
        <v>299.38600000000002</v>
      </c>
      <c r="AO415">
        <v>-1002.98</v>
      </c>
      <c r="AP415">
        <v>-703.59</v>
      </c>
      <c r="AQ415">
        <f t="shared" si="40"/>
        <v>-1.1749953000000001E-18</v>
      </c>
      <c r="AR415">
        <f t="shared" si="41"/>
        <v>1.8396575209314234E-39</v>
      </c>
    </row>
    <row r="416" spans="1:44">
      <c r="A416">
        <v>40500</v>
      </c>
      <c r="B416">
        <v>96.903400000000005</v>
      </c>
      <c r="C416">
        <v>-1.0884599999999999E-2</v>
      </c>
      <c r="D416">
        <v>0.486759</v>
      </c>
      <c r="E416">
        <v>-0.49764399999999998</v>
      </c>
      <c r="F416">
        <v>7.5</v>
      </c>
      <c r="G416" s="1">
        <v>-2.5207599999999999E-13</v>
      </c>
      <c r="H416" s="1">
        <v>-2.30038E-13</v>
      </c>
      <c r="I416" s="1">
        <v>5.9952000000000005E-14</v>
      </c>
      <c r="J416">
        <v>306.423</v>
      </c>
      <c r="K416">
        <v>-1071.95</v>
      </c>
      <c r="L416">
        <v>-765.52599999999995</v>
      </c>
      <c r="M416">
        <f t="shared" si="36"/>
        <v>-1.27842842E-18</v>
      </c>
      <c r="N416">
        <f t="shared" si="37"/>
        <v>6.5595613009901746E-40</v>
      </c>
      <c r="P416">
        <v>40500</v>
      </c>
      <c r="Q416">
        <v>104.785</v>
      </c>
      <c r="R416">
        <v>0.10263600000000001</v>
      </c>
      <c r="S416">
        <v>0.52498699999999998</v>
      </c>
      <c r="T416">
        <v>-0.42235099999999998</v>
      </c>
      <c r="U416">
        <v>7.5</v>
      </c>
      <c r="V416" s="1">
        <v>-1.9206900000000001E-13</v>
      </c>
      <c r="W416" s="1">
        <v>-3.4583400000000003E-14</v>
      </c>
      <c r="X416" s="1">
        <v>2.86438E-13</v>
      </c>
      <c r="Y416">
        <v>331.346</v>
      </c>
      <c r="Z416">
        <v>-1080.4000000000001</v>
      </c>
      <c r="AA416">
        <v>-749.053</v>
      </c>
      <c r="AB416">
        <f t="shared" si="38"/>
        <v>-1.2509185099999999E-18</v>
      </c>
      <c r="AC416">
        <f t="shared" si="39"/>
        <v>6.9355773688715307E-43</v>
      </c>
      <c r="AE416">
        <v>40500</v>
      </c>
      <c r="AF416">
        <v>97.002899999999997</v>
      </c>
      <c r="AG416">
        <v>0.163995</v>
      </c>
      <c r="AH416">
        <v>0.45076500000000003</v>
      </c>
      <c r="AI416">
        <v>-0.28677000000000002</v>
      </c>
      <c r="AJ416">
        <v>7.7</v>
      </c>
      <c r="AK416" s="1">
        <v>-3.6637399999999997E-14</v>
      </c>
      <c r="AL416" s="1">
        <v>-3.3667499999999999E-14</v>
      </c>
      <c r="AM416" s="1">
        <v>-1.0980100000000001E-13</v>
      </c>
      <c r="AN416">
        <v>306.738</v>
      </c>
      <c r="AO416">
        <v>-995.22400000000005</v>
      </c>
      <c r="AP416">
        <v>-688.48599999999999</v>
      </c>
      <c r="AQ416">
        <f t="shared" si="40"/>
        <v>-1.1497716199999999E-18</v>
      </c>
      <c r="AR416">
        <f t="shared" si="41"/>
        <v>3.1214228593775339E-40</v>
      </c>
    </row>
    <row r="417" spans="1:44">
      <c r="A417">
        <v>40600</v>
      </c>
      <c r="B417">
        <v>103.29600000000001</v>
      </c>
      <c r="C417">
        <v>-0.242871</v>
      </c>
      <c r="D417">
        <v>0.51835799999999999</v>
      </c>
      <c r="E417">
        <v>-0.76122900000000004</v>
      </c>
      <c r="F417">
        <v>7.5</v>
      </c>
      <c r="G417" s="1">
        <v>-2.4799600000000002E-13</v>
      </c>
      <c r="H417" s="1">
        <v>-2.27929E-13</v>
      </c>
      <c r="I417" s="1">
        <v>5.6510400000000001E-14</v>
      </c>
      <c r="J417">
        <v>326.63900000000001</v>
      </c>
      <c r="K417">
        <v>-1078.5899999999999</v>
      </c>
      <c r="L417">
        <v>-751.95100000000002</v>
      </c>
      <c r="M417">
        <f t="shared" si="36"/>
        <v>-1.25575817E-18</v>
      </c>
      <c r="N417">
        <f t="shared" si="37"/>
        <v>8.6517781880810131E-42</v>
      </c>
      <c r="P417">
        <v>40600</v>
      </c>
      <c r="Q417">
        <v>107.77800000000001</v>
      </c>
      <c r="R417">
        <v>0.202343</v>
      </c>
      <c r="S417">
        <v>0.54153600000000002</v>
      </c>
      <c r="T417">
        <v>-0.33919300000000002</v>
      </c>
      <c r="U417">
        <v>7.5</v>
      </c>
      <c r="V417" s="1">
        <v>-2.1493899999999999E-13</v>
      </c>
      <c r="W417" s="1">
        <v>-1.9317899999999999E-14</v>
      </c>
      <c r="X417" s="1">
        <v>2.8854E-13</v>
      </c>
      <c r="Y417">
        <v>340.81099999999998</v>
      </c>
      <c r="Z417">
        <v>-1073.76</v>
      </c>
      <c r="AA417">
        <v>-732.95299999999997</v>
      </c>
      <c r="AB417">
        <f t="shared" si="38"/>
        <v>-1.2240315099999999E-18</v>
      </c>
      <c r="AC417">
        <f t="shared" si="39"/>
        <v>7.6838737517796638E-40</v>
      </c>
      <c r="AE417">
        <v>40600</v>
      </c>
      <c r="AF417">
        <v>101.613</v>
      </c>
      <c r="AG417">
        <v>0.21507399999999999</v>
      </c>
      <c r="AH417">
        <v>0.47238799999999997</v>
      </c>
      <c r="AI417">
        <v>-0.25731399999999999</v>
      </c>
      <c r="AJ417">
        <v>7.7</v>
      </c>
      <c r="AK417" s="1">
        <v>-4.4055000000000001E-14</v>
      </c>
      <c r="AL417" s="1">
        <v>-2.3092600000000001E-14</v>
      </c>
      <c r="AM417" s="1">
        <v>-9.7255499999999996E-14</v>
      </c>
      <c r="AN417">
        <v>321.31400000000002</v>
      </c>
      <c r="AO417">
        <v>-980.56100000000004</v>
      </c>
      <c r="AP417">
        <v>-659.24699999999996</v>
      </c>
      <c r="AQ417">
        <f t="shared" si="40"/>
        <v>-1.1009424899999998E-18</v>
      </c>
      <c r="AR417">
        <f t="shared" si="41"/>
        <v>9.7104413347027372E-40</v>
      </c>
    </row>
    <row r="418" spans="1:44">
      <c r="A418">
        <v>40700</v>
      </c>
      <c r="B418">
        <v>102.56699999999999</v>
      </c>
      <c r="C418">
        <v>-9.1280700000000006E-2</v>
      </c>
      <c r="D418">
        <v>0.519397</v>
      </c>
      <c r="E418">
        <v>-0.61067700000000003</v>
      </c>
      <c r="F418">
        <v>7.5</v>
      </c>
      <c r="G418" s="1">
        <v>-2.5965300000000002E-13</v>
      </c>
      <c r="H418" s="1">
        <v>-2.07945E-13</v>
      </c>
      <c r="I418" s="1">
        <v>6.53921E-14</v>
      </c>
      <c r="J418">
        <v>324.33300000000003</v>
      </c>
      <c r="K418">
        <v>-1069.04</v>
      </c>
      <c r="L418">
        <v>-744.70299999999997</v>
      </c>
      <c r="M418">
        <f t="shared" si="36"/>
        <v>-1.24365401E-18</v>
      </c>
      <c r="N418">
        <f t="shared" si="37"/>
        <v>8.3956344553167139E-41</v>
      </c>
      <c r="P418">
        <v>40700</v>
      </c>
      <c r="Q418">
        <v>114.002</v>
      </c>
      <c r="R418">
        <v>-0.12881799999999999</v>
      </c>
      <c r="S418">
        <v>0.57145900000000005</v>
      </c>
      <c r="T418">
        <v>-0.70027700000000004</v>
      </c>
      <c r="U418">
        <v>7.5</v>
      </c>
      <c r="V418" s="1">
        <v>-2.0561300000000001E-13</v>
      </c>
      <c r="W418" s="1">
        <v>-2.9087799999999997E-14</v>
      </c>
      <c r="X418" s="1">
        <v>2.8366200000000002E-13</v>
      </c>
      <c r="Y418">
        <v>360.49200000000002</v>
      </c>
      <c r="Z418">
        <v>-1083.19</v>
      </c>
      <c r="AA418">
        <v>-722.70100000000002</v>
      </c>
      <c r="AB418">
        <f t="shared" si="38"/>
        <v>-1.20691067E-18</v>
      </c>
      <c r="AC418">
        <f t="shared" si="39"/>
        <v>2.0106830977440528E-39</v>
      </c>
      <c r="AE418">
        <v>40700</v>
      </c>
      <c r="AF418">
        <v>105.107</v>
      </c>
      <c r="AG418">
        <v>1.7704999999999999E-2</v>
      </c>
      <c r="AH418">
        <v>0.48535</v>
      </c>
      <c r="AI418">
        <v>-0.46764499999999998</v>
      </c>
      <c r="AJ418">
        <v>7.7</v>
      </c>
      <c r="AK418" s="1">
        <v>-2.3647800000000001E-14</v>
      </c>
      <c r="AL418" s="1">
        <v>-9.2564799999999993E-15</v>
      </c>
      <c r="AM418" s="1">
        <v>-9.7394299999999998E-14</v>
      </c>
      <c r="AN418">
        <v>332.36500000000001</v>
      </c>
      <c r="AO418">
        <v>-980.63300000000004</v>
      </c>
      <c r="AP418">
        <v>-648.26800000000003</v>
      </c>
      <c r="AQ418">
        <f t="shared" si="40"/>
        <v>-1.08260756E-18</v>
      </c>
      <c r="AR418">
        <f t="shared" si="41"/>
        <v>2.4499046060188015E-39</v>
      </c>
    </row>
    <row r="419" spans="1:44">
      <c r="A419">
        <v>40800</v>
      </c>
      <c r="B419">
        <v>99.114800000000002</v>
      </c>
      <c r="C419">
        <v>8.1223100000000006E-3</v>
      </c>
      <c r="D419">
        <v>0.49371700000000002</v>
      </c>
      <c r="E419">
        <v>-0.485595</v>
      </c>
      <c r="F419">
        <v>7.5</v>
      </c>
      <c r="G419" s="1">
        <v>-2.8010899999999998E-13</v>
      </c>
      <c r="H419" s="1">
        <v>-2.0394800000000001E-13</v>
      </c>
      <c r="I419" s="1">
        <v>4.0578700000000003E-14</v>
      </c>
      <c r="J419">
        <v>313.416</v>
      </c>
      <c r="K419">
        <v>-1058.3599999999999</v>
      </c>
      <c r="L419">
        <v>-744.94200000000001</v>
      </c>
      <c r="M419">
        <f t="shared" si="36"/>
        <v>-1.24405314E-18</v>
      </c>
      <c r="N419">
        <f t="shared" si="37"/>
        <v>7.680137694454646E-41</v>
      </c>
      <c r="P419">
        <v>40800</v>
      </c>
      <c r="Q419">
        <v>105.961</v>
      </c>
      <c r="R419">
        <v>0.13344400000000001</v>
      </c>
      <c r="S419">
        <v>0.53092799999999996</v>
      </c>
      <c r="T419">
        <v>-0.397484</v>
      </c>
      <c r="U419">
        <v>7.5</v>
      </c>
      <c r="V419" s="1">
        <v>-2.1138600000000001E-13</v>
      </c>
      <c r="W419" s="1">
        <v>-7.5495199999999997E-15</v>
      </c>
      <c r="X419" s="1">
        <v>2.8640999999999999E-13</v>
      </c>
      <c r="Y419">
        <v>335.06599999999997</v>
      </c>
      <c r="Z419">
        <v>-1058.6500000000001</v>
      </c>
      <c r="AA419">
        <v>-723.58</v>
      </c>
      <c r="AB419">
        <f t="shared" si="38"/>
        <v>-1.2083786E-18</v>
      </c>
      <c r="AC419">
        <f t="shared" si="39"/>
        <v>1.8811920715350188E-39</v>
      </c>
      <c r="AE419">
        <v>40800</v>
      </c>
      <c r="AF419">
        <v>102.22799999999999</v>
      </c>
      <c r="AG419">
        <v>-7.4285199999999996E-2</v>
      </c>
      <c r="AH419">
        <v>0.47304299999999999</v>
      </c>
      <c r="AI419">
        <v>-0.54732800000000004</v>
      </c>
      <c r="AJ419">
        <v>7.7</v>
      </c>
      <c r="AK419" s="1">
        <v>-4.77396E-15</v>
      </c>
      <c r="AL419" s="1">
        <v>-5.7731600000000001E-15</v>
      </c>
      <c r="AM419" s="1">
        <v>-7.68274E-14</v>
      </c>
      <c r="AN419">
        <v>323.26100000000002</v>
      </c>
      <c r="AO419">
        <v>-986.89200000000005</v>
      </c>
      <c r="AP419">
        <v>-663.63</v>
      </c>
      <c r="AQ419">
        <f t="shared" si="40"/>
        <v>-1.1082621E-18</v>
      </c>
      <c r="AR419">
        <f t="shared" si="41"/>
        <v>5.684395834989572E-40</v>
      </c>
    </row>
    <row r="420" spans="1:44">
      <c r="A420">
        <v>40900</v>
      </c>
      <c r="B420">
        <v>98.109800000000007</v>
      </c>
      <c r="C420">
        <v>3.7060200000000001E-2</v>
      </c>
      <c r="D420">
        <v>0.49191600000000002</v>
      </c>
      <c r="E420">
        <v>-0.45485599999999998</v>
      </c>
      <c r="F420">
        <v>7.5</v>
      </c>
      <c r="G420" s="1">
        <v>-2.79665E-13</v>
      </c>
      <c r="H420" s="1">
        <v>-2.16382E-13</v>
      </c>
      <c r="I420" s="1">
        <v>3.9523900000000003E-14</v>
      </c>
      <c r="J420">
        <v>310.238</v>
      </c>
      <c r="K420">
        <v>-1056.43</v>
      </c>
      <c r="L420">
        <v>-746.19200000000001</v>
      </c>
      <c r="M420">
        <f t="shared" si="36"/>
        <v>-1.2461406400000001E-18</v>
      </c>
      <c r="N420">
        <f t="shared" si="37"/>
        <v>4.457083836336986E-41</v>
      </c>
      <c r="P420">
        <v>40900</v>
      </c>
      <c r="Q420">
        <v>106.179</v>
      </c>
      <c r="R420">
        <v>0.13592099999999999</v>
      </c>
      <c r="S420">
        <v>0.532524</v>
      </c>
      <c r="T420">
        <v>-0.39660400000000001</v>
      </c>
      <c r="U420">
        <v>7.5</v>
      </c>
      <c r="V420" s="1">
        <v>-2.06085E-13</v>
      </c>
      <c r="W420" s="1">
        <v>4.77396E-15</v>
      </c>
      <c r="X420" s="1">
        <v>2.5746100000000002E-13</v>
      </c>
      <c r="Y420">
        <v>335.75400000000002</v>
      </c>
      <c r="Z420">
        <v>-1068.19</v>
      </c>
      <c r="AA420">
        <v>-732.43899999999996</v>
      </c>
      <c r="AB420">
        <f t="shared" si="38"/>
        <v>-1.2231731299999999E-18</v>
      </c>
      <c r="AC420">
        <f t="shared" si="39"/>
        <v>8.16712437205515E-40</v>
      </c>
      <c r="AE420">
        <v>40900</v>
      </c>
      <c r="AF420">
        <v>102.29300000000001</v>
      </c>
      <c r="AG420">
        <v>7.3371199999999998E-2</v>
      </c>
      <c r="AH420">
        <v>0.47444700000000001</v>
      </c>
      <c r="AI420">
        <v>-0.40107599999999999</v>
      </c>
      <c r="AJ420">
        <v>7.7</v>
      </c>
      <c r="AK420" s="1">
        <v>-5.8841800000000001E-15</v>
      </c>
      <c r="AL420" s="1">
        <v>-1.9928499999999999E-14</v>
      </c>
      <c r="AM420" s="1">
        <v>-7.6161299999999994E-14</v>
      </c>
      <c r="AN420">
        <v>323.46499999999997</v>
      </c>
      <c r="AO420">
        <v>-973.81299999999999</v>
      </c>
      <c r="AP420">
        <v>-650.34799999999996</v>
      </c>
      <c r="AQ420">
        <f t="shared" si="40"/>
        <v>-1.0860811599999999E-18</v>
      </c>
      <c r="AR420">
        <f t="shared" si="41"/>
        <v>2.118108341419548E-39</v>
      </c>
    </row>
    <row r="421" spans="1:44">
      <c r="A421">
        <v>41000</v>
      </c>
      <c r="B421">
        <v>101.17400000000001</v>
      </c>
      <c r="C421">
        <v>-9.0088699999999994E-2</v>
      </c>
      <c r="D421">
        <v>0.50720799999999999</v>
      </c>
      <c r="E421">
        <v>-0.59729699999999997</v>
      </c>
      <c r="F421">
        <v>7.5</v>
      </c>
      <c r="G421" s="1">
        <v>-2.9309900000000001E-13</v>
      </c>
      <c r="H421" s="1">
        <v>-2.14717E-13</v>
      </c>
      <c r="I421" s="1">
        <v>5.36238E-14</v>
      </c>
      <c r="J421">
        <v>319.92599999999999</v>
      </c>
      <c r="K421">
        <v>-1066.33</v>
      </c>
      <c r="L421">
        <v>-746.40099999999995</v>
      </c>
      <c r="M421">
        <f t="shared" si="36"/>
        <v>-1.24648967E-18</v>
      </c>
      <c r="N421">
        <f t="shared" si="37"/>
        <v>4.003231437849844E-41</v>
      </c>
      <c r="P421">
        <v>41000</v>
      </c>
      <c r="Q421">
        <v>99.580100000000002</v>
      </c>
      <c r="R421">
        <v>0.24447199999999999</v>
      </c>
      <c r="S421">
        <v>0.49881500000000001</v>
      </c>
      <c r="T421">
        <v>-0.25434299999999999</v>
      </c>
      <c r="U421">
        <v>7.5</v>
      </c>
      <c r="V421" s="1">
        <v>-2.13191E-13</v>
      </c>
      <c r="W421" s="1">
        <v>7.5495199999999997E-15</v>
      </c>
      <c r="X421" s="1">
        <v>2.5063299999999998E-13</v>
      </c>
      <c r="Y421">
        <v>314.88799999999998</v>
      </c>
      <c r="Z421">
        <v>-1061.54</v>
      </c>
      <c r="AA421">
        <v>-746.65599999999995</v>
      </c>
      <c r="AB421">
        <f t="shared" si="38"/>
        <v>-1.24691552E-18</v>
      </c>
      <c r="AC421">
        <f t="shared" si="39"/>
        <v>2.338487593868E-41</v>
      </c>
      <c r="AE421">
        <v>41000</v>
      </c>
      <c r="AF421">
        <v>102.88200000000001</v>
      </c>
      <c r="AG421">
        <v>3.8574600000000001E-2</v>
      </c>
      <c r="AH421">
        <v>0.47372500000000001</v>
      </c>
      <c r="AI421">
        <v>-0.43514999999999998</v>
      </c>
      <c r="AJ421">
        <v>7.7</v>
      </c>
      <c r="AK421" s="1">
        <v>6.8833800000000002E-15</v>
      </c>
      <c r="AL421" s="1">
        <v>-5.2041700000000003E-15</v>
      </c>
      <c r="AM421" s="1">
        <v>-8.2378500000000003E-14</v>
      </c>
      <c r="AN421">
        <v>325.327</v>
      </c>
      <c r="AO421">
        <v>-993.89800000000002</v>
      </c>
      <c r="AP421">
        <v>-668.57100000000003</v>
      </c>
      <c r="AQ421">
        <f t="shared" si="40"/>
        <v>-1.1165135700000001E-18</v>
      </c>
      <c r="AR421">
        <f t="shared" si="41"/>
        <v>2.4306372295729892E-40</v>
      </c>
    </row>
    <row r="422" spans="1:44">
      <c r="A422">
        <v>41100</v>
      </c>
      <c r="B422">
        <v>100.553</v>
      </c>
      <c r="C422">
        <v>-0.14862800000000001</v>
      </c>
      <c r="D422">
        <v>0.50563800000000003</v>
      </c>
      <c r="E422">
        <v>-0.65426600000000001</v>
      </c>
      <c r="F422">
        <v>7.5</v>
      </c>
      <c r="G422" s="1">
        <v>-2.7022800000000001E-13</v>
      </c>
      <c r="H422" s="1">
        <v>-2.0555799999999999E-13</v>
      </c>
      <c r="I422" s="1">
        <v>6.6169299999999997E-14</v>
      </c>
      <c r="J422">
        <v>317.96499999999997</v>
      </c>
      <c r="K422">
        <v>-1064.1199999999999</v>
      </c>
      <c r="L422">
        <v>-746.15099999999995</v>
      </c>
      <c r="M422">
        <f t="shared" si="36"/>
        <v>-1.2460721699999999E-18</v>
      </c>
      <c r="N422">
        <f t="shared" si="37"/>
        <v>4.5489757044735304E-41</v>
      </c>
      <c r="P422">
        <v>41100</v>
      </c>
      <c r="Q422">
        <v>97.622100000000003</v>
      </c>
      <c r="R422">
        <v>-3.55392E-2</v>
      </c>
      <c r="S422">
        <v>0.48887900000000001</v>
      </c>
      <c r="T422">
        <v>-0.52441899999999997</v>
      </c>
      <c r="U422">
        <v>7.5</v>
      </c>
      <c r="V422" s="1">
        <v>-2.1560499999999999E-13</v>
      </c>
      <c r="W422" s="1">
        <v>9.3258700000000002E-15</v>
      </c>
      <c r="X422" s="1">
        <v>2.5440799999999998E-13</v>
      </c>
      <c r="Y422">
        <v>308.69600000000003</v>
      </c>
      <c r="Z422">
        <v>-1070.98</v>
      </c>
      <c r="AA422">
        <v>-762.28</v>
      </c>
      <c r="AB422">
        <f t="shared" si="38"/>
        <v>-1.2730075999999999E-18</v>
      </c>
      <c r="AC422">
        <f t="shared" si="39"/>
        <v>4.518298161482075E-40</v>
      </c>
      <c r="AE422">
        <v>41100</v>
      </c>
      <c r="AF422">
        <v>104.604</v>
      </c>
      <c r="AG422">
        <v>-0.189362</v>
      </c>
      <c r="AH422">
        <v>0.485566</v>
      </c>
      <c r="AI422">
        <v>-0.67492799999999997</v>
      </c>
      <c r="AJ422">
        <v>7.7</v>
      </c>
      <c r="AK422" s="1">
        <v>1.1213299999999999E-14</v>
      </c>
      <c r="AL422" s="1">
        <v>-2.55351E-14</v>
      </c>
      <c r="AM422" s="1">
        <v>-7.9797300000000005E-14</v>
      </c>
      <c r="AN422">
        <v>330.774</v>
      </c>
      <c r="AO422">
        <v>-1010.02</v>
      </c>
      <c r="AP422">
        <v>-679.25</v>
      </c>
      <c r="AQ422">
        <f t="shared" si="40"/>
        <v>-1.1343474999999999E-18</v>
      </c>
      <c r="AR422">
        <f t="shared" si="41"/>
        <v>5.032973458410169E-42</v>
      </c>
    </row>
    <row r="423" spans="1:44">
      <c r="A423">
        <v>41200</v>
      </c>
      <c r="B423">
        <v>104.73</v>
      </c>
      <c r="C423">
        <v>-0.232656</v>
      </c>
      <c r="D423">
        <v>0.523648</v>
      </c>
      <c r="E423">
        <v>-0.75630399999999998</v>
      </c>
      <c r="F423">
        <v>7.5</v>
      </c>
      <c r="G423" s="1">
        <v>-2.7644600000000001E-13</v>
      </c>
      <c r="H423" s="1">
        <v>-1.8429699999999999E-13</v>
      </c>
      <c r="I423" s="1">
        <v>7.3940900000000001E-14</v>
      </c>
      <c r="J423">
        <v>331.17200000000003</v>
      </c>
      <c r="K423">
        <v>-1083.42</v>
      </c>
      <c r="L423">
        <v>-752.25099999999998</v>
      </c>
      <c r="M423">
        <f t="shared" si="36"/>
        <v>-1.25625917E-18</v>
      </c>
      <c r="N423">
        <f t="shared" si="37"/>
        <v>1.1850052488599053E-41</v>
      </c>
      <c r="P423">
        <v>41200</v>
      </c>
      <c r="Q423">
        <v>93.351399999999998</v>
      </c>
      <c r="R423">
        <v>-6.5287499999999998E-2</v>
      </c>
      <c r="S423">
        <v>0.46840700000000002</v>
      </c>
      <c r="T423">
        <v>-0.53369500000000003</v>
      </c>
      <c r="U423">
        <v>7.5</v>
      </c>
      <c r="V423" s="1">
        <v>-2.1527199999999999E-13</v>
      </c>
      <c r="W423" s="1">
        <v>1.1768399999999999E-14</v>
      </c>
      <c r="X423" s="1">
        <v>2.5446300000000002E-13</v>
      </c>
      <c r="Y423">
        <v>295.19099999999997</v>
      </c>
      <c r="Z423">
        <v>-1071.3499999999999</v>
      </c>
      <c r="AA423">
        <v>-776.15899999999999</v>
      </c>
      <c r="AB423">
        <f t="shared" si="38"/>
        <v>-1.2961855299999999E-18</v>
      </c>
      <c r="AC423">
        <f t="shared" si="39"/>
        <v>1.9743998057996519E-39</v>
      </c>
      <c r="AE423">
        <v>41200</v>
      </c>
      <c r="AF423">
        <v>100.779</v>
      </c>
      <c r="AG423">
        <v>0.17905799999999999</v>
      </c>
      <c r="AH423">
        <v>0.46907199999999999</v>
      </c>
      <c r="AI423">
        <v>-0.29001399999999999</v>
      </c>
      <c r="AJ423">
        <v>7.7</v>
      </c>
      <c r="AK423" s="1">
        <v>1.249E-15</v>
      </c>
      <c r="AL423" s="1">
        <v>-2.8643800000000002E-14</v>
      </c>
      <c r="AM423" s="1">
        <v>-8.5265099999999998E-14</v>
      </c>
      <c r="AN423">
        <v>318.67700000000002</v>
      </c>
      <c r="AO423">
        <v>-996.17200000000003</v>
      </c>
      <c r="AP423">
        <v>-677.495</v>
      </c>
      <c r="AQ423">
        <f t="shared" si="40"/>
        <v>-1.1314166500000001E-18</v>
      </c>
      <c r="AR423">
        <f t="shared" si="41"/>
        <v>4.7254769853904143E-43</v>
      </c>
    </row>
    <row r="424" spans="1:44">
      <c r="A424">
        <v>41300</v>
      </c>
      <c r="B424">
        <v>99.802099999999996</v>
      </c>
      <c r="C424">
        <v>0.15715100000000001</v>
      </c>
      <c r="D424">
        <v>0.50209300000000001</v>
      </c>
      <c r="E424">
        <v>-0.34494200000000003</v>
      </c>
      <c r="F424">
        <v>7.5</v>
      </c>
      <c r="G424" s="1">
        <v>-2.6956200000000001E-13</v>
      </c>
      <c r="H424" s="1">
        <v>-1.8785E-13</v>
      </c>
      <c r="I424" s="1">
        <v>7.2386499999999994E-14</v>
      </c>
      <c r="J424">
        <v>315.58999999999997</v>
      </c>
      <c r="K424">
        <v>-1063.67</v>
      </c>
      <c r="L424">
        <v>-748.077</v>
      </c>
      <c r="M424">
        <f t="shared" si="36"/>
        <v>-1.2492885899999999E-18</v>
      </c>
      <c r="N424">
        <f t="shared" si="37"/>
        <v>1.2448121010459297E-41</v>
      </c>
      <c r="P424">
        <v>41300</v>
      </c>
      <c r="Q424">
        <v>93.199700000000007</v>
      </c>
      <c r="R424">
        <v>-0.15631</v>
      </c>
      <c r="S424">
        <v>0.46622999999999998</v>
      </c>
      <c r="T424">
        <v>-0.62253999999999998</v>
      </c>
      <c r="U424">
        <v>7.5</v>
      </c>
      <c r="V424" s="1">
        <v>-2.25597E-13</v>
      </c>
      <c r="W424" s="1">
        <v>-5.05721E-15</v>
      </c>
      <c r="X424" s="1">
        <v>2.6145799999999999E-13</v>
      </c>
      <c r="Y424">
        <v>294.71199999999999</v>
      </c>
      <c r="Z424">
        <v>-1078.98</v>
      </c>
      <c r="AA424">
        <v>-784.26700000000005</v>
      </c>
      <c r="AB424">
        <f t="shared" si="38"/>
        <v>-1.3097258900000002E-18</v>
      </c>
      <c r="AC424">
        <f t="shared" si="39"/>
        <v>3.3610517941265224E-39</v>
      </c>
      <c r="AE424">
        <v>41300</v>
      </c>
      <c r="AF424">
        <v>100.187</v>
      </c>
      <c r="AG424">
        <v>-0.20302700000000001</v>
      </c>
      <c r="AH424">
        <v>0.46464499999999997</v>
      </c>
      <c r="AI424">
        <v>-0.66767299999999996</v>
      </c>
      <c r="AJ424">
        <v>7.7</v>
      </c>
      <c r="AK424" s="1">
        <v>-9.3813799999999994E-15</v>
      </c>
      <c r="AL424" s="1">
        <v>-2.7200499999999999E-14</v>
      </c>
      <c r="AM424" s="1">
        <v>-8.7207999999999996E-14</v>
      </c>
      <c r="AN424">
        <v>316.80500000000001</v>
      </c>
      <c r="AO424">
        <v>-1009.78</v>
      </c>
      <c r="AP424">
        <v>-692.97799999999995</v>
      </c>
      <c r="AQ424">
        <f t="shared" si="40"/>
        <v>-1.1572732599999998E-18</v>
      </c>
      <c r="AR424">
        <f t="shared" si="41"/>
        <v>6.3348807245366314E-40</v>
      </c>
    </row>
    <row r="425" spans="1:44">
      <c r="A425">
        <v>41400</v>
      </c>
      <c r="B425">
        <v>102.271</v>
      </c>
      <c r="C425">
        <v>-2.1201600000000001E-2</v>
      </c>
      <c r="D425">
        <v>0.51415699999999998</v>
      </c>
      <c r="E425">
        <v>-0.535358</v>
      </c>
      <c r="F425">
        <v>7.5</v>
      </c>
      <c r="G425" s="1">
        <v>-2.5879300000000002E-13</v>
      </c>
      <c r="H425" s="1">
        <v>-1.9961799999999999E-13</v>
      </c>
      <c r="I425" s="1">
        <v>5.8952800000000005E-14</v>
      </c>
      <c r="J425">
        <v>323.39699999999999</v>
      </c>
      <c r="K425">
        <v>-1080.2</v>
      </c>
      <c r="L425">
        <v>-756.80200000000002</v>
      </c>
      <c r="M425">
        <f t="shared" si="36"/>
        <v>-1.2638593400000001E-18</v>
      </c>
      <c r="N425">
        <f t="shared" si="37"/>
        <v>1.2193814282635834E-40</v>
      </c>
      <c r="P425">
        <v>41400</v>
      </c>
      <c r="Q425">
        <v>90.032399999999996</v>
      </c>
      <c r="R425">
        <v>2.3501399999999999E-2</v>
      </c>
      <c r="S425">
        <v>0.45190999999999998</v>
      </c>
      <c r="T425">
        <v>-0.42840899999999998</v>
      </c>
      <c r="U425">
        <v>7.5</v>
      </c>
      <c r="V425" s="1">
        <v>-2.19158E-13</v>
      </c>
      <c r="W425" s="1">
        <v>-8.8817800000000003E-16</v>
      </c>
      <c r="X425" s="1">
        <v>2.6456600000000002E-13</v>
      </c>
      <c r="Y425">
        <v>284.69600000000003</v>
      </c>
      <c r="Z425">
        <v>-1071.7</v>
      </c>
      <c r="AA425">
        <v>-787.00199999999995</v>
      </c>
      <c r="AB425">
        <f t="shared" si="38"/>
        <v>-1.31429334E-18</v>
      </c>
      <c r="AC425">
        <f t="shared" si="39"/>
        <v>3.9115053740676264E-39</v>
      </c>
      <c r="AE425">
        <v>41400</v>
      </c>
      <c r="AF425">
        <v>96.182199999999995</v>
      </c>
      <c r="AG425">
        <v>-0.24732899999999999</v>
      </c>
      <c r="AH425">
        <v>0.44692100000000001</v>
      </c>
      <c r="AI425">
        <v>-0.69425099999999995</v>
      </c>
      <c r="AJ425">
        <v>7.7</v>
      </c>
      <c r="AK425" s="1">
        <v>4.1078300000000003E-15</v>
      </c>
      <c r="AL425" s="1">
        <v>-1.91236E-14</v>
      </c>
      <c r="AM425" s="1">
        <v>-8.6597400000000006E-14</v>
      </c>
      <c r="AN425">
        <v>304.14299999999997</v>
      </c>
      <c r="AO425">
        <v>-999.50800000000004</v>
      </c>
      <c r="AP425">
        <v>-695.36500000000001</v>
      </c>
      <c r="AQ425">
        <f t="shared" si="40"/>
        <v>-1.1612595500000001E-18</v>
      </c>
      <c r="AR425">
        <f t="shared" si="41"/>
        <v>8.5004195286513975E-40</v>
      </c>
    </row>
    <row r="426" spans="1:44">
      <c r="A426">
        <v>41500</v>
      </c>
      <c r="B426">
        <v>97.368700000000004</v>
      </c>
      <c r="C426">
        <v>0.16875999999999999</v>
      </c>
      <c r="D426">
        <v>0.48732799999999998</v>
      </c>
      <c r="E426">
        <v>-0.31856800000000002</v>
      </c>
      <c r="F426">
        <v>7.5</v>
      </c>
      <c r="G426" s="1">
        <v>-2.5401899999999999E-13</v>
      </c>
      <c r="H426" s="1">
        <v>-1.83409E-13</v>
      </c>
      <c r="I426" s="1">
        <v>5.8619800000000005E-14</v>
      </c>
      <c r="J426">
        <v>307.89499999999998</v>
      </c>
      <c r="K426">
        <v>-1067.45</v>
      </c>
      <c r="L426">
        <v>-759.55600000000004</v>
      </c>
      <c r="M426">
        <f t="shared" si="36"/>
        <v>-1.26845852E-18</v>
      </c>
      <c r="N426">
        <f t="shared" si="37"/>
        <v>2.446640464787128E-40</v>
      </c>
      <c r="P426">
        <v>41500</v>
      </c>
      <c r="Q426">
        <v>92.5411</v>
      </c>
      <c r="R426">
        <v>7.1641599999999999E-4</v>
      </c>
      <c r="S426">
        <v>0.46545300000000001</v>
      </c>
      <c r="T426">
        <v>-0.46473599999999998</v>
      </c>
      <c r="U426">
        <v>7.5</v>
      </c>
      <c r="V426" s="1">
        <v>-2.3997499999999999E-13</v>
      </c>
      <c r="W426" s="1">
        <v>-4.5033400000000003E-15</v>
      </c>
      <c r="X426" s="1">
        <v>2.7733399999999998E-13</v>
      </c>
      <c r="Y426">
        <v>292.62900000000002</v>
      </c>
      <c r="Z426">
        <v>-1074.97</v>
      </c>
      <c r="AA426">
        <v>-782.33900000000006</v>
      </c>
      <c r="AB426">
        <f t="shared" si="38"/>
        <v>-1.3065061300000002E-18</v>
      </c>
      <c r="AC426">
        <f t="shared" si="39"/>
        <v>2.9980901885162368E-39</v>
      </c>
      <c r="AE426">
        <v>41500</v>
      </c>
      <c r="AF426">
        <v>103.863</v>
      </c>
      <c r="AG426">
        <v>0.38341199999999998</v>
      </c>
      <c r="AH426">
        <v>0.48305999999999999</v>
      </c>
      <c r="AI426">
        <v>-9.9648399999999998E-2</v>
      </c>
      <c r="AJ426">
        <v>7.7</v>
      </c>
      <c r="AK426" s="1">
        <v>2.22045E-15</v>
      </c>
      <c r="AL426" s="1">
        <v>-6.3837799999999998E-15</v>
      </c>
      <c r="AM426" s="1">
        <v>-1.03917E-13</v>
      </c>
      <c r="AN426">
        <v>328.42899999999997</v>
      </c>
      <c r="AO426">
        <v>-975.54600000000005</v>
      </c>
      <c r="AP426">
        <v>-647.11699999999996</v>
      </c>
      <c r="AQ426">
        <f t="shared" si="40"/>
        <v>-1.08068539E-18</v>
      </c>
      <c r="AR426">
        <f t="shared" si="41"/>
        <v>2.6438807608136231E-39</v>
      </c>
    </row>
    <row r="427" spans="1:44">
      <c r="A427">
        <v>41600</v>
      </c>
      <c r="B427">
        <v>103.389</v>
      </c>
      <c r="C427">
        <v>0.17394399999999999</v>
      </c>
      <c r="D427">
        <v>0.519235</v>
      </c>
      <c r="E427">
        <v>-0.34529100000000001</v>
      </c>
      <c r="F427">
        <v>7.5</v>
      </c>
      <c r="G427" s="1">
        <v>-2.5779399999999999E-13</v>
      </c>
      <c r="H427" s="1">
        <v>-1.81299E-13</v>
      </c>
      <c r="I427" s="1">
        <v>5.44564E-14</v>
      </c>
      <c r="J427">
        <v>326.93</v>
      </c>
      <c r="K427">
        <v>-1063.58</v>
      </c>
      <c r="L427">
        <v>-736.65</v>
      </c>
      <c r="M427">
        <f t="shared" si="36"/>
        <v>-1.2302055E-18</v>
      </c>
      <c r="N427">
        <f t="shared" si="37"/>
        <v>5.1126995974622831E-40</v>
      </c>
      <c r="P427">
        <v>41600</v>
      </c>
      <c r="Q427">
        <v>95.314800000000005</v>
      </c>
      <c r="R427">
        <v>-0.113993</v>
      </c>
      <c r="S427">
        <v>0.47772300000000001</v>
      </c>
      <c r="T427">
        <v>-0.59171600000000002</v>
      </c>
      <c r="U427">
        <v>7.5</v>
      </c>
      <c r="V427" s="1">
        <v>-2.4424900000000002E-13</v>
      </c>
      <c r="W427" s="1">
        <v>-7.9936099999999993E-15</v>
      </c>
      <c r="X427" s="1">
        <v>2.6578700000000001E-13</v>
      </c>
      <c r="Y427">
        <v>301.39999999999998</v>
      </c>
      <c r="Z427">
        <v>-1072.29</v>
      </c>
      <c r="AA427">
        <v>-770.88699999999994</v>
      </c>
      <c r="AB427">
        <f t="shared" si="38"/>
        <v>-1.2873812899999998E-18</v>
      </c>
      <c r="AC427">
        <f t="shared" si="39"/>
        <v>1.2694953936452484E-39</v>
      </c>
      <c r="AE427">
        <v>41600</v>
      </c>
      <c r="AF427">
        <v>106.928</v>
      </c>
      <c r="AG427">
        <v>-0.151556</v>
      </c>
      <c r="AH427">
        <v>0.495309</v>
      </c>
      <c r="AI427">
        <v>-0.64686500000000002</v>
      </c>
      <c r="AJ427">
        <v>7.7</v>
      </c>
      <c r="AK427" s="1">
        <v>1.6875400000000001E-14</v>
      </c>
      <c r="AL427" s="1">
        <v>-3.3306700000000001E-15</v>
      </c>
      <c r="AM427" s="1">
        <v>-9.8587800000000004E-14</v>
      </c>
      <c r="AN427">
        <v>338.12400000000002</v>
      </c>
      <c r="AO427">
        <v>-1009.78</v>
      </c>
      <c r="AP427">
        <v>-671.66</v>
      </c>
      <c r="AQ427">
        <f t="shared" si="40"/>
        <v>-1.1216722E-18</v>
      </c>
      <c r="AR427">
        <f t="shared" si="41"/>
        <v>1.0882393358191513E-40</v>
      </c>
    </row>
    <row r="428" spans="1:44">
      <c r="A428">
        <v>41700</v>
      </c>
      <c r="B428">
        <v>90.974599999999995</v>
      </c>
      <c r="C428">
        <v>-8.0164600000000003E-2</v>
      </c>
      <c r="D428">
        <v>0.456625</v>
      </c>
      <c r="E428">
        <v>-0.53678899999999996</v>
      </c>
      <c r="F428">
        <v>7.5</v>
      </c>
      <c r="G428" s="1">
        <v>-2.4813499999999998E-13</v>
      </c>
      <c r="H428" s="1">
        <v>-1.7413800000000001E-13</v>
      </c>
      <c r="I428" s="1">
        <v>3.4639000000000001E-14</v>
      </c>
      <c r="J428">
        <v>287.67599999999999</v>
      </c>
      <c r="K428">
        <v>-1063.08</v>
      </c>
      <c r="L428">
        <v>-775.40599999999995</v>
      </c>
      <c r="M428">
        <f t="shared" si="36"/>
        <v>-1.2949280199999999E-18</v>
      </c>
      <c r="N428">
        <f t="shared" si="37"/>
        <v>1.7733565780894043E-39</v>
      </c>
      <c r="P428">
        <v>41700</v>
      </c>
      <c r="Q428">
        <v>98.581999999999994</v>
      </c>
      <c r="R428">
        <v>-5.8779499999999998E-2</v>
      </c>
      <c r="S428">
        <v>0.49315599999999998</v>
      </c>
      <c r="T428">
        <v>-0.55193499999999995</v>
      </c>
      <c r="U428">
        <v>7.5</v>
      </c>
      <c r="V428" s="1">
        <v>-2.3248100000000001E-13</v>
      </c>
      <c r="W428" s="1">
        <v>-8.2572799999999999E-15</v>
      </c>
      <c r="X428" s="1">
        <v>2.7058199999999999E-13</v>
      </c>
      <c r="Y428">
        <v>311.73099999999999</v>
      </c>
      <c r="Z428">
        <v>-1065.92</v>
      </c>
      <c r="AA428">
        <v>-754.18499999999995</v>
      </c>
      <c r="AB428">
        <f t="shared" si="38"/>
        <v>-1.2594889499999999E-18</v>
      </c>
      <c r="AC428">
        <f t="shared" si="39"/>
        <v>5.9871055145417294E-41</v>
      </c>
      <c r="AE428">
        <v>41700</v>
      </c>
      <c r="AF428">
        <v>107.85</v>
      </c>
      <c r="AG428">
        <v>-5.7094399999999997E-2</v>
      </c>
      <c r="AH428">
        <v>0.50015100000000001</v>
      </c>
      <c r="AI428">
        <v>-0.55724600000000002</v>
      </c>
      <c r="AJ428">
        <v>7.7</v>
      </c>
      <c r="AK428" s="1">
        <v>2.1094199999999999E-14</v>
      </c>
      <c r="AL428" s="1">
        <v>1.49325E-14</v>
      </c>
      <c r="AM428" s="1">
        <v>-1.2878599999999999E-13</v>
      </c>
      <c r="AN428">
        <v>341.03899999999999</v>
      </c>
      <c r="AO428">
        <v>-997.50099999999998</v>
      </c>
      <c r="AP428">
        <v>-656.46199999999999</v>
      </c>
      <c r="AQ428">
        <f t="shared" si="40"/>
        <v>-1.0962915399999999E-18</v>
      </c>
      <c r="AR428">
        <f t="shared" si="41"/>
        <v>1.2825373801319932E-39</v>
      </c>
    </row>
    <row r="429" spans="1:44">
      <c r="A429">
        <v>41800</v>
      </c>
      <c r="B429">
        <v>100.066</v>
      </c>
      <c r="C429">
        <v>0.26081599999999999</v>
      </c>
      <c r="D429">
        <v>0.50325900000000001</v>
      </c>
      <c r="E429">
        <v>-0.24244299999999999</v>
      </c>
      <c r="F429">
        <v>7.5</v>
      </c>
      <c r="G429" s="1">
        <v>-2.6784100000000002E-13</v>
      </c>
      <c r="H429" s="1">
        <v>-1.5332199999999999E-13</v>
      </c>
      <c r="I429" s="1">
        <v>2.8754799999999998E-14</v>
      </c>
      <c r="J429">
        <v>316.423</v>
      </c>
      <c r="K429">
        <v>-1044.68</v>
      </c>
      <c r="L429">
        <v>-728.26099999999997</v>
      </c>
      <c r="M429">
        <f t="shared" si="36"/>
        <v>-1.2161958699999999E-18</v>
      </c>
      <c r="N429">
        <f t="shared" si="37"/>
        <v>1.3410910111805203E-39</v>
      </c>
      <c r="P429">
        <v>41800</v>
      </c>
      <c r="Q429">
        <v>108.434</v>
      </c>
      <c r="R429">
        <v>-0.21021200000000001</v>
      </c>
      <c r="S429">
        <v>0.54288899999999995</v>
      </c>
      <c r="T429">
        <v>-0.75310200000000005</v>
      </c>
      <c r="U429">
        <v>7.5</v>
      </c>
      <c r="V429" s="1">
        <v>-2.23155E-13</v>
      </c>
      <c r="W429" s="1">
        <v>-8.2156499999999993E-15</v>
      </c>
      <c r="X429" s="1">
        <v>2.5779399999999999E-13</v>
      </c>
      <c r="Y429">
        <v>342.88600000000002</v>
      </c>
      <c r="Z429">
        <v>-1077.51</v>
      </c>
      <c r="AA429">
        <v>-734.62099999999998</v>
      </c>
      <c r="AB429">
        <f t="shared" si="38"/>
        <v>-1.2268170700000001E-18</v>
      </c>
      <c r="AC429">
        <f t="shared" si="39"/>
        <v>6.2171638117083147E-40</v>
      </c>
      <c r="AE429">
        <v>41800</v>
      </c>
      <c r="AF429">
        <v>100.69</v>
      </c>
      <c r="AG429">
        <v>2.2899099999999999E-2</v>
      </c>
      <c r="AH429">
        <v>0.46827200000000002</v>
      </c>
      <c r="AI429">
        <v>-0.44537300000000002</v>
      </c>
      <c r="AJ429">
        <v>7.7</v>
      </c>
      <c r="AK429" s="1">
        <v>2.2870600000000001E-14</v>
      </c>
      <c r="AL429" s="1">
        <v>1.13243E-14</v>
      </c>
      <c r="AM429" s="1">
        <v>-1.2800900000000001E-13</v>
      </c>
      <c r="AN429">
        <v>318.39600000000002</v>
      </c>
      <c r="AO429">
        <v>-997.61400000000003</v>
      </c>
      <c r="AP429">
        <v>-679.21799999999996</v>
      </c>
      <c r="AQ429">
        <f t="shared" si="40"/>
        <v>-1.1342940599999999E-18</v>
      </c>
      <c r="AR429">
        <f t="shared" si="41"/>
        <v>4.7960516057220097E-42</v>
      </c>
    </row>
    <row r="430" spans="1:44">
      <c r="A430">
        <v>41900</v>
      </c>
      <c r="B430">
        <v>96.199200000000005</v>
      </c>
      <c r="C430">
        <v>0.42968099999999998</v>
      </c>
      <c r="D430">
        <v>0.48256300000000002</v>
      </c>
      <c r="E430">
        <v>-5.2882199999999997E-2</v>
      </c>
      <c r="F430">
        <v>7.5</v>
      </c>
      <c r="G430" s="1">
        <v>-2.7444699999999999E-13</v>
      </c>
      <c r="H430" s="1">
        <v>-1.5631899999999999E-13</v>
      </c>
      <c r="I430" s="1">
        <v>3.1363800000000002E-14</v>
      </c>
      <c r="J430">
        <v>304.197</v>
      </c>
      <c r="K430">
        <v>-1022.11</v>
      </c>
      <c r="L430">
        <v>-717.91600000000005</v>
      </c>
      <c r="M430">
        <f t="shared" si="36"/>
        <v>-1.1989197200000002E-18</v>
      </c>
      <c r="N430">
        <f t="shared" si="37"/>
        <v>2.9048930206467991E-39</v>
      </c>
      <c r="P430">
        <v>41900</v>
      </c>
      <c r="Q430">
        <v>106.9</v>
      </c>
      <c r="R430">
        <v>-1.71502E-3</v>
      </c>
      <c r="S430">
        <v>0.53761199999999998</v>
      </c>
      <c r="T430">
        <v>-0.539327</v>
      </c>
      <c r="U430">
        <v>7.5</v>
      </c>
      <c r="V430" s="1">
        <v>-2.3375699999999999E-13</v>
      </c>
      <c r="W430" s="1">
        <v>-9.5479199999999999E-15</v>
      </c>
      <c r="X430" s="1">
        <v>2.7100500000000002E-13</v>
      </c>
      <c r="Y430">
        <v>338.036</v>
      </c>
      <c r="Z430">
        <v>-1058.1400000000001</v>
      </c>
      <c r="AA430">
        <v>-720.10400000000004</v>
      </c>
      <c r="AB430">
        <f t="shared" si="38"/>
        <v>-1.20257368E-18</v>
      </c>
      <c r="AC430">
        <f t="shared" si="39"/>
        <v>2.4184394044298049E-39</v>
      </c>
      <c r="AE430">
        <v>41900</v>
      </c>
      <c r="AF430">
        <v>95.591800000000006</v>
      </c>
      <c r="AG430">
        <v>-3.1549099999999997E-2</v>
      </c>
      <c r="AH430">
        <v>0.441467</v>
      </c>
      <c r="AI430">
        <v>-0.47301599999999999</v>
      </c>
      <c r="AJ430">
        <v>7.7</v>
      </c>
      <c r="AK430" s="1">
        <v>2.1316300000000001E-14</v>
      </c>
      <c r="AL430" s="1">
        <v>1.08802E-14</v>
      </c>
      <c r="AM430" s="1">
        <v>-1.1662900000000001E-13</v>
      </c>
      <c r="AN430">
        <v>302.27600000000001</v>
      </c>
      <c r="AO430">
        <v>-1007.4</v>
      </c>
      <c r="AP430">
        <v>-705.12</v>
      </c>
      <c r="AQ430">
        <f t="shared" si="40"/>
        <v>-1.1775504000000001E-18</v>
      </c>
      <c r="AR430">
        <f t="shared" si="41"/>
        <v>2.0653688151270751E-39</v>
      </c>
    </row>
    <row r="431" spans="1:44">
      <c r="A431">
        <v>42000</v>
      </c>
      <c r="B431">
        <v>94.958699999999993</v>
      </c>
      <c r="C431">
        <v>-0.17046800000000001</v>
      </c>
      <c r="D431">
        <v>0.47625600000000001</v>
      </c>
      <c r="E431">
        <v>-0.64672399999999997</v>
      </c>
      <c r="F431">
        <v>7.5</v>
      </c>
      <c r="G431" s="1">
        <v>-2.4647000000000001E-13</v>
      </c>
      <c r="H431" s="1">
        <v>-1.5643E-13</v>
      </c>
      <c r="I431" s="1">
        <v>4.0745200000000003E-14</v>
      </c>
      <c r="J431">
        <v>300.274</v>
      </c>
      <c r="K431">
        <v>-1058.42</v>
      </c>
      <c r="L431">
        <v>-758.15</v>
      </c>
      <c r="M431">
        <f t="shared" si="36"/>
        <v>-1.2661105E-18</v>
      </c>
      <c r="N431">
        <f t="shared" si="37"/>
        <v>1.7672300525001811E-40</v>
      </c>
      <c r="P431">
        <v>42000</v>
      </c>
      <c r="Q431">
        <v>109.07899999999999</v>
      </c>
      <c r="R431">
        <v>0.128499</v>
      </c>
      <c r="S431">
        <v>0.54774800000000001</v>
      </c>
      <c r="T431">
        <v>-0.41924899999999998</v>
      </c>
      <c r="U431">
        <v>7.5</v>
      </c>
      <c r="V431" s="1">
        <v>-2.2887200000000001E-13</v>
      </c>
      <c r="W431" s="1">
        <v>-9.5843499999999996E-15</v>
      </c>
      <c r="X431" s="1">
        <v>2.9376500000000001E-13</v>
      </c>
      <c r="Y431">
        <v>344.92399999999998</v>
      </c>
      <c r="Z431">
        <v>-1057.68</v>
      </c>
      <c r="AA431">
        <v>-712.75400000000002</v>
      </c>
      <c r="AB431">
        <f t="shared" si="38"/>
        <v>-1.1902991799999999E-18</v>
      </c>
      <c r="AC431">
        <f t="shared" si="39"/>
        <v>3.7763644215076933E-39</v>
      </c>
      <c r="AE431">
        <v>42000</v>
      </c>
      <c r="AF431">
        <v>99.558300000000003</v>
      </c>
      <c r="AG431">
        <v>-3.0951300000000002E-3</v>
      </c>
      <c r="AH431">
        <v>0.46400400000000003</v>
      </c>
      <c r="AI431">
        <v>-0.46709899999999999</v>
      </c>
      <c r="AJ431">
        <v>7.7</v>
      </c>
      <c r="AK431" s="1">
        <v>1.32394E-14</v>
      </c>
      <c r="AL431" s="1">
        <v>1.45994E-14</v>
      </c>
      <c r="AM431" s="1">
        <v>-1.4443999999999999E-13</v>
      </c>
      <c r="AN431">
        <v>314.81799999999998</v>
      </c>
      <c r="AO431">
        <v>-1006.08</v>
      </c>
      <c r="AP431">
        <v>-691.26300000000003</v>
      </c>
      <c r="AQ431">
        <f t="shared" si="40"/>
        <v>-1.15440921E-18</v>
      </c>
      <c r="AR431">
        <f t="shared" si="41"/>
        <v>4.9751922362565874E-40</v>
      </c>
    </row>
    <row r="432" spans="1:44">
      <c r="A432">
        <v>42100</v>
      </c>
      <c r="B432">
        <v>102.373</v>
      </c>
      <c r="C432">
        <v>-2.1997599999999999E-2</v>
      </c>
      <c r="D432">
        <v>0.51310900000000004</v>
      </c>
      <c r="E432">
        <v>-0.535107</v>
      </c>
      <c r="F432">
        <v>7.5</v>
      </c>
      <c r="G432" s="1">
        <v>-2.6173499999999999E-13</v>
      </c>
      <c r="H432" s="1">
        <v>-1.72862E-13</v>
      </c>
      <c r="I432" s="1">
        <v>3.8191700000000002E-14</v>
      </c>
      <c r="J432">
        <v>323.71800000000002</v>
      </c>
      <c r="K432">
        <v>-1065.6199999999999</v>
      </c>
      <c r="L432">
        <v>-741.90099999999995</v>
      </c>
      <c r="M432">
        <f t="shared" si="36"/>
        <v>-1.2389746699999999E-18</v>
      </c>
      <c r="N432">
        <f t="shared" si="37"/>
        <v>1.9160399487073286E-40</v>
      </c>
      <c r="P432">
        <v>42100</v>
      </c>
      <c r="Q432">
        <v>107.696</v>
      </c>
      <c r="R432">
        <v>0.21651899999999999</v>
      </c>
      <c r="S432">
        <v>0.54031799999999996</v>
      </c>
      <c r="T432">
        <v>-0.32379799999999997</v>
      </c>
      <c r="U432">
        <v>7.5</v>
      </c>
      <c r="V432" s="1">
        <v>-2.3198100000000001E-13</v>
      </c>
      <c r="W432" s="1">
        <v>-7.4384899999999999E-15</v>
      </c>
      <c r="X432" s="1">
        <v>2.8946299999999998E-13</v>
      </c>
      <c r="Y432">
        <v>340.55099999999999</v>
      </c>
      <c r="Z432">
        <v>-1055.58</v>
      </c>
      <c r="AA432">
        <v>-715.029</v>
      </c>
      <c r="AB432">
        <f t="shared" si="38"/>
        <v>-1.19409843E-18</v>
      </c>
      <c r="AC432">
        <f t="shared" si="39"/>
        <v>3.3238547036115506E-39</v>
      </c>
      <c r="AE432">
        <v>42100</v>
      </c>
      <c r="AF432">
        <v>102.342</v>
      </c>
      <c r="AG432">
        <v>-8.3673200000000003E-2</v>
      </c>
      <c r="AH432">
        <v>0.47756999999999999</v>
      </c>
      <c r="AI432">
        <v>-0.56124300000000005</v>
      </c>
      <c r="AJ432">
        <v>7.7</v>
      </c>
      <c r="AK432" s="1">
        <v>7.3274699999999999E-15</v>
      </c>
      <c r="AL432" s="1">
        <v>2.5646199999999999E-14</v>
      </c>
      <c r="AM432" s="1">
        <v>-1.6764399999999999E-13</v>
      </c>
      <c r="AN432">
        <v>323.62</v>
      </c>
      <c r="AO432">
        <v>-992.58600000000001</v>
      </c>
      <c r="AP432">
        <v>-668.96500000000003</v>
      </c>
      <c r="AQ432">
        <f t="shared" si="40"/>
        <v>-1.11717155E-18</v>
      </c>
      <c r="AR432">
        <f t="shared" si="41"/>
        <v>2.2298018487732748E-40</v>
      </c>
    </row>
    <row r="433" spans="1:44">
      <c r="A433">
        <v>42200</v>
      </c>
      <c r="B433">
        <v>101.696</v>
      </c>
      <c r="C433">
        <v>-0.19520100000000001</v>
      </c>
      <c r="D433">
        <v>0.51133300000000004</v>
      </c>
      <c r="E433">
        <v>-0.706534</v>
      </c>
      <c r="F433">
        <v>7.5</v>
      </c>
      <c r="G433" s="1">
        <v>-2.52132E-13</v>
      </c>
      <c r="H433" s="1">
        <v>-1.8185500000000001E-13</v>
      </c>
      <c r="I433" s="1">
        <v>1.19904E-14</v>
      </c>
      <c r="J433">
        <v>321.57900000000001</v>
      </c>
      <c r="K433">
        <v>-1073.04</v>
      </c>
      <c r="L433">
        <v>-751.46600000000001</v>
      </c>
      <c r="M433">
        <f t="shared" si="36"/>
        <v>-1.25494822E-18</v>
      </c>
      <c r="N433">
        <f t="shared" si="37"/>
        <v>4.5430386880771946E-42</v>
      </c>
      <c r="P433">
        <v>42200</v>
      </c>
      <c r="Q433">
        <v>100.917</v>
      </c>
      <c r="R433">
        <v>0.30513600000000002</v>
      </c>
      <c r="S433">
        <v>0.505494</v>
      </c>
      <c r="T433">
        <v>-0.20035900000000001</v>
      </c>
      <c r="U433">
        <v>7.5</v>
      </c>
      <c r="V433" s="1">
        <v>-2.3903100000000001E-13</v>
      </c>
      <c r="W433" s="1">
        <v>9.1038300000000003E-15</v>
      </c>
      <c r="X433" s="1">
        <v>2.96069E-13</v>
      </c>
      <c r="Y433">
        <v>319.11500000000001</v>
      </c>
      <c r="Z433">
        <v>-1044.8</v>
      </c>
      <c r="AA433">
        <v>-725.68100000000004</v>
      </c>
      <c r="AB433">
        <f t="shared" si="38"/>
        <v>-1.2118872700000001E-18</v>
      </c>
      <c r="AC433">
        <f t="shared" si="39"/>
        <v>1.5891417759207393E-39</v>
      </c>
      <c r="AE433">
        <v>42200</v>
      </c>
      <c r="AF433">
        <v>108.73</v>
      </c>
      <c r="AG433">
        <v>2.3863200000000001E-2</v>
      </c>
      <c r="AH433">
        <v>0.50527100000000003</v>
      </c>
      <c r="AI433">
        <v>-0.481408</v>
      </c>
      <c r="AJ433">
        <v>7.7</v>
      </c>
      <c r="AK433" s="1">
        <v>1.53488E-14</v>
      </c>
      <c r="AL433" s="1">
        <v>4.9959999999999999E-15</v>
      </c>
      <c r="AM433" s="1">
        <v>-1.87322E-13</v>
      </c>
      <c r="AN433">
        <v>343.82100000000003</v>
      </c>
      <c r="AO433">
        <v>-975.01700000000005</v>
      </c>
      <c r="AP433">
        <v>-631.19500000000005</v>
      </c>
      <c r="AQ433">
        <f t="shared" si="40"/>
        <v>-1.0540956500000002E-18</v>
      </c>
      <c r="AR433">
        <f t="shared" si="41"/>
        <v>6.085313754550199E-39</v>
      </c>
    </row>
    <row r="434" spans="1:44">
      <c r="A434">
        <v>42300</v>
      </c>
      <c r="B434">
        <v>92.143100000000004</v>
      </c>
      <c r="C434">
        <v>0.139463</v>
      </c>
      <c r="D434">
        <v>0.46115200000000001</v>
      </c>
      <c r="E434">
        <v>-0.32168999999999998</v>
      </c>
      <c r="F434">
        <v>7.5</v>
      </c>
      <c r="G434" s="1">
        <v>-2.32453E-13</v>
      </c>
      <c r="H434" s="1">
        <v>-1.8518500000000001E-13</v>
      </c>
      <c r="I434" s="1">
        <v>6.5503200000000003E-15</v>
      </c>
      <c r="J434">
        <v>291.37099999999998</v>
      </c>
      <c r="K434">
        <v>-1052.6300000000001</v>
      </c>
      <c r="L434">
        <v>-761.26199999999994</v>
      </c>
      <c r="M434">
        <f t="shared" si="36"/>
        <v>-1.2713075399999999E-18</v>
      </c>
      <c r="N434">
        <f t="shared" si="37"/>
        <v>3.4190822458871881E-40</v>
      </c>
      <c r="P434">
        <v>42300</v>
      </c>
      <c r="Q434">
        <v>105.59099999999999</v>
      </c>
      <c r="R434">
        <v>-2.3832699999999998E-2</v>
      </c>
      <c r="S434">
        <v>0.52997700000000003</v>
      </c>
      <c r="T434">
        <v>-0.55381000000000002</v>
      </c>
      <c r="U434">
        <v>7.5</v>
      </c>
      <c r="V434" s="1">
        <v>-2.3425699999999999E-13</v>
      </c>
      <c r="W434" s="1">
        <v>1.6875400000000001E-14</v>
      </c>
      <c r="X434" s="1">
        <v>2.9687400000000001E-13</v>
      </c>
      <c r="Y434">
        <v>333.89400000000001</v>
      </c>
      <c r="Z434">
        <v>-1071.67</v>
      </c>
      <c r="AA434">
        <v>-737.78</v>
      </c>
      <c r="AB434">
        <f t="shared" si="38"/>
        <v>-1.2320926E-18</v>
      </c>
      <c r="AC434">
        <f t="shared" si="39"/>
        <v>3.8646492364115034E-40</v>
      </c>
      <c r="AE434">
        <v>42300</v>
      </c>
      <c r="AF434">
        <v>102.31100000000001</v>
      </c>
      <c r="AG434">
        <v>-9.0377399999999997E-2</v>
      </c>
      <c r="AH434">
        <v>0.47206999999999999</v>
      </c>
      <c r="AI434">
        <v>-0.56244799999999995</v>
      </c>
      <c r="AJ434">
        <v>7.7</v>
      </c>
      <c r="AK434" s="1">
        <v>3.39728E-14</v>
      </c>
      <c r="AL434" s="1">
        <v>1.5515400000000001E-14</v>
      </c>
      <c r="AM434" s="1">
        <v>-1.8107700000000001E-13</v>
      </c>
      <c r="AN434">
        <v>323.524</v>
      </c>
      <c r="AO434">
        <v>-983.04399999999998</v>
      </c>
      <c r="AP434">
        <v>-659.52</v>
      </c>
      <c r="AQ434">
        <f t="shared" si="40"/>
        <v>-1.1013983999999999E-18</v>
      </c>
      <c r="AR434">
        <f t="shared" si="41"/>
        <v>9.4283823456631569E-40</v>
      </c>
    </row>
    <row r="435" spans="1:44">
      <c r="A435">
        <v>42400</v>
      </c>
      <c r="B435">
        <v>100.84</v>
      </c>
      <c r="C435">
        <v>0.32701599999999997</v>
      </c>
      <c r="D435">
        <v>0.506911</v>
      </c>
      <c r="E435">
        <v>-0.179895</v>
      </c>
      <c r="F435">
        <v>7.5</v>
      </c>
      <c r="G435" s="1">
        <v>-2.6148500000000002E-13</v>
      </c>
      <c r="H435" s="1">
        <v>-2.11609E-13</v>
      </c>
      <c r="I435" s="1">
        <v>5.3290699999999996E-15</v>
      </c>
      <c r="J435">
        <v>318.87099999999998</v>
      </c>
      <c r="K435">
        <v>-1050.7</v>
      </c>
      <c r="L435">
        <v>-731.83299999999997</v>
      </c>
      <c r="M435">
        <f t="shared" si="36"/>
        <v>-1.22216111E-18</v>
      </c>
      <c r="N435">
        <f t="shared" si="37"/>
        <v>9.3977007129894457E-40</v>
      </c>
      <c r="P435">
        <v>42400</v>
      </c>
      <c r="Q435">
        <v>102.107</v>
      </c>
      <c r="R435">
        <v>-0.19920499999999999</v>
      </c>
      <c r="S435">
        <v>0.51171299999999997</v>
      </c>
      <c r="T435">
        <v>-0.71091800000000005</v>
      </c>
      <c r="U435">
        <v>7.5</v>
      </c>
      <c r="V435" s="1">
        <v>-2.2631899999999999E-13</v>
      </c>
      <c r="W435" s="1">
        <v>1.7541500000000002E-14</v>
      </c>
      <c r="X435" s="1">
        <v>3.0531100000000001E-13</v>
      </c>
      <c r="Y435">
        <v>322.87900000000002</v>
      </c>
      <c r="Z435">
        <v>-1074.76</v>
      </c>
      <c r="AA435">
        <v>-751.88199999999995</v>
      </c>
      <c r="AB435">
        <f t="shared" si="38"/>
        <v>-1.25564294E-18</v>
      </c>
      <c r="AC435">
        <f t="shared" si="39"/>
        <v>1.5144775192855279E-41</v>
      </c>
      <c r="AE435">
        <v>42400</v>
      </c>
      <c r="AF435">
        <v>93.938299999999998</v>
      </c>
      <c r="AG435">
        <v>-0.25641700000000001</v>
      </c>
      <c r="AH435">
        <v>0.43282999999999999</v>
      </c>
      <c r="AI435">
        <v>-0.68924700000000005</v>
      </c>
      <c r="AJ435">
        <v>7.7</v>
      </c>
      <c r="AK435" s="1">
        <v>3.5138600000000002E-14</v>
      </c>
      <c r="AL435" s="1">
        <v>4.9856000000000004E-15</v>
      </c>
      <c r="AM435" s="1">
        <v>-1.71585E-13</v>
      </c>
      <c r="AN435">
        <v>297.04700000000003</v>
      </c>
      <c r="AO435">
        <v>-998.476</v>
      </c>
      <c r="AP435">
        <v>-701.42899999999997</v>
      </c>
      <c r="AQ435">
        <f t="shared" si="40"/>
        <v>-1.17138643E-18</v>
      </c>
      <c r="AR435">
        <f t="shared" si="41"/>
        <v>1.5431037247591625E-39</v>
      </c>
    </row>
    <row r="436" spans="1:44">
      <c r="A436">
        <v>42500</v>
      </c>
      <c r="B436">
        <v>99.152900000000002</v>
      </c>
      <c r="C436">
        <v>5.0595599999999998E-2</v>
      </c>
      <c r="D436">
        <v>0.496448</v>
      </c>
      <c r="E436">
        <v>-0.44585200000000003</v>
      </c>
      <c r="F436">
        <v>7.5</v>
      </c>
      <c r="G436" s="1">
        <v>-2.55462E-13</v>
      </c>
      <c r="H436" s="1">
        <v>-1.89848E-13</v>
      </c>
      <c r="I436" s="1">
        <v>1.1546300000000001E-14</v>
      </c>
      <c r="J436">
        <v>313.536</v>
      </c>
      <c r="K436">
        <v>-1064.94</v>
      </c>
      <c r="L436">
        <v>-751.399</v>
      </c>
      <c r="M436">
        <f t="shared" si="36"/>
        <v>-1.2548363299999999E-18</v>
      </c>
      <c r="N436">
        <f t="shared" si="37"/>
        <v>4.0785843007277501E-42</v>
      </c>
      <c r="P436">
        <v>42500</v>
      </c>
      <c r="Q436">
        <v>92.816800000000001</v>
      </c>
      <c r="R436">
        <v>0.13194400000000001</v>
      </c>
      <c r="S436">
        <v>0.46635500000000002</v>
      </c>
      <c r="T436">
        <v>-0.33441100000000001</v>
      </c>
      <c r="U436">
        <v>7.5</v>
      </c>
      <c r="V436" s="1">
        <v>-2.26014E-13</v>
      </c>
      <c r="W436" s="1">
        <v>6.2172499999999998E-15</v>
      </c>
      <c r="X436" s="1">
        <v>2.8577100000000003E-13</v>
      </c>
      <c r="Y436">
        <v>293.50099999999998</v>
      </c>
      <c r="Z436">
        <v>-1060.46</v>
      </c>
      <c r="AA436">
        <v>-766.95500000000004</v>
      </c>
      <c r="AB436">
        <f t="shared" si="38"/>
        <v>-1.2808148500000001E-18</v>
      </c>
      <c r="AC436">
        <f t="shared" si="39"/>
        <v>8.4468929113298265E-40</v>
      </c>
      <c r="AE436">
        <v>42500</v>
      </c>
      <c r="AF436">
        <v>90.798299999999998</v>
      </c>
      <c r="AG436">
        <v>-8.7294200000000002E-2</v>
      </c>
      <c r="AH436">
        <v>0.42024400000000001</v>
      </c>
      <c r="AI436">
        <v>-0.50753800000000004</v>
      </c>
      <c r="AJ436">
        <v>7.7</v>
      </c>
      <c r="AK436" s="1">
        <v>5.92582E-14</v>
      </c>
      <c r="AL436" s="1">
        <v>-4.66294E-15</v>
      </c>
      <c r="AM436" s="1">
        <v>-1.7852399999999999E-13</v>
      </c>
      <c r="AN436">
        <v>287.11799999999999</v>
      </c>
      <c r="AO436">
        <v>-992.84799999999996</v>
      </c>
      <c r="AP436">
        <v>-705.73</v>
      </c>
      <c r="AQ436">
        <f t="shared" si="40"/>
        <v>-1.1785691E-18</v>
      </c>
      <c r="AR436">
        <f t="shared" si="41"/>
        <v>2.1589989154219375E-39</v>
      </c>
    </row>
    <row r="437" spans="1:44">
      <c r="A437">
        <v>42600</v>
      </c>
      <c r="B437">
        <v>99.596500000000006</v>
      </c>
      <c r="C437">
        <v>-0.35828300000000002</v>
      </c>
      <c r="D437">
        <v>0.49887100000000001</v>
      </c>
      <c r="E437">
        <v>-0.85715399999999997</v>
      </c>
      <c r="F437">
        <v>7.5</v>
      </c>
      <c r="G437" s="1">
        <v>-2.4513699999999999E-13</v>
      </c>
      <c r="H437" s="1">
        <v>-1.8107700000000001E-13</v>
      </c>
      <c r="I437" s="1">
        <v>-2.6645400000000001E-15</v>
      </c>
      <c r="J437">
        <v>314.93900000000002</v>
      </c>
      <c r="K437">
        <v>-1084.25</v>
      </c>
      <c r="L437">
        <v>-769.30799999999999</v>
      </c>
      <c r="M437">
        <f t="shared" si="36"/>
        <v>-1.2847443600000001E-18</v>
      </c>
      <c r="N437">
        <f t="shared" si="37"/>
        <v>1.0193703978278201E-39</v>
      </c>
      <c r="P437">
        <v>42600</v>
      </c>
      <c r="Q437">
        <v>93.785600000000002</v>
      </c>
      <c r="R437">
        <v>-2.1170700000000001E-2</v>
      </c>
      <c r="S437">
        <v>0.47048699999999999</v>
      </c>
      <c r="T437">
        <v>-0.49165799999999998</v>
      </c>
      <c r="U437">
        <v>7.5</v>
      </c>
      <c r="V437" s="1">
        <v>-2.1518899999999999E-13</v>
      </c>
      <c r="W437" s="1">
        <v>1.2878600000000001E-14</v>
      </c>
      <c r="X437" s="1">
        <v>2.9004600000000002E-13</v>
      </c>
      <c r="Y437">
        <v>296.56400000000002</v>
      </c>
      <c r="Z437">
        <v>-1072.05</v>
      </c>
      <c r="AA437">
        <v>-775.48800000000006</v>
      </c>
      <c r="AB437">
        <f t="shared" si="38"/>
        <v>-1.2950649600000002E-18</v>
      </c>
      <c r="AC437">
        <f t="shared" si="39"/>
        <v>1.8760721776661203E-39</v>
      </c>
      <c r="AE437">
        <v>42600</v>
      </c>
      <c r="AF437">
        <v>100.294</v>
      </c>
      <c r="AG437">
        <v>-0.25723600000000002</v>
      </c>
      <c r="AH437">
        <v>0.464725</v>
      </c>
      <c r="AI437">
        <v>-0.72196099999999996</v>
      </c>
      <c r="AJ437">
        <v>7.7</v>
      </c>
      <c r="AK437" s="1">
        <v>5.9952000000000005E-14</v>
      </c>
      <c r="AL437" s="1">
        <v>5.3290699999999996E-15</v>
      </c>
      <c r="AM437" s="1">
        <v>-1.76026E-13</v>
      </c>
      <c r="AN437">
        <v>317.14400000000001</v>
      </c>
      <c r="AO437">
        <v>-1008.61</v>
      </c>
      <c r="AP437">
        <v>-691.46900000000005</v>
      </c>
      <c r="AQ437">
        <f t="shared" si="40"/>
        <v>-1.1547532300000001E-18</v>
      </c>
      <c r="AR437">
        <f t="shared" si="41"/>
        <v>5.1298440118994679E-40</v>
      </c>
    </row>
    <row r="438" spans="1:44">
      <c r="A438">
        <v>42700</v>
      </c>
      <c r="B438">
        <v>103.66800000000001</v>
      </c>
      <c r="C438">
        <v>-2.6269799999999999E-2</v>
      </c>
      <c r="D438">
        <v>0.51897599999999999</v>
      </c>
      <c r="E438">
        <v>-0.54524600000000001</v>
      </c>
      <c r="F438">
        <v>7.5</v>
      </c>
      <c r="G438" s="1">
        <v>-2.5779399999999999E-13</v>
      </c>
      <c r="H438" s="1">
        <v>-1.99479E-13</v>
      </c>
      <c r="I438" s="1">
        <v>2.2870600000000001E-14</v>
      </c>
      <c r="J438">
        <v>327.815</v>
      </c>
      <c r="K438">
        <v>-1066.6400000000001</v>
      </c>
      <c r="L438">
        <v>-738.822</v>
      </c>
      <c r="M438">
        <f t="shared" si="36"/>
        <v>-1.23383274E-18</v>
      </c>
      <c r="N438">
        <f t="shared" si="37"/>
        <v>3.6039375499797764E-40</v>
      </c>
      <c r="P438">
        <v>42700</v>
      </c>
      <c r="Q438">
        <v>90.995099999999994</v>
      </c>
      <c r="R438">
        <v>6.8224499999999993E-2</v>
      </c>
      <c r="S438">
        <v>0.45601199999999997</v>
      </c>
      <c r="T438">
        <v>-0.38778699999999999</v>
      </c>
      <c r="U438">
        <v>7.5</v>
      </c>
      <c r="V438" s="1">
        <v>-2.0117200000000001E-13</v>
      </c>
      <c r="W438" s="1">
        <v>4.4408900000000003E-15</v>
      </c>
      <c r="X438" s="1">
        <v>2.87104E-13</v>
      </c>
      <c r="Y438">
        <v>287.74099999999999</v>
      </c>
      <c r="Z438">
        <v>-1066.03</v>
      </c>
      <c r="AA438">
        <v>-778.29</v>
      </c>
      <c r="AB438">
        <f t="shared" si="38"/>
        <v>-1.2997442999999999E-18</v>
      </c>
      <c r="AC438">
        <f t="shared" si="39"/>
        <v>2.3033269798254674E-39</v>
      </c>
      <c r="AE438">
        <v>42700</v>
      </c>
      <c r="AF438">
        <v>104.985</v>
      </c>
      <c r="AG438">
        <v>9.99472E-2</v>
      </c>
      <c r="AH438">
        <v>0.48774000000000001</v>
      </c>
      <c r="AI438">
        <v>-0.38779200000000003</v>
      </c>
      <c r="AJ438">
        <v>7.7</v>
      </c>
      <c r="AK438" s="1">
        <v>5.7953600000000004E-14</v>
      </c>
      <c r="AL438" s="1">
        <v>1.8651700000000001E-14</v>
      </c>
      <c r="AM438" s="1">
        <v>-1.7119600000000001E-13</v>
      </c>
      <c r="AN438">
        <v>331.98</v>
      </c>
      <c r="AO438">
        <v>-994.64800000000002</v>
      </c>
      <c r="AP438">
        <v>-662.66800000000001</v>
      </c>
      <c r="AQ438">
        <f t="shared" si="40"/>
        <v>-1.1066555599999999E-18</v>
      </c>
      <c r="AR438">
        <f t="shared" si="41"/>
        <v>6.4762671460852106E-40</v>
      </c>
    </row>
    <row r="439" spans="1:44">
      <c r="A439">
        <v>42800</v>
      </c>
      <c r="B439">
        <v>99.876499999999993</v>
      </c>
      <c r="C439">
        <v>5.8514400000000001E-2</v>
      </c>
      <c r="D439">
        <v>0.50049600000000005</v>
      </c>
      <c r="E439">
        <v>-0.44198199999999999</v>
      </c>
      <c r="F439">
        <v>7.5</v>
      </c>
      <c r="G439" s="1">
        <v>-2.4957799999999999E-13</v>
      </c>
      <c r="H439" s="1">
        <v>-1.8396399999999999E-13</v>
      </c>
      <c r="I439" s="1">
        <v>2.4868999999999999E-14</v>
      </c>
      <c r="J439">
        <v>315.82499999999999</v>
      </c>
      <c r="K439">
        <v>-1061.53</v>
      </c>
      <c r="L439">
        <v>-745.702</v>
      </c>
      <c r="M439">
        <f t="shared" si="36"/>
        <v>-1.2453223399999999E-18</v>
      </c>
      <c r="N439">
        <f t="shared" si="37"/>
        <v>5.6166623127193108E-41</v>
      </c>
      <c r="P439">
        <v>42800</v>
      </c>
      <c r="Q439">
        <v>92.978800000000007</v>
      </c>
      <c r="R439">
        <v>-0.171628</v>
      </c>
      <c r="S439">
        <v>0.46600799999999998</v>
      </c>
      <c r="T439">
        <v>-0.63763599999999998</v>
      </c>
      <c r="U439">
        <v>7.5</v>
      </c>
      <c r="V439" s="1">
        <v>-2.0883299999999999E-13</v>
      </c>
      <c r="W439" s="1">
        <v>9.1038300000000003E-15</v>
      </c>
      <c r="X439" s="1">
        <v>2.9860099999999998E-13</v>
      </c>
      <c r="Y439">
        <v>294.01299999999998</v>
      </c>
      <c r="Z439">
        <v>-1068.6600000000001</v>
      </c>
      <c r="AA439">
        <v>-774.64200000000005</v>
      </c>
      <c r="AB439">
        <f t="shared" si="38"/>
        <v>-1.29365214E-18</v>
      </c>
      <c r="AC439">
        <f t="shared" si="39"/>
        <v>1.7556794592505161E-39</v>
      </c>
      <c r="AE439">
        <v>42800</v>
      </c>
      <c r="AF439">
        <v>113.035</v>
      </c>
      <c r="AG439">
        <v>-9.1271199999999997E-2</v>
      </c>
      <c r="AH439">
        <v>0.52332699999999999</v>
      </c>
      <c r="AI439">
        <v>-0.61459799999999998</v>
      </c>
      <c r="AJ439">
        <v>7.7</v>
      </c>
      <c r="AK439" s="1">
        <v>5.5289100000000001E-14</v>
      </c>
      <c r="AL439" s="1">
        <v>1.4654900000000001E-14</v>
      </c>
      <c r="AM439" s="1">
        <v>-1.4743800000000001E-13</v>
      </c>
      <c r="AN439">
        <v>357.43400000000003</v>
      </c>
      <c r="AO439">
        <v>-1013.37</v>
      </c>
      <c r="AP439">
        <v>-655.93700000000001</v>
      </c>
      <c r="AQ439">
        <f t="shared" si="40"/>
        <v>-1.09541479E-18</v>
      </c>
      <c r="AR439">
        <f t="shared" si="41"/>
        <v>1.3461033438888208E-39</v>
      </c>
    </row>
    <row r="440" spans="1:44">
      <c r="A440">
        <v>42900</v>
      </c>
      <c r="B440">
        <v>93.282799999999995</v>
      </c>
      <c r="C440">
        <v>-6.6014500000000004E-2</v>
      </c>
      <c r="D440">
        <v>0.46612999999999999</v>
      </c>
      <c r="E440">
        <v>-0.53214399999999995</v>
      </c>
      <c r="F440">
        <v>7.5</v>
      </c>
      <c r="G440" s="1">
        <v>-2.51021E-13</v>
      </c>
      <c r="H440" s="1">
        <v>-1.68421E-13</v>
      </c>
      <c r="I440" s="1">
        <v>1.6653299999999999E-14</v>
      </c>
      <c r="J440">
        <v>294.97399999999999</v>
      </c>
      <c r="K440">
        <v>-1059.1500000000001</v>
      </c>
      <c r="L440">
        <v>-764.17499999999995</v>
      </c>
      <c r="M440">
        <f t="shared" si="36"/>
        <v>-1.2761722499999999E-18</v>
      </c>
      <c r="N440">
        <f t="shared" si="37"/>
        <v>5.454780031862474E-40</v>
      </c>
      <c r="P440">
        <v>42900</v>
      </c>
      <c r="Q440">
        <v>92.377799999999993</v>
      </c>
      <c r="R440">
        <v>-3.3187899999999999E-2</v>
      </c>
      <c r="S440">
        <v>0.46347699999999997</v>
      </c>
      <c r="T440">
        <v>-0.49666500000000002</v>
      </c>
      <c r="U440">
        <v>7.5</v>
      </c>
      <c r="V440" s="1">
        <v>-2.0428100000000001E-13</v>
      </c>
      <c r="W440" s="1">
        <v>1.5242999999999999E-14</v>
      </c>
      <c r="X440" s="1">
        <v>3.0714300000000001E-13</v>
      </c>
      <c r="Y440">
        <v>292.113</v>
      </c>
      <c r="Z440">
        <v>-1058.7</v>
      </c>
      <c r="AA440">
        <v>-766.58799999999997</v>
      </c>
      <c r="AB440">
        <f t="shared" si="38"/>
        <v>-1.28020196E-18</v>
      </c>
      <c r="AC440">
        <f t="shared" si="39"/>
        <v>8.0943942061986828E-40</v>
      </c>
      <c r="AE440">
        <v>42900</v>
      </c>
      <c r="AF440">
        <v>105.178</v>
      </c>
      <c r="AG440">
        <v>-8.68009E-2</v>
      </c>
      <c r="AH440">
        <v>0.48494100000000001</v>
      </c>
      <c r="AI440">
        <v>-0.57174199999999997</v>
      </c>
      <c r="AJ440">
        <v>7.7</v>
      </c>
      <c r="AK440" s="1">
        <v>5.39568E-14</v>
      </c>
      <c r="AL440" s="1">
        <v>1.1546300000000001E-14</v>
      </c>
      <c r="AM440" s="1">
        <v>-1.5187900000000001E-13</v>
      </c>
      <c r="AN440">
        <v>332.59</v>
      </c>
      <c r="AO440">
        <v>-1015.86</v>
      </c>
      <c r="AP440">
        <v>-683.27200000000005</v>
      </c>
      <c r="AQ440">
        <f t="shared" si="40"/>
        <v>-1.1410642400000001E-18</v>
      </c>
      <c r="AR440">
        <f t="shared" si="41"/>
        <v>8.0284627631366609E-41</v>
      </c>
    </row>
    <row r="441" spans="1:44">
      <c r="A441">
        <v>43000</v>
      </c>
      <c r="B441">
        <v>104.026</v>
      </c>
      <c r="C441">
        <v>9.4878099999999993E-3</v>
      </c>
      <c r="D441">
        <v>0.52052600000000004</v>
      </c>
      <c r="E441">
        <v>-0.51103900000000002</v>
      </c>
      <c r="F441">
        <v>7.5</v>
      </c>
      <c r="G441" s="1">
        <v>-2.5779399999999999E-13</v>
      </c>
      <c r="H441" s="1">
        <v>-1.5432099999999999E-13</v>
      </c>
      <c r="I441" s="1">
        <v>1.37668E-14</v>
      </c>
      <c r="J441">
        <v>328.94499999999999</v>
      </c>
      <c r="K441">
        <v>-1067.75</v>
      </c>
      <c r="L441">
        <v>-738.80799999999999</v>
      </c>
      <c r="M441">
        <f t="shared" si="36"/>
        <v>-1.23380936E-18</v>
      </c>
      <c r="N441">
        <f t="shared" si="37"/>
        <v>3.6128199530849014E-40</v>
      </c>
      <c r="P441">
        <v>43000</v>
      </c>
      <c r="Q441">
        <v>96.637799999999999</v>
      </c>
      <c r="R441">
        <v>-8.25491E-2</v>
      </c>
      <c r="S441">
        <v>0.48476399999999997</v>
      </c>
      <c r="T441">
        <v>-0.56731299999999996</v>
      </c>
      <c r="U441">
        <v>7.5</v>
      </c>
      <c r="V441" s="1">
        <v>-2.085E-13</v>
      </c>
      <c r="W441" s="1">
        <v>3.50969E-14</v>
      </c>
      <c r="X441" s="1">
        <v>3.15414E-13</v>
      </c>
      <c r="Y441">
        <v>305.584</v>
      </c>
      <c r="Z441">
        <v>-1057.8599999999999</v>
      </c>
      <c r="AA441">
        <v>-752.27800000000002</v>
      </c>
      <c r="AB441">
        <f t="shared" si="38"/>
        <v>-1.2563042599999999E-18</v>
      </c>
      <c r="AC441">
        <f t="shared" si="39"/>
        <v>2.0729343332152616E-41</v>
      </c>
      <c r="AE441">
        <v>43000</v>
      </c>
      <c r="AF441">
        <v>97.755899999999997</v>
      </c>
      <c r="AG441">
        <v>1.6293100000000001E-2</v>
      </c>
      <c r="AH441">
        <v>0.45263199999999998</v>
      </c>
      <c r="AI441">
        <v>-0.436338</v>
      </c>
      <c r="AJ441">
        <v>7.7</v>
      </c>
      <c r="AK441" s="1">
        <v>6.6429500000000002E-14</v>
      </c>
      <c r="AL441" s="1">
        <v>-4.88498E-15</v>
      </c>
      <c r="AM441" s="1">
        <v>-1.6187099999999999E-13</v>
      </c>
      <c r="AN441">
        <v>309.11900000000003</v>
      </c>
      <c r="AO441">
        <v>-1020.02</v>
      </c>
      <c r="AP441">
        <v>-710.89599999999996</v>
      </c>
      <c r="AQ441">
        <f t="shared" si="40"/>
        <v>-1.18719632E-18</v>
      </c>
      <c r="AR441">
        <f t="shared" si="41"/>
        <v>3.0351558944845003E-39</v>
      </c>
    </row>
    <row r="442" spans="1:44">
      <c r="A442">
        <v>43100</v>
      </c>
      <c r="B442">
        <v>96.381399999999999</v>
      </c>
      <c r="C442">
        <v>-5.6669800000000003E-3</v>
      </c>
      <c r="D442">
        <v>0.483788</v>
      </c>
      <c r="E442">
        <v>-0.48945499999999997</v>
      </c>
      <c r="F442">
        <v>7.5</v>
      </c>
      <c r="G442" s="1">
        <v>-2.4574799999999999E-13</v>
      </c>
      <c r="H442" s="1">
        <v>-1.45217E-13</v>
      </c>
      <c r="I442" s="1">
        <v>-2.3092600000000001E-14</v>
      </c>
      <c r="J442">
        <v>304.77300000000002</v>
      </c>
      <c r="K442">
        <v>-1064.71</v>
      </c>
      <c r="L442">
        <v>-759.93700000000001</v>
      </c>
      <c r="M442">
        <f t="shared" si="36"/>
        <v>-1.26909479E-18</v>
      </c>
      <c r="N442">
        <f t="shared" si="37"/>
        <v>2.6497362647227095E-40</v>
      </c>
      <c r="P442">
        <v>43100</v>
      </c>
      <c r="Q442">
        <v>100.23399999999999</v>
      </c>
      <c r="R442">
        <v>-6.2609799999999993E-2</v>
      </c>
      <c r="S442">
        <v>0.50158800000000003</v>
      </c>
      <c r="T442">
        <v>-0.56419699999999995</v>
      </c>
      <c r="U442">
        <v>7.5</v>
      </c>
      <c r="V442" s="1">
        <v>-2.1116399999999999E-13</v>
      </c>
      <c r="W442" s="1">
        <v>5.4137299999999997E-14</v>
      </c>
      <c r="X442" s="1">
        <v>3.27294E-13</v>
      </c>
      <c r="Y442">
        <v>316.95499999999998</v>
      </c>
      <c r="Z442">
        <v>-1051.6199999999999</v>
      </c>
      <c r="AA442">
        <v>-734.66300000000001</v>
      </c>
      <c r="AB442">
        <f t="shared" si="38"/>
        <v>-1.2268872099999999E-18</v>
      </c>
      <c r="AC442">
        <f t="shared" si="39"/>
        <v>6.1822352544347822E-40</v>
      </c>
      <c r="AE442">
        <v>43100</v>
      </c>
      <c r="AF442">
        <v>94.318700000000007</v>
      </c>
      <c r="AG442">
        <v>-0.11337800000000001</v>
      </c>
      <c r="AH442">
        <v>0.43930399999999997</v>
      </c>
      <c r="AI442">
        <v>-0.55268200000000001</v>
      </c>
      <c r="AJ442">
        <v>7.7</v>
      </c>
      <c r="AK442" s="1">
        <v>6.9388900000000004E-14</v>
      </c>
      <c r="AL442" s="1">
        <v>8.9928100000000003E-15</v>
      </c>
      <c r="AM442" s="1">
        <v>-1.5799900000000001E-13</v>
      </c>
      <c r="AN442">
        <v>298.25</v>
      </c>
      <c r="AO442">
        <v>-1026.71</v>
      </c>
      <c r="AP442">
        <v>-728.46</v>
      </c>
      <c r="AQ442">
        <f t="shared" si="40"/>
        <v>-1.2165282000000001E-18</v>
      </c>
      <c r="AR442">
        <f t="shared" si="41"/>
        <v>7.1274335491435797E-39</v>
      </c>
    </row>
    <row r="443" spans="1:44">
      <c r="A443">
        <v>43200</v>
      </c>
      <c r="B443">
        <v>105.675</v>
      </c>
      <c r="C443">
        <v>-0.19414500000000001</v>
      </c>
      <c r="D443">
        <v>0.52898599999999996</v>
      </c>
      <c r="E443">
        <v>-0.72313099999999997</v>
      </c>
      <c r="F443">
        <v>7.5</v>
      </c>
      <c r="G443" s="1">
        <v>-2.47025E-13</v>
      </c>
      <c r="H443" s="1">
        <v>-1.44995E-13</v>
      </c>
      <c r="I443" s="1">
        <v>-4.1633400000000002E-14</v>
      </c>
      <c r="J443">
        <v>334.16</v>
      </c>
      <c r="K443">
        <v>-1077</v>
      </c>
      <c r="L443">
        <v>-742.84</v>
      </c>
      <c r="M443">
        <f t="shared" si="36"/>
        <v>-1.2405428E-18</v>
      </c>
      <c r="N443">
        <f t="shared" si="37"/>
        <v>1.5065057228824996E-40</v>
      </c>
      <c r="P443">
        <v>43200</v>
      </c>
      <c r="Q443">
        <v>108.75</v>
      </c>
      <c r="R443">
        <v>5.0409699999999997E-3</v>
      </c>
      <c r="S443">
        <v>0.54549099999999995</v>
      </c>
      <c r="T443">
        <v>-0.54044999999999999</v>
      </c>
      <c r="U443">
        <v>7.5</v>
      </c>
      <c r="V443" s="1">
        <v>-2.1178499999999999E-13</v>
      </c>
      <c r="W443" s="1">
        <v>5.6982199999999996E-14</v>
      </c>
      <c r="X443" s="1">
        <v>3.3667499999999998E-13</v>
      </c>
      <c r="Y443">
        <v>343.88400000000001</v>
      </c>
      <c r="Z443">
        <v>-1062.8399999999999</v>
      </c>
      <c r="AA443">
        <v>-718.95899999999995</v>
      </c>
      <c r="AB443">
        <f t="shared" si="38"/>
        <v>-1.2006615299999999E-18</v>
      </c>
      <c r="AC443">
        <f t="shared" si="39"/>
        <v>2.6101657368166609E-39</v>
      </c>
      <c r="AE443">
        <v>43200</v>
      </c>
      <c r="AF443">
        <v>98.151700000000005</v>
      </c>
      <c r="AG443">
        <v>0.27979500000000002</v>
      </c>
      <c r="AH443">
        <v>0.45886199999999999</v>
      </c>
      <c r="AI443">
        <v>-0.179067</v>
      </c>
      <c r="AJ443">
        <v>7.7</v>
      </c>
      <c r="AK443" s="1">
        <v>8.6208799999999995E-14</v>
      </c>
      <c r="AL443" s="1">
        <v>-1.9734199999999999E-14</v>
      </c>
      <c r="AM443" s="1">
        <v>-1.73694E-13</v>
      </c>
      <c r="AN443">
        <v>310.37099999999998</v>
      </c>
      <c r="AO443">
        <v>-993.76199999999994</v>
      </c>
      <c r="AP443">
        <v>-683.39099999999996</v>
      </c>
      <c r="AQ443">
        <f t="shared" si="40"/>
        <v>-1.14126297E-18</v>
      </c>
      <c r="AR443">
        <f t="shared" si="41"/>
        <v>8.3885429995548874E-41</v>
      </c>
    </row>
    <row r="444" spans="1:44">
      <c r="A444">
        <v>43300</v>
      </c>
      <c r="B444">
        <v>95.596699999999998</v>
      </c>
      <c r="C444">
        <v>-0.25399500000000003</v>
      </c>
      <c r="D444">
        <v>0.48061999999999999</v>
      </c>
      <c r="E444">
        <v>-0.73461500000000002</v>
      </c>
      <c r="F444">
        <v>7.5</v>
      </c>
      <c r="G444" s="1">
        <v>-2.24265E-13</v>
      </c>
      <c r="H444" s="1">
        <v>-1.4011E-13</v>
      </c>
      <c r="I444" s="1">
        <v>-2.2329399999999999E-14</v>
      </c>
      <c r="J444">
        <v>302.291</v>
      </c>
      <c r="K444">
        <v>-1074.8699999999999</v>
      </c>
      <c r="L444">
        <v>-772.57899999999995</v>
      </c>
      <c r="M444">
        <f t="shared" si="36"/>
        <v>-1.29020693E-18</v>
      </c>
      <c r="N444">
        <f t="shared" si="37"/>
        <v>1.3980233558692934E-39</v>
      </c>
      <c r="P444">
        <v>43300</v>
      </c>
      <c r="Q444">
        <v>107.172</v>
      </c>
      <c r="R444">
        <v>0.23291700000000001</v>
      </c>
      <c r="S444">
        <v>0.53878300000000001</v>
      </c>
      <c r="T444">
        <v>-0.30586600000000003</v>
      </c>
      <c r="U444">
        <v>7.5</v>
      </c>
      <c r="V444" s="1">
        <v>-2.3275800000000002E-13</v>
      </c>
      <c r="W444" s="1">
        <v>6.9111399999999996E-14</v>
      </c>
      <c r="X444" s="1">
        <v>3.3539800000000002E-13</v>
      </c>
      <c r="Y444">
        <v>338.89299999999997</v>
      </c>
      <c r="Z444">
        <v>-1048.03</v>
      </c>
      <c r="AA444">
        <v>-709.13400000000001</v>
      </c>
      <c r="AB444">
        <f t="shared" si="38"/>
        <v>-1.18425378E-18</v>
      </c>
      <c r="AC444">
        <f t="shared" si="39"/>
        <v>4.5559167098414149E-39</v>
      </c>
      <c r="AE444">
        <v>43300</v>
      </c>
      <c r="AF444">
        <v>103.842</v>
      </c>
      <c r="AG444">
        <v>9.1485399999999995E-2</v>
      </c>
      <c r="AH444">
        <v>0.48171599999999998</v>
      </c>
      <c r="AI444">
        <v>-0.39023099999999999</v>
      </c>
      <c r="AJ444">
        <v>7.7</v>
      </c>
      <c r="AK444" s="1">
        <v>1.0264E-13</v>
      </c>
      <c r="AL444" s="1">
        <v>-2.33147E-14</v>
      </c>
      <c r="AM444" s="1">
        <v>-1.5823500000000001E-13</v>
      </c>
      <c r="AN444">
        <v>328.36399999999998</v>
      </c>
      <c r="AO444">
        <v>-1003.21</v>
      </c>
      <c r="AP444">
        <v>-674.84799999999996</v>
      </c>
      <c r="AQ444">
        <f t="shared" si="40"/>
        <v>-1.12699616E-18</v>
      </c>
      <c r="AR444">
        <f t="shared" si="41"/>
        <v>2.6090755283982691E-41</v>
      </c>
    </row>
    <row r="445" spans="1:44">
      <c r="A445">
        <v>43400</v>
      </c>
      <c r="B445">
        <v>104.65600000000001</v>
      </c>
      <c r="C445">
        <v>-0.15304300000000001</v>
      </c>
      <c r="D445">
        <v>0.52538499999999999</v>
      </c>
      <c r="E445">
        <v>-0.67842800000000003</v>
      </c>
      <c r="F445">
        <v>7.5</v>
      </c>
      <c r="G445" s="1">
        <v>-2.2098000000000001E-13</v>
      </c>
      <c r="H445" s="1">
        <v>-1.3034E-13</v>
      </c>
      <c r="I445" s="1">
        <v>-4.5963199999999999E-14</v>
      </c>
      <c r="J445">
        <v>330.93799999999999</v>
      </c>
      <c r="K445">
        <v>-1067.3900000000001</v>
      </c>
      <c r="L445">
        <v>-736.45100000000002</v>
      </c>
      <c r="M445">
        <f t="shared" si="36"/>
        <v>-1.22987317E-18</v>
      </c>
      <c r="N445">
        <f t="shared" si="37"/>
        <v>5.2640921599465242E-40</v>
      </c>
      <c r="P445">
        <v>43400</v>
      </c>
      <c r="Q445">
        <v>116.851</v>
      </c>
      <c r="R445">
        <v>-4.6256400000000003E-2</v>
      </c>
      <c r="S445">
        <v>0.58653500000000003</v>
      </c>
      <c r="T445">
        <v>-0.63279099999999999</v>
      </c>
      <c r="U445">
        <v>7.5</v>
      </c>
      <c r="V445" s="1">
        <v>-2.51466E-13</v>
      </c>
      <c r="W445" s="1">
        <v>7.3940900000000001E-14</v>
      </c>
      <c r="X445" s="1">
        <v>3.4117199999999999E-13</v>
      </c>
      <c r="Y445">
        <v>369.50200000000001</v>
      </c>
      <c r="Z445">
        <v>-1076.8800000000001</v>
      </c>
      <c r="AA445">
        <v>-707.38</v>
      </c>
      <c r="AB445">
        <f t="shared" si="38"/>
        <v>-1.1813246E-18</v>
      </c>
      <c r="AC445">
        <f t="shared" si="39"/>
        <v>4.959921641836467E-39</v>
      </c>
      <c r="AE445">
        <v>43400</v>
      </c>
      <c r="AF445">
        <v>101.875</v>
      </c>
      <c r="AG445">
        <v>-0.16056899999999999</v>
      </c>
      <c r="AH445">
        <v>0.474047</v>
      </c>
      <c r="AI445">
        <v>-0.63461599999999996</v>
      </c>
      <c r="AJ445">
        <v>7.7</v>
      </c>
      <c r="AK445" s="1">
        <v>1.02474E-13</v>
      </c>
      <c r="AL445" s="1">
        <v>-2.07612E-14</v>
      </c>
      <c r="AM445" s="1">
        <v>-1.4921399999999999E-13</v>
      </c>
      <c r="AN445">
        <v>322.14400000000001</v>
      </c>
      <c r="AO445">
        <v>-1021.34</v>
      </c>
      <c r="AP445">
        <v>-699.19399999999996</v>
      </c>
      <c r="AQ445">
        <f t="shared" si="40"/>
        <v>-1.1676539799999999E-18</v>
      </c>
      <c r="AR445">
        <f t="shared" si="41"/>
        <v>1.2637960264279577E-39</v>
      </c>
    </row>
    <row r="446" spans="1:44">
      <c r="A446">
        <v>43500</v>
      </c>
      <c r="B446">
        <v>107.96899999999999</v>
      </c>
      <c r="C446">
        <v>-0.24096000000000001</v>
      </c>
      <c r="D446">
        <v>0.54228600000000005</v>
      </c>
      <c r="E446">
        <v>-0.783246</v>
      </c>
      <c r="F446">
        <v>7.5</v>
      </c>
      <c r="G446" s="1">
        <v>-2.14384E-13</v>
      </c>
      <c r="H446" s="1">
        <v>-1.4643800000000001E-13</v>
      </c>
      <c r="I446" s="1">
        <v>-4.7184499999999998E-14</v>
      </c>
      <c r="J446">
        <v>341.41399999999999</v>
      </c>
      <c r="K446">
        <v>-1073.33</v>
      </c>
      <c r="L446">
        <v>-731.92100000000005</v>
      </c>
      <c r="M446">
        <f t="shared" si="36"/>
        <v>-1.2223080700000002E-18</v>
      </c>
      <c r="N446">
        <f t="shared" si="37"/>
        <v>9.3078135416682129E-40</v>
      </c>
      <c r="P446">
        <v>43500</v>
      </c>
      <c r="Q446">
        <v>108.741</v>
      </c>
      <c r="R446">
        <v>0.39383699999999999</v>
      </c>
      <c r="S446">
        <v>0.54593199999999997</v>
      </c>
      <c r="T446">
        <v>-0.15209500000000001</v>
      </c>
      <c r="U446">
        <v>7.5</v>
      </c>
      <c r="V446" s="1">
        <v>-2.61846E-13</v>
      </c>
      <c r="W446" s="1">
        <v>8.7707600000000002E-14</v>
      </c>
      <c r="X446" s="1">
        <v>3.32401E-13</v>
      </c>
      <c r="Y446">
        <v>343.85399999999998</v>
      </c>
      <c r="Z446">
        <v>-1060.8499999999999</v>
      </c>
      <c r="AA446">
        <v>-716.99199999999996</v>
      </c>
      <c r="AB446">
        <f t="shared" si="38"/>
        <v>-1.19737664E-18</v>
      </c>
      <c r="AC446">
        <f t="shared" si="39"/>
        <v>2.9566048614592136E-39</v>
      </c>
      <c r="AE446">
        <v>43500</v>
      </c>
      <c r="AF446">
        <v>106.539</v>
      </c>
      <c r="AG446">
        <v>-4.2027100000000001E-3</v>
      </c>
      <c r="AH446">
        <v>0.49352000000000001</v>
      </c>
      <c r="AI446">
        <v>-0.49772300000000003</v>
      </c>
      <c r="AJ446">
        <v>7.7</v>
      </c>
      <c r="AK446" s="1">
        <v>1.1424199999999999E-13</v>
      </c>
      <c r="AL446" s="1">
        <v>-7.6050300000000004E-15</v>
      </c>
      <c r="AM446" s="1">
        <v>-1.4921399999999999E-13</v>
      </c>
      <c r="AN446">
        <v>336.89299999999997</v>
      </c>
      <c r="AO446">
        <v>-1022.06</v>
      </c>
      <c r="AP446">
        <v>-685.16399999999999</v>
      </c>
      <c r="AQ446">
        <f t="shared" si="40"/>
        <v>-1.1442238799999999E-18</v>
      </c>
      <c r="AR446">
        <f t="shared" si="41"/>
        <v>1.4688976900995543E-40</v>
      </c>
    </row>
    <row r="447" spans="1:44">
      <c r="A447">
        <v>43600</v>
      </c>
      <c r="B447">
        <v>90.834900000000005</v>
      </c>
      <c r="C447">
        <v>-0.15036099999999999</v>
      </c>
      <c r="D447">
        <v>0.45383299999999999</v>
      </c>
      <c r="E447">
        <v>-0.60419400000000001</v>
      </c>
      <c r="F447">
        <v>7.5</v>
      </c>
      <c r="G447" s="1">
        <v>-2.03337E-13</v>
      </c>
      <c r="H447" s="1">
        <v>-1.5099E-13</v>
      </c>
      <c r="I447" s="1">
        <v>-5.0848200000000001E-14</v>
      </c>
      <c r="J447">
        <v>287.23399999999998</v>
      </c>
      <c r="K447">
        <v>-1062.47</v>
      </c>
      <c r="L447">
        <v>-775.23299999999995</v>
      </c>
      <c r="M447">
        <f t="shared" si="36"/>
        <v>-1.29463911E-18</v>
      </c>
      <c r="N447">
        <f t="shared" si="37"/>
        <v>1.7491073300805436E-39</v>
      </c>
      <c r="P447">
        <v>43600</v>
      </c>
      <c r="Q447">
        <v>103.193</v>
      </c>
      <c r="R447">
        <v>0.30965100000000001</v>
      </c>
      <c r="S447">
        <v>0.51847200000000004</v>
      </c>
      <c r="T447">
        <v>-0.20882200000000001</v>
      </c>
      <c r="U447">
        <v>7.5</v>
      </c>
      <c r="V447" s="1">
        <v>-2.3203700000000002E-13</v>
      </c>
      <c r="W447" s="1">
        <v>8.6153300000000003E-14</v>
      </c>
      <c r="X447" s="1">
        <v>3.1186199999999999E-13</v>
      </c>
      <c r="Y447">
        <v>326.31200000000001</v>
      </c>
      <c r="Z447">
        <v>-1060.97</v>
      </c>
      <c r="AA447">
        <v>-734.65800000000002</v>
      </c>
      <c r="AB447">
        <f t="shared" si="38"/>
        <v>-1.2268788600000001E-18</v>
      </c>
      <c r="AC447">
        <f t="shared" si="39"/>
        <v>6.1863882565498986E-40</v>
      </c>
      <c r="AE447">
        <v>43600</v>
      </c>
      <c r="AF447">
        <v>105.745</v>
      </c>
      <c r="AG447">
        <v>4.1479700000000001E-2</v>
      </c>
      <c r="AH447">
        <v>0.49244599999999999</v>
      </c>
      <c r="AI447">
        <v>-0.45096599999999998</v>
      </c>
      <c r="AJ447">
        <v>7.7</v>
      </c>
      <c r="AK447" s="1">
        <v>8.9706000000000004E-14</v>
      </c>
      <c r="AL447" s="1">
        <v>-6.3751100000000004E-15</v>
      </c>
      <c r="AM447" s="1">
        <v>-1.43885E-13</v>
      </c>
      <c r="AN447">
        <v>334.38200000000001</v>
      </c>
      <c r="AO447">
        <v>-1024.54</v>
      </c>
      <c r="AP447">
        <v>-690.154</v>
      </c>
      <c r="AQ447">
        <f t="shared" si="40"/>
        <v>-1.15255718E-18</v>
      </c>
      <c r="AR447">
        <f t="shared" si="41"/>
        <v>4.1832966576353364E-40</v>
      </c>
    </row>
    <row r="448" spans="1:44">
      <c r="A448">
        <v>43700</v>
      </c>
      <c r="B448">
        <v>107.964</v>
      </c>
      <c r="C448">
        <v>-6.6226199999999999E-2</v>
      </c>
      <c r="D448">
        <v>0.54011799999999999</v>
      </c>
      <c r="E448">
        <v>-0.60634399999999999</v>
      </c>
      <c r="F448">
        <v>7.5</v>
      </c>
      <c r="G448" s="1">
        <v>-2.17382E-13</v>
      </c>
      <c r="H448" s="1">
        <v>-1.67582E-13</v>
      </c>
      <c r="I448" s="1">
        <v>-5.9840999999999997E-14</v>
      </c>
      <c r="J448">
        <v>341.39699999999999</v>
      </c>
      <c r="K448">
        <v>-1052.4100000000001</v>
      </c>
      <c r="L448">
        <v>-711.01300000000003</v>
      </c>
      <c r="M448">
        <f t="shared" si="36"/>
        <v>-1.18739171E-18</v>
      </c>
      <c r="N448">
        <f t="shared" si="37"/>
        <v>4.2804397165310001E-39</v>
      </c>
      <c r="P448">
        <v>43700</v>
      </c>
      <c r="Q448">
        <v>102.947</v>
      </c>
      <c r="R448">
        <v>-2.4372000000000001E-2</v>
      </c>
      <c r="S448">
        <v>0.51772300000000004</v>
      </c>
      <c r="T448">
        <v>-0.54209499999999999</v>
      </c>
      <c r="U448">
        <v>7.5</v>
      </c>
      <c r="V448" s="1">
        <v>-2.5135400000000002E-13</v>
      </c>
      <c r="W448" s="1">
        <v>6.5947199999999998E-14</v>
      </c>
      <c r="X448" s="1">
        <v>3.0397900000000001E-13</v>
      </c>
      <c r="Y448">
        <v>325.53500000000003</v>
      </c>
      <c r="Z448">
        <v>-1082.69</v>
      </c>
      <c r="AA448">
        <v>-757.15800000000002</v>
      </c>
      <c r="AB448">
        <f t="shared" si="38"/>
        <v>-1.2644538600000001E-18</v>
      </c>
      <c r="AC448">
        <f t="shared" si="39"/>
        <v>1.6135474756964238E-40</v>
      </c>
      <c r="AE448">
        <v>43700</v>
      </c>
      <c r="AF448">
        <v>101.517</v>
      </c>
      <c r="AG448">
        <v>-1.2319500000000001E-3</v>
      </c>
      <c r="AH448">
        <v>0.47028500000000001</v>
      </c>
      <c r="AI448">
        <v>-0.47151700000000002</v>
      </c>
      <c r="AJ448">
        <v>7.7</v>
      </c>
      <c r="AK448" s="1">
        <v>9.3147699999999997E-14</v>
      </c>
      <c r="AL448" s="1">
        <v>-2.8865800000000001E-15</v>
      </c>
      <c r="AM448" s="1">
        <v>-1.4299700000000001E-13</v>
      </c>
      <c r="AN448">
        <v>321.01400000000001</v>
      </c>
      <c r="AO448">
        <v>-1029.3499999999999</v>
      </c>
      <c r="AP448">
        <v>-708.33600000000001</v>
      </c>
      <c r="AQ448">
        <f t="shared" si="40"/>
        <v>-1.18292112E-18</v>
      </c>
      <c r="AR448">
        <f t="shared" si="41"/>
        <v>2.582372464093442E-39</v>
      </c>
    </row>
    <row r="449" spans="1:44">
      <c r="A449">
        <v>43800</v>
      </c>
      <c r="B449">
        <v>92.683099999999996</v>
      </c>
      <c r="C449">
        <v>-0.103685</v>
      </c>
      <c r="D449">
        <v>0.46563700000000002</v>
      </c>
      <c r="E449">
        <v>-0.56932199999999999</v>
      </c>
      <c r="F449">
        <v>7.5</v>
      </c>
      <c r="G449" s="1">
        <v>-1.82743E-13</v>
      </c>
      <c r="H449" s="1">
        <v>-1.5346100000000001E-13</v>
      </c>
      <c r="I449" s="1">
        <v>-5.5067099999999997E-14</v>
      </c>
      <c r="J449">
        <v>293.07799999999997</v>
      </c>
      <c r="K449">
        <v>-1054.33</v>
      </c>
      <c r="L449">
        <v>-761.24900000000002</v>
      </c>
      <c r="M449">
        <f t="shared" si="36"/>
        <v>-1.27128583E-18</v>
      </c>
      <c r="N449">
        <f t="shared" si="37"/>
        <v>3.4110582709106866E-40</v>
      </c>
      <c r="P449">
        <v>43800</v>
      </c>
      <c r="Q449">
        <v>92.147499999999994</v>
      </c>
      <c r="R449">
        <v>0.18967700000000001</v>
      </c>
      <c r="S449">
        <v>0.46354099999999998</v>
      </c>
      <c r="T449">
        <v>-0.273864</v>
      </c>
      <c r="U449">
        <v>7.5</v>
      </c>
      <c r="V449" s="1">
        <v>-2.2049E-13</v>
      </c>
      <c r="W449" s="1">
        <v>9.1704400000000006E-14</v>
      </c>
      <c r="X449" s="1">
        <v>2.9387600000000002E-13</v>
      </c>
      <c r="Y449">
        <v>291.38400000000001</v>
      </c>
      <c r="Z449">
        <v>-1070.68</v>
      </c>
      <c r="AA449">
        <v>-779.29100000000005</v>
      </c>
      <c r="AB449">
        <f t="shared" si="38"/>
        <v>-1.3014159700000001E-18</v>
      </c>
      <c r="AC449">
        <f t="shared" si="39"/>
        <v>2.4665783397933907E-39</v>
      </c>
      <c r="AE449">
        <v>43800</v>
      </c>
      <c r="AF449">
        <v>94.056299999999993</v>
      </c>
      <c r="AG449">
        <v>-8.8676499999999997E-4</v>
      </c>
      <c r="AH449">
        <v>0.43615799999999999</v>
      </c>
      <c r="AI449">
        <v>-0.43704500000000002</v>
      </c>
      <c r="AJ449">
        <v>7.7</v>
      </c>
      <c r="AK449" s="1">
        <v>1.17462E-13</v>
      </c>
      <c r="AL449" s="1">
        <v>-2.2315499999999999E-14</v>
      </c>
      <c r="AM449" s="1">
        <v>-1.2750900000000001E-13</v>
      </c>
      <c r="AN449">
        <v>297.42</v>
      </c>
      <c r="AO449">
        <v>-1020.86</v>
      </c>
      <c r="AP449">
        <v>-723.44200000000001</v>
      </c>
      <c r="AQ449">
        <f t="shared" si="40"/>
        <v>-1.20814814E-18</v>
      </c>
      <c r="AR449">
        <f t="shared" si="41"/>
        <v>5.7827004226320836E-39</v>
      </c>
    </row>
    <row r="450" spans="1:44">
      <c r="A450">
        <v>43900</v>
      </c>
      <c r="B450">
        <v>106.08</v>
      </c>
      <c r="C450">
        <v>-6.1758500000000001E-2</v>
      </c>
      <c r="D450">
        <v>0.53155300000000005</v>
      </c>
      <c r="E450">
        <v>-0.59331100000000003</v>
      </c>
      <c r="F450">
        <v>7.5</v>
      </c>
      <c r="G450" s="1">
        <v>-1.8962600000000001E-13</v>
      </c>
      <c r="H450" s="1">
        <v>-1.6009399999999999E-13</v>
      </c>
      <c r="I450" s="1">
        <v>-3.77476E-14</v>
      </c>
      <c r="J450">
        <v>335.44</v>
      </c>
      <c r="K450">
        <v>-1071.51</v>
      </c>
      <c r="L450">
        <v>-736.06500000000005</v>
      </c>
      <c r="M450">
        <f t="shared" si="36"/>
        <v>-1.2292285500000001E-18</v>
      </c>
      <c r="N450">
        <f t="shared" si="37"/>
        <v>5.5640457002571275E-40</v>
      </c>
      <c r="P450">
        <v>43900</v>
      </c>
      <c r="Q450">
        <v>91.179599999999994</v>
      </c>
      <c r="R450">
        <v>5.3634899999999999E-2</v>
      </c>
      <c r="S450">
        <v>0.45671</v>
      </c>
      <c r="T450">
        <v>-0.40307500000000002</v>
      </c>
      <c r="U450">
        <v>7.5</v>
      </c>
      <c r="V450" s="1">
        <v>-2.2421000000000001E-13</v>
      </c>
      <c r="W450" s="1">
        <v>7.1505300000000003E-14</v>
      </c>
      <c r="X450" s="1">
        <v>2.8865800000000001E-13</v>
      </c>
      <c r="Y450">
        <v>288.32400000000001</v>
      </c>
      <c r="Z450">
        <v>-1084.01</v>
      </c>
      <c r="AA450">
        <v>-795.68799999999999</v>
      </c>
      <c r="AB450">
        <f t="shared" si="38"/>
        <v>-1.32879896E-18</v>
      </c>
      <c r="AC450">
        <f t="shared" si="39"/>
        <v>5.9363401950294767E-39</v>
      </c>
      <c r="AE450">
        <v>43900</v>
      </c>
      <c r="AF450">
        <v>99.952799999999996</v>
      </c>
      <c r="AG450">
        <v>4.97984E-2</v>
      </c>
      <c r="AH450">
        <v>0.46462599999999998</v>
      </c>
      <c r="AI450">
        <v>-0.41482799999999997</v>
      </c>
      <c r="AJ450">
        <v>7.7</v>
      </c>
      <c r="AK450" s="1">
        <v>1.01447E-13</v>
      </c>
      <c r="AL450" s="1">
        <v>5.6621400000000001E-15</v>
      </c>
      <c r="AM450" s="1">
        <v>-1.4366300000000001E-13</v>
      </c>
      <c r="AN450">
        <v>316.06599999999997</v>
      </c>
      <c r="AO450">
        <v>-1015.58</v>
      </c>
      <c r="AP450">
        <v>-699.51499999999999</v>
      </c>
      <c r="AQ450">
        <f t="shared" si="40"/>
        <v>-1.16819005E-18</v>
      </c>
      <c r="AR450">
        <f t="shared" si="41"/>
        <v>1.3021978768556399E-39</v>
      </c>
    </row>
    <row r="451" spans="1:44">
      <c r="A451">
        <v>44000</v>
      </c>
      <c r="B451">
        <v>93.385900000000007</v>
      </c>
      <c r="C451">
        <v>0.38190400000000002</v>
      </c>
      <c r="D451">
        <v>0.46941899999999998</v>
      </c>
      <c r="E451">
        <v>-8.7514999999999996E-2</v>
      </c>
      <c r="F451">
        <v>7.5</v>
      </c>
      <c r="G451" s="1">
        <v>-1.97731E-13</v>
      </c>
      <c r="H451" s="1">
        <v>-1.68088E-13</v>
      </c>
      <c r="I451" s="1">
        <v>-4.9071899999999998E-14</v>
      </c>
      <c r="J451">
        <v>295.3</v>
      </c>
      <c r="K451">
        <v>-1054.5999999999999</v>
      </c>
      <c r="L451">
        <v>-759.29899999999998</v>
      </c>
      <c r="M451">
        <f t="shared" si="36"/>
        <v>-1.26802933E-18</v>
      </c>
      <c r="N451">
        <f t="shared" si="37"/>
        <v>2.314216933076998E-40</v>
      </c>
      <c r="P451">
        <v>44000</v>
      </c>
      <c r="Q451">
        <v>85.910700000000006</v>
      </c>
      <c r="R451">
        <v>0.19494300000000001</v>
      </c>
      <c r="S451">
        <v>0.431454</v>
      </c>
      <c r="T451">
        <v>-0.236511</v>
      </c>
      <c r="U451">
        <v>7.5</v>
      </c>
      <c r="V451" s="1">
        <v>-2.25604E-13</v>
      </c>
      <c r="W451" s="1">
        <v>7.17204E-14</v>
      </c>
      <c r="X451" s="1">
        <v>2.7511299999999999E-13</v>
      </c>
      <c r="Y451">
        <v>271.66300000000001</v>
      </c>
      <c r="Z451">
        <v>-1075.51</v>
      </c>
      <c r="AA451">
        <v>-803.85199999999998</v>
      </c>
      <c r="AB451">
        <f t="shared" si="38"/>
        <v>-1.34243284E-18</v>
      </c>
      <c r="AC451">
        <f t="shared" si="39"/>
        <v>8.2231396765937139E-39</v>
      </c>
      <c r="AE451">
        <v>44000</v>
      </c>
      <c r="AF451">
        <v>95.614000000000004</v>
      </c>
      <c r="AG451">
        <v>-0.15385299999999999</v>
      </c>
      <c r="AH451">
        <v>0.44514900000000002</v>
      </c>
      <c r="AI451">
        <v>-0.59900100000000001</v>
      </c>
      <c r="AJ451">
        <v>7.7</v>
      </c>
      <c r="AK451" s="1">
        <v>9.0479299999999996E-14</v>
      </c>
      <c r="AL451" s="1">
        <v>-9.6589399999999999E-15</v>
      </c>
      <c r="AM451" s="1">
        <v>-1.6209300000000001E-13</v>
      </c>
      <c r="AN451">
        <v>302.346</v>
      </c>
      <c r="AO451">
        <v>-1015.17</v>
      </c>
      <c r="AP451">
        <v>-712.82100000000003</v>
      </c>
      <c r="AQ451">
        <f t="shared" si="40"/>
        <v>-1.19041107E-18</v>
      </c>
      <c r="AR451">
        <f t="shared" si="41"/>
        <v>3.3997061266777816E-39</v>
      </c>
    </row>
    <row r="452" spans="1:44">
      <c r="A452">
        <v>44100</v>
      </c>
      <c r="B452">
        <v>101.425</v>
      </c>
      <c r="C452">
        <v>0.14496899999999999</v>
      </c>
      <c r="D452">
        <v>0.50896399999999997</v>
      </c>
      <c r="E452">
        <v>-0.36399599999999999</v>
      </c>
      <c r="F452">
        <v>7.5</v>
      </c>
      <c r="G452" s="1">
        <v>-2.16049E-13</v>
      </c>
      <c r="H452" s="1">
        <v>-1.4788199999999999E-13</v>
      </c>
      <c r="I452" s="1">
        <v>-5.2843100000000002E-14</v>
      </c>
      <c r="J452">
        <v>320.721</v>
      </c>
      <c r="K452">
        <v>-1069.1500000000001</v>
      </c>
      <c r="L452">
        <v>-748.42499999999995</v>
      </c>
      <c r="M452">
        <f t="shared" si="36"/>
        <v>-1.2498697499999999E-18</v>
      </c>
      <c r="N452">
        <f t="shared" si="37"/>
        <v>8.6849827590602E-42</v>
      </c>
      <c r="P452">
        <v>44100</v>
      </c>
      <c r="Q452">
        <v>88.042599999999993</v>
      </c>
      <c r="R452">
        <v>-0.181312</v>
      </c>
      <c r="S452">
        <v>0.44111299999999998</v>
      </c>
      <c r="T452">
        <v>-0.62242500000000001</v>
      </c>
      <c r="U452">
        <v>7.5</v>
      </c>
      <c r="V452" s="1">
        <v>-2.2193400000000001E-13</v>
      </c>
      <c r="W452" s="1">
        <v>8.2434100000000002E-14</v>
      </c>
      <c r="X452" s="1">
        <v>2.9351499999999999E-13</v>
      </c>
      <c r="Y452">
        <v>278.404</v>
      </c>
      <c r="Z452">
        <v>-1079.5</v>
      </c>
      <c r="AA452">
        <v>-801.096</v>
      </c>
      <c r="AB452">
        <f t="shared" si="38"/>
        <v>-1.33783032E-18</v>
      </c>
      <c r="AC452">
        <f t="shared" si="39"/>
        <v>7.4095957665161581E-39</v>
      </c>
      <c r="AE452">
        <v>44100</v>
      </c>
      <c r="AF452">
        <v>103.65900000000001</v>
      </c>
      <c r="AG452">
        <v>-5.46998E-2</v>
      </c>
      <c r="AH452">
        <v>0.48480099999999998</v>
      </c>
      <c r="AI452">
        <v>-0.53950100000000001</v>
      </c>
      <c r="AJ452">
        <v>7.7</v>
      </c>
      <c r="AK452" s="1">
        <v>8.8335600000000002E-14</v>
      </c>
      <c r="AL452" s="1">
        <v>-7.6605399999999996E-15</v>
      </c>
      <c r="AM452" s="1">
        <v>-1.56097E-13</v>
      </c>
      <c r="AN452">
        <v>327.78500000000003</v>
      </c>
      <c r="AO452">
        <v>-1009.98</v>
      </c>
      <c r="AP452">
        <v>-682.197</v>
      </c>
      <c r="AQ452">
        <f t="shared" si="40"/>
        <v>-1.13926899E-18</v>
      </c>
      <c r="AR452">
        <f t="shared" si="41"/>
        <v>5.1336063575119383E-41</v>
      </c>
    </row>
    <row r="453" spans="1:44">
      <c r="A453">
        <v>44200</v>
      </c>
      <c r="B453">
        <v>95.848299999999995</v>
      </c>
      <c r="C453">
        <v>-0.196497</v>
      </c>
      <c r="D453">
        <v>0.48212300000000002</v>
      </c>
      <c r="E453">
        <v>-0.67862</v>
      </c>
      <c r="F453">
        <v>7.5</v>
      </c>
      <c r="G453" s="1">
        <v>-1.9379600000000001E-13</v>
      </c>
      <c r="H453" s="1">
        <v>-1.2379E-13</v>
      </c>
      <c r="I453" s="1">
        <v>-5.6787900000000003E-14</v>
      </c>
      <c r="J453">
        <v>303.08699999999999</v>
      </c>
      <c r="K453">
        <v>-1076.1199999999999</v>
      </c>
      <c r="L453">
        <v>-773.03300000000002</v>
      </c>
      <c r="M453">
        <f t="shared" si="36"/>
        <v>-1.29096511E-18</v>
      </c>
      <c r="N453">
        <f t="shared" si="37"/>
        <v>1.4552951214234114E-39</v>
      </c>
      <c r="P453">
        <v>44200</v>
      </c>
      <c r="Q453">
        <v>94.023099999999999</v>
      </c>
      <c r="R453">
        <v>-0.17405499999999999</v>
      </c>
      <c r="S453">
        <v>0.47020000000000001</v>
      </c>
      <c r="T453">
        <v>-0.64425600000000005</v>
      </c>
      <c r="U453">
        <v>7.5</v>
      </c>
      <c r="V453" s="1">
        <v>-2.2271099999999999E-13</v>
      </c>
      <c r="W453" s="1">
        <v>9.0760699999999997E-14</v>
      </c>
      <c r="X453" s="1">
        <v>2.6978400000000002E-13</v>
      </c>
      <c r="Y453">
        <v>297.315</v>
      </c>
      <c r="Z453">
        <v>-1088.17</v>
      </c>
      <c r="AA453">
        <v>-790.85199999999998</v>
      </c>
      <c r="AB453">
        <f t="shared" si="38"/>
        <v>-1.32072284E-18</v>
      </c>
      <c r="AC453">
        <f t="shared" si="39"/>
        <v>4.7570717934430305E-39</v>
      </c>
      <c r="AE453">
        <v>44200</v>
      </c>
      <c r="AF453">
        <v>105.774</v>
      </c>
      <c r="AG453">
        <v>0.26962000000000003</v>
      </c>
      <c r="AH453">
        <v>0.49401299999999998</v>
      </c>
      <c r="AI453">
        <v>-0.22439300000000001</v>
      </c>
      <c r="AJ453">
        <v>7.7</v>
      </c>
      <c r="AK453" s="1">
        <v>1.05041E-13</v>
      </c>
      <c r="AL453" s="1">
        <v>4.5519100000000002E-15</v>
      </c>
      <c r="AM453" s="1">
        <v>-1.6511799999999999E-13</v>
      </c>
      <c r="AN453">
        <v>334.47300000000001</v>
      </c>
      <c r="AO453">
        <v>-992.93</v>
      </c>
      <c r="AP453">
        <v>-658.45799999999997</v>
      </c>
      <c r="AQ453">
        <f t="shared" si="40"/>
        <v>-1.0996248599999999E-18</v>
      </c>
      <c r="AR453">
        <f t="shared" si="41"/>
        <v>1.0548991503622264E-39</v>
      </c>
    </row>
    <row r="454" spans="1:44">
      <c r="A454">
        <v>44300</v>
      </c>
      <c r="B454">
        <v>105.322</v>
      </c>
      <c r="C454">
        <v>0.19927900000000001</v>
      </c>
      <c r="D454">
        <v>0.52765499999999999</v>
      </c>
      <c r="E454">
        <v>-0.328376</v>
      </c>
      <c r="F454">
        <v>7.5</v>
      </c>
      <c r="G454" s="1">
        <v>-1.94289E-13</v>
      </c>
      <c r="H454" s="1">
        <v>-1.38112E-13</v>
      </c>
      <c r="I454" s="1">
        <v>-6.9611000000000002E-14</v>
      </c>
      <c r="J454">
        <v>333.04500000000002</v>
      </c>
      <c r="K454">
        <v>-1059.57</v>
      </c>
      <c r="L454">
        <v>-726.52200000000005</v>
      </c>
      <c r="M454">
        <f t="shared" si="36"/>
        <v>-1.21329174E-18</v>
      </c>
      <c r="N454">
        <f t="shared" si="37"/>
        <v>1.5622287459367402E-39</v>
      </c>
      <c r="P454">
        <v>44300</v>
      </c>
      <c r="Q454">
        <v>99.978800000000007</v>
      </c>
      <c r="R454">
        <v>-8.0711199999999997E-2</v>
      </c>
      <c r="S454">
        <v>0.50246000000000002</v>
      </c>
      <c r="T454">
        <v>-0.58317099999999999</v>
      </c>
      <c r="U454">
        <v>7.5</v>
      </c>
      <c r="V454" s="1">
        <v>-2.3786500000000002E-13</v>
      </c>
      <c r="W454" s="1">
        <v>9.4951800000000006E-14</v>
      </c>
      <c r="X454" s="1">
        <v>2.7283700000000001E-13</v>
      </c>
      <c r="Y454">
        <v>316.14800000000002</v>
      </c>
      <c r="Z454">
        <v>-1090.4000000000001</v>
      </c>
      <c r="AA454">
        <v>-774.255</v>
      </c>
      <c r="AB454">
        <f t="shared" si="38"/>
        <v>-1.2930058499999999E-18</v>
      </c>
      <c r="AC454">
        <f t="shared" si="39"/>
        <v>1.7019369766452757E-39</v>
      </c>
      <c r="AE454">
        <v>44300</v>
      </c>
      <c r="AF454">
        <v>104.59399999999999</v>
      </c>
      <c r="AG454">
        <v>7.4450299999999997E-2</v>
      </c>
      <c r="AH454">
        <v>0.48430200000000001</v>
      </c>
      <c r="AI454">
        <v>-0.40985199999999999</v>
      </c>
      <c r="AJ454">
        <v>7.7</v>
      </c>
      <c r="AK454" s="1">
        <v>9.7810599999999995E-14</v>
      </c>
      <c r="AL454" s="1">
        <v>1.55431E-15</v>
      </c>
      <c r="AM454" s="1">
        <v>-1.6320299999999999E-13</v>
      </c>
      <c r="AN454">
        <v>330.74400000000003</v>
      </c>
      <c r="AO454">
        <v>-1003.24</v>
      </c>
      <c r="AP454">
        <v>-672.49300000000005</v>
      </c>
      <c r="AQ454">
        <f t="shared" si="40"/>
        <v>-1.1230633100000001E-18</v>
      </c>
      <c r="AR454">
        <f t="shared" si="41"/>
        <v>8.1735360344204134E-41</v>
      </c>
    </row>
    <row r="455" spans="1:44">
      <c r="A455">
        <v>44400</v>
      </c>
      <c r="B455">
        <v>96.195899999999995</v>
      </c>
      <c r="C455">
        <v>8.6409E-3</v>
      </c>
      <c r="D455">
        <v>0.48348400000000002</v>
      </c>
      <c r="E455">
        <v>-0.47484300000000002</v>
      </c>
      <c r="F455">
        <v>7.5</v>
      </c>
      <c r="G455" s="1">
        <v>-1.65978E-13</v>
      </c>
      <c r="H455" s="1">
        <v>-1.4410699999999999E-13</v>
      </c>
      <c r="I455" s="1">
        <v>-6.0618199999999994E-14</v>
      </c>
      <c r="J455">
        <v>304.18599999999998</v>
      </c>
      <c r="K455">
        <v>-1069.23</v>
      </c>
      <c r="L455">
        <v>-765.04399999999998</v>
      </c>
      <c r="M455">
        <f t="shared" si="36"/>
        <v>-1.27762348E-18</v>
      </c>
      <c r="N455">
        <f t="shared" si="37"/>
        <v>6.1537239066311885E-40</v>
      </c>
      <c r="P455">
        <v>44400</v>
      </c>
      <c r="Q455">
        <v>104.627</v>
      </c>
      <c r="R455">
        <v>-0.17684</v>
      </c>
      <c r="S455">
        <v>0.52470399999999995</v>
      </c>
      <c r="T455">
        <v>-0.70154399999999995</v>
      </c>
      <c r="U455">
        <v>7.5</v>
      </c>
      <c r="V455" s="1">
        <v>-2.2271099999999999E-13</v>
      </c>
      <c r="W455" s="1">
        <v>8.2239799999999997E-14</v>
      </c>
      <c r="X455" s="1">
        <v>2.8246800000000001E-13</v>
      </c>
      <c r="Y455">
        <v>330.846</v>
      </c>
      <c r="Z455">
        <v>-1085.28</v>
      </c>
      <c r="AA455">
        <v>-754.43</v>
      </c>
      <c r="AB455">
        <f t="shared" si="38"/>
        <v>-1.2598981E-18</v>
      </c>
      <c r="AC455">
        <f t="shared" si="39"/>
        <v>6.6370168747989297E-41</v>
      </c>
      <c r="AE455">
        <v>44400</v>
      </c>
      <c r="AF455">
        <v>98.563800000000001</v>
      </c>
      <c r="AG455">
        <v>-0.19833300000000001</v>
      </c>
      <c r="AH455">
        <v>0.45782800000000001</v>
      </c>
      <c r="AI455">
        <v>-0.65616099999999999</v>
      </c>
      <c r="AJ455">
        <v>7.7</v>
      </c>
      <c r="AK455" s="1">
        <v>8.9484E-14</v>
      </c>
      <c r="AL455" s="1">
        <v>-7.2164499999999999E-15</v>
      </c>
      <c r="AM455" s="1">
        <v>-1.7146000000000001E-13</v>
      </c>
      <c r="AN455">
        <v>311.67399999999998</v>
      </c>
      <c r="AO455">
        <v>-1018.8</v>
      </c>
      <c r="AP455">
        <v>-707.12800000000004</v>
      </c>
      <c r="AQ455">
        <f t="shared" si="40"/>
        <v>-1.18090376E-18</v>
      </c>
      <c r="AR455">
        <f t="shared" si="41"/>
        <v>2.3814096417192568E-39</v>
      </c>
    </row>
    <row r="456" spans="1:44">
      <c r="A456">
        <v>44500</v>
      </c>
      <c r="B456">
        <v>106.81</v>
      </c>
      <c r="C456">
        <v>-0.113216</v>
      </c>
      <c r="D456">
        <v>0.534084</v>
      </c>
      <c r="E456">
        <v>-0.64729999999999999</v>
      </c>
      <c r="F456">
        <v>7.5</v>
      </c>
      <c r="G456" s="1">
        <v>-1.7030799999999999E-13</v>
      </c>
      <c r="H456" s="1">
        <v>-1.4654899999999999E-13</v>
      </c>
      <c r="I456" s="1">
        <v>-7.2219999999999994E-14</v>
      </c>
      <c r="J456">
        <v>337.75099999999998</v>
      </c>
      <c r="K456">
        <v>-1078.29</v>
      </c>
      <c r="L456">
        <v>-740.53899999999999</v>
      </c>
      <c r="M456">
        <f t="shared" si="36"/>
        <v>-1.23670013E-18</v>
      </c>
      <c r="N456">
        <f t="shared" si="37"/>
        <v>2.5974639047797689E-40</v>
      </c>
      <c r="P456">
        <v>44500</v>
      </c>
      <c r="Q456">
        <v>99.952799999999996</v>
      </c>
      <c r="R456">
        <v>0.220391</v>
      </c>
      <c r="S456">
        <v>0.50233499999999998</v>
      </c>
      <c r="T456">
        <v>-0.28194399999999997</v>
      </c>
      <c r="U456">
        <v>7.5</v>
      </c>
      <c r="V456" s="1">
        <v>-2.3825400000000001E-13</v>
      </c>
      <c r="W456" s="1">
        <v>8.7818599999999998E-14</v>
      </c>
      <c r="X456" s="1">
        <v>2.8399499999999999E-13</v>
      </c>
      <c r="Y456">
        <v>316.06599999999997</v>
      </c>
      <c r="Z456">
        <v>-1053.19</v>
      </c>
      <c r="AA456">
        <v>-737.12099999999998</v>
      </c>
      <c r="AB456">
        <f t="shared" si="38"/>
        <v>-1.2309920699999999E-18</v>
      </c>
      <c r="AC456">
        <f t="shared" si="39"/>
        <v>4.3094609266135553E-40</v>
      </c>
      <c r="AE456">
        <v>44500</v>
      </c>
      <c r="AF456">
        <v>94.714100000000002</v>
      </c>
      <c r="AG456">
        <v>2.3970200000000001E-2</v>
      </c>
      <c r="AH456">
        <v>0.44098799999999999</v>
      </c>
      <c r="AI456">
        <v>-0.41701700000000003</v>
      </c>
      <c r="AJ456">
        <v>7.7</v>
      </c>
      <c r="AK456" s="1">
        <v>9.4278800000000005E-14</v>
      </c>
      <c r="AL456" s="1">
        <v>-1.37113E-14</v>
      </c>
      <c r="AM456" s="1">
        <v>-1.72529E-13</v>
      </c>
      <c r="AN456">
        <v>299.5</v>
      </c>
      <c r="AO456">
        <v>-1000.7</v>
      </c>
      <c r="AP456">
        <v>-701.2</v>
      </c>
      <c r="AQ456">
        <f t="shared" si="40"/>
        <v>-1.1710040000000001E-18</v>
      </c>
      <c r="AR456">
        <f t="shared" si="41"/>
        <v>1.5132044723967693E-39</v>
      </c>
    </row>
    <row r="457" spans="1:44">
      <c r="A457">
        <v>44600</v>
      </c>
      <c r="B457">
        <v>102.30500000000001</v>
      </c>
      <c r="C457">
        <v>0.14197899999999999</v>
      </c>
      <c r="D457">
        <v>0.51542399999999999</v>
      </c>
      <c r="E457">
        <v>-0.37344500000000003</v>
      </c>
      <c r="F457">
        <v>7.5</v>
      </c>
      <c r="G457" s="1">
        <v>-1.9073599999999999E-13</v>
      </c>
      <c r="H457" s="1">
        <v>-1.3034E-13</v>
      </c>
      <c r="I457" s="1">
        <v>-6.6169299999999997E-14</v>
      </c>
      <c r="J457">
        <v>323.505</v>
      </c>
      <c r="K457">
        <v>-1069.1400000000001</v>
      </c>
      <c r="L457">
        <v>-745.63599999999997</v>
      </c>
      <c r="M457">
        <f t="shared" si="36"/>
        <v>-1.2452121199999998E-18</v>
      </c>
      <c r="N457">
        <f t="shared" si="37"/>
        <v>5.7830845814680025E-41</v>
      </c>
      <c r="P457">
        <v>44600</v>
      </c>
      <c r="Q457">
        <v>105.575</v>
      </c>
      <c r="R457">
        <v>0.123794</v>
      </c>
      <c r="S457">
        <v>0.52996799999999999</v>
      </c>
      <c r="T457">
        <v>-0.40617399999999998</v>
      </c>
      <c r="U457">
        <v>7.5</v>
      </c>
      <c r="V457" s="1">
        <v>-2.57239E-13</v>
      </c>
      <c r="W457" s="1">
        <v>7.9713999999999995E-14</v>
      </c>
      <c r="X457" s="1">
        <v>3.0336800000000001E-13</v>
      </c>
      <c r="Y457">
        <v>333.84300000000002</v>
      </c>
      <c r="Z457">
        <v>-1056.8399999999999</v>
      </c>
      <c r="AA457">
        <v>-722.99900000000002</v>
      </c>
      <c r="AB457">
        <f t="shared" si="38"/>
        <v>-1.2074083300000001E-18</v>
      </c>
      <c r="AC457">
        <f t="shared" si="39"/>
        <v>1.9662999762813125E-39</v>
      </c>
      <c r="AE457">
        <v>44600</v>
      </c>
      <c r="AF457">
        <v>95.561499999999995</v>
      </c>
      <c r="AG457">
        <v>-0.13244900000000001</v>
      </c>
      <c r="AH457">
        <v>0.44191200000000003</v>
      </c>
      <c r="AI457">
        <v>-0.57436100000000001</v>
      </c>
      <c r="AJ457">
        <v>7.7</v>
      </c>
      <c r="AK457" s="1">
        <v>9.6367399999999998E-14</v>
      </c>
      <c r="AL457" s="1">
        <v>-4.5519100000000002E-15</v>
      </c>
      <c r="AM457" s="1">
        <v>-1.6830999999999999E-13</v>
      </c>
      <c r="AN457">
        <v>302.18</v>
      </c>
      <c r="AO457">
        <v>-996.13099999999997</v>
      </c>
      <c r="AP457">
        <v>-693.95100000000002</v>
      </c>
      <c r="AQ457">
        <f t="shared" si="40"/>
        <v>-1.1588981700000001E-18</v>
      </c>
      <c r="AR457">
        <f t="shared" si="41"/>
        <v>7.1792373859867691E-40</v>
      </c>
    </row>
    <row r="458" spans="1:44">
      <c r="A458">
        <v>44700</v>
      </c>
      <c r="B458">
        <v>97.139799999999994</v>
      </c>
      <c r="C458">
        <v>-1.9206600000000001E-2</v>
      </c>
      <c r="D458">
        <v>0.48655799999999999</v>
      </c>
      <c r="E458">
        <v>-0.50576399999999999</v>
      </c>
      <c r="F458">
        <v>7.5</v>
      </c>
      <c r="G458" s="1">
        <v>-1.7952299999999999E-13</v>
      </c>
      <c r="H458" s="1">
        <v>-1.2923E-13</v>
      </c>
      <c r="I458" s="1">
        <v>-6.2200200000000004E-14</v>
      </c>
      <c r="J458">
        <v>307.17099999999999</v>
      </c>
      <c r="K458">
        <v>-1064.73</v>
      </c>
      <c r="L458">
        <v>-757.56200000000001</v>
      </c>
      <c r="M458">
        <f t="shared" si="36"/>
        <v>-1.26512854E-18</v>
      </c>
      <c r="N458">
        <f t="shared" si="37"/>
        <v>1.5157944708900216E-40</v>
      </c>
      <c r="P458">
        <v>44700</v>
      </c>
      <c r="Q458">
        <v>107.52200000000001</v>
      </c>
      <c r="R458">
        <v>0.14150299999999999</v>
      </c>
      <c r="S458">
        <v>0.53949100000000005</v>
      </c>
      <c r="T458">
        <v>-0.39798800000000001</v>
      </c>
      <c r="U458">
        <v>7.5</v>
      </c>
      <c r="V458" s="1">
        <v>-2.5818200000000001E-13</v>
      </c>
      <c r="W458" s="1">
        <v>8.6902699999999994E-14</v>
      </c>
      <c r="X458" s="1">
        <v>3.2973599999999998E-13</v>
      </c>
      <c r="Y458">
        <v>340</v>
      </c>
      <c r="Z458">
        <v>-1053.48</v>
      </c>
      <c r="AA458">
        <v>-713.476</v>
      </c>
      <c r="AB458">
        <f t="shared" si="38"/>
        <v>-1.19150492E-18</v>
      </c>
      <c r="AC458">
        <f t="shared" si="39"/>
        <v>3.6296276452565492E-39</v>
      </c>
      <c r="AE458">
        <v>44700</v>
      </c>
      <c r="AF458">
        <v>92.425200000000004</v>
      </c>
      <c r="AG458">
        <v>9.3162900000000007E-2</v>
      </c>
      <c r="AH458">
        <v>0.42994300000000002</v>
      </c>
      <c r="AI458">
        <v>-0.336781</v>
      </c>
      <c r="AJ458">
        <v>7.7</v>
      </c>
      <c r="AK458" s="1">
        <v>1.08691E-13</v>
      </c>
      <c r="AL458" s="1">
        <v>-7.7715600000000002E-16</v>
      </c>
      <c r="AM458" s="1">
        <v>-1.7608099999999999E-13</v>
      </c>
      <c r="AN458">
        <v>292.262</v>
      </c>
      <c r="AO458">
        <v>-993.78499999999997</v>
      </c>
      <c r="AP458">
        <v>-701.52200000000005</v>
      </c>
      <c r="AQ458">
        <f t="shared" si="40"/>
        <v>-1.17154174E-18</v>
      </c>
      <c r="AR458">
        <f t="shared" si="41"/>
        <v>1.5553297322926371E-39</v>
      </c>
    </row>
    <row r="459" spans="1:44">
      <c r="A459">
        <v>44800</v>
      </c>
      <c r="B459">
        <v>101.07899999999999</v>
      </c>
      <c r="C459">
        <v>0.15531300000000001</v>
      </c>
      <c r="D459">
        <v>0.50670800000000005</v>
      </c>
      <c r="E459">
        <v>-0.35139500000000001</v>
      </c>
      <c r="F459">
        <v>7.5</v>
      </c>
      <c r="G459" s="1">
        <v>-2.10609E-13</v>
      </c>
      <c r="H459" s="1">
        <v>-1.34448E-13</v>
      </c>
      <c r="I459" s="1">
        <v>-9.3924899999999994E-14</v>
      </c>
      <c r="J459">
        <v>319.62799999999999</v>
      </c>
      <c r="K459">
        <v>-1054.22</v>
      </c>
      <c r="L459">
        <v>-734.59100000000001</v>
      </c>
      <c r="M459">
        <f t="shared" si="36"/>
        <v>-1.22676697E-18</v>
      </c>
      <c r="N459">
        <f t="shared" si="37"/>
        <v>6.7859257397144219E-40</v>
      </c>
      <c r="P459">
        <v>44800</v>
      </c>
      <c r="Q459">
        <v>106.523</v>
      </c>
      <c r="R459">
        <v>0.19764899999999999</v>
      </c>
      <c r="S459">
        <v>0.532694</v>
      </c>
      <c r="T459">
        <v>-0.33504600000000001</v>
      </c>
      <c r="U459">
        <v>7.5</v>
      </c>
      <c r="V459" s="1">
        <v>-2.6217899999999998E-13</v>
      </c>
      <c r="W459" s="1">
        <v>8.4932099999999998E-14</v>
      </c>
      <c r="X459" s="1">
        <v>3.1063999999999998E-13</v>
      </c>
      <c r="Y459">
        <v>336.84300000000002</v>
      </c>
      <c r="Z459">
        <v>-1048.83</v>
      </c>
      <c r="AA459">
        <v>-711.98900000000003</v>
      </c>
      <c r="AB459">
        <f t="shared" si="38"/>
        <v>-1.18902163E-18</v>
      </c>
      <c r="AC459">
        <f t="shared" si="39"/>
        <v>3.9350128957830913E-39</v>
      </c>
      <c r="AE459">
        <v>44800</v>
      </c>
      <c r="AF459">
        <v>97.463499999999996</v>
      </c>
      <c r="AG459">
        <v>-3.8641099999999998E-2</v>
      </c>
      <c r="AH459">
        <v>0.45394400000000001</v>
      </c>
      <c r="AI459">
        <v>-0.492585</v>
      </c>
      <c r="AJ459">
        <v>7.7</v>
      </c>
      <c r="AK459" s="1">
        <v>1.1723999999999999E-13</v>
      </c>
      <c r="AL459" s="1">
        <v>-3.4972000000000001E-15</v>
      </c>
      <c r="AM459" s="1">
        <v>-1.56763E-13</v>
      </c>
      <c r="AN459">
        <v>308.19499999999999</v>
      </c>
      <c r="AO459">
        <v>-1006.14</v>
      </c>
      <c r="AP459">
        <v>-697.94799999999998</v>
      </c>
      <c r="AQ459">
        <f t="shared" si="40"/>
        <v>-1.16557316E-18</v>
      </c>
      <c r="AR459">
        <f t="shared" si="41"/>
        <v>1.1201799152133149E-39</v>
      </c>
    </row>
    <row r="460" spans="1:44">
      <c r="A460">
        <v>44900</v>
      </c>
      <c r="B460">
        <v>96.983099999999993</v>
      </c>
      <c r="C460">
        <v>-4.2978599999999999E-2</v>
      </c>
      <c r="D460">
        <v>0.48736400000000002</v>
      </c>
      <c r="E460">
        <v>-0.53034300000000001</v>
      </c>
      <c r="F460">
        <v>7.5</v>
      </c>
      <c r="G460" s="1">
        <v>-1.9617599999999999E-13</v>
      </c>
      <c r="H460" s="1">
        <v>-1.33005E-13</v>
      </c>
      <c r="I460" s="1">
        <v>-9.7255499999999996E-14</v>
      </c>
      <c r="J460">
        <v>306.67500000000001</v>
      </c>
      <c r="K460">
        <v>-1066.6500000000001</v>
      </c>
      <c r="L460">
        <v>-759.97</v>
      </c>
      <c r="M460">
        <f t="shared" ref="M460:M523" si="42">L460*$G$1</f>
        <v>-1.2691499000000001E-18</v>
      </c>
      <c r="N460">
        <f t="shared" ref="N460:N523" si="43">(M460-AVERAGE(($M$11:$M$1011)))^2</f>
        <v>2.6677082590382885E-40</v>
      </c>
      <c r="P460">
        <v>44900</v>
      </c>
      <c r="Q460">
        <v>110.003</v>
      </c>
      <c r="R460">
        <v>4.4981899999999998E-2</v>
      </c>
      <c r="S460">
        <v>0.55261199999999999</v>
      </c>
      <c r="T460">
        <v>-0.50763000000000003</v>
      </c>
      <c r="U460">
        <v>7.5</v>
      </c>
      <c r="V460" s="1">
        <v>-2.6001400000000001E-13</v>
      </c>
      <c r="W460" s="1">
        <v>8.4487999999999996E-14</v>
      </c>
      <c r="X460" s="1">
        <v>3.31235E-13</v>
      </c>
      <c r="Y460">
        <v>347.84699999999998</v>
      </c>
      <c r="Z460">
        <v>-1064.99</v>
      </c>
      <c r="AA460">
        <v>-717.14200000000005</v>
      </c>
      <c r="AB460">
        <f t="shared" ref="AB460:AB523" si="44">AA460*$G$1</f>
        <v>-1.1976271400000002E-18</v>
      </c>
      <c r="AC460">
        <f t="shared" ref="AC460:AC523" si="45">(AB460-AVERAGE(($AB$11:$AB$1011)))^2</f>
        <v>2.9294259014686234E-39</v>
      </c>
      <c r="AE460">
        <v>44900</v>
      </c>
      <c r="AF460">
        <v>108.187</v>
      </c>
      <c r="AG460">
        <v>0.14627599999999999</v>
      </c>
      <c r="AH460">
        <v>0.50322699999999998</v>
      </c>
      <c r="AI460">
        <v>-0.35695100000000002</v>
      </c>
      <c r="AJ460">
        <v>7.7</v>
      </c>
      <c r="AK460" s="1">
        <v>1.2745399999999999E-13</v>
      </c>
      <c r="AL460" s="1">
        <v>-5.3290699999999996E-15</v>
      </c>
      <c r="AM460" s="1">
        <v>-1.71418E-13</v>
      </c>
      <c r="AN460">
        <v>342.10300000000001</v>
      </c>
      <c r="AO460">
        <v>-988.09</v>
      </c>
      <c r="AP460">
        <v>-645.98800000000006</v>
      </c>
      <c r="AQ460">
        <f t="shared" ref="AQ460:AQ523" si="46">AP460*$G$1</f>
        <v>-1.0787999600000001E-18</v>
      </c>
      <c r="AR460">
        <f t="shared" ref="AR460:AR523" si="47">(AQ460-AVERAGE(($AQ$11:$AQ$1011)))^2</f>
        <v>2.8413282547187589E-39</v>
      </c>
    </row>
    <row r="461" spans="1:44">
      <c r="A461">
        <v>45000</v>
      </c>
      <c r="B461">
        <v>100.688</v>
      </c>
      <c r="C461">
        <v>0.16955899999999999</v>
      </c>
      <c r="D461">
        <v>0.50566</v>
      </c>
      <c r="E461">
        <v>-0.33610000000000001</v>
      </c>
      <c r="F461">
        <v>7.5</v>
      </c>
      <c r="G461" s="1">
        <v>-2.02727E-13</v>
      </c>
      <c r="H461" s="1">
        <v>-1.09579E-13</v>
      </c>
      <c r="I461" s="1">
        <v>-9.6256299999999995E-14</v>
      </c>
      <c r="J461">
        <v>318.38900000000001</v>
      </c>
      <c r="K461">
        <v>-1064.6600000000001</v>
      </c>
      <c r="L461">
        <v>-746.27300000000002</v>
      </c>
      <c r="M461">
        <f t="shared" si="42"/>
        <v>-1.2462759100000001E-18</v>
      </c>
      <c r="N461">
        <f t="shared" si="43"/>
        <v>4.2782973561209753E-41</v>
      </c>
      <c r="P461">
        <v>45000</v>
      </c>
      <c r="Q461">
        <v>105.547</v>
      </c>
      <c r="R461">
        <v>-9.2802200000000001E-2</v>
      </c>
      <c r="S461">
        <v>0.52979100000000001</v>
      </c>
      <c r="T461">
        <v>-0.62259299999999995</v>
      </c>
      <c r="U461">
        <v>7.5</v>
      </c>
      <c r="V461" s="1">
        <v>-2.4114000000000002E-13</v>
      </c>
      <c r="W461" s="1">
        <v>8.8345999999999998E-14</v>
      </c>
      <c r="X461" s="1">
        <v>3.2424100000000001E-13</v>
      </c>
      <c r="Y461">
        <v>333.755</v>
      </c>
      <c r="Z461">
        <v>-1063.07</v>
      </c>
      <c r="AA461">
        <v>-729.31100000000004</v>
      </c>
      <c r="AB461">
        <f t="shared" si="44"/>
        <v>-1.2179493700000001E-18</v>
      </c>
      <c r="AC461">
        <f t="shared" si="45"/>
        <v>1.14257122475497E-39</v>
      </c>
      <c r="AE461">
        <v>45000</v>
      </c>
      <c r="AF461">
        <v>104.65600000000001</v>
      </c>
      <c r="AG461">
        <v>-0.19531599999999999</v>
      </c>
      <c r="AH461">
        <v>0.48491299999999998</v>
      </c>
      <c r="AI461">
        <v>-0.68022899999999997</v>
      </c>
      <c r="AJ461">
        <v>7.7</v>
      </c>
      <c r="AK461" s="1">
        <v>1.0747E-13</v>
      </c>
      <c r="AL461" s="1">
        <v>-8.8817800000000003E-16</v>
      </c>
      <c r="AM461" s="1">
        <v>-1.3311600000000001E-13</v>
      </c>
      <c r="AN461">
        <v>330.93799999999999</v>
      </c>
      <c r="AO461">
        <v>-1019.21</v>
      </c>
      <c r="AP461">
        <v>-688.27599999999995</v>
      </c>
      <c r="AQ461">
        <f t="shared" si="46"/>
        <v>-1.1494209199999999E-18</v>
      </c>
      <c r="AR461">
        <f t="shared" si="47"/>
        <v>2.998732575934879E-40</v>
      </c>
    </row>
    <row r="462" spans="1:44">
      <c r="A462">
        <v>45100</v>
      </c>
      <c r="B462">
        <v>104.61</v>
      </c>
      <c r="C462">
        <v>0.21446999999999999</v>
      </c>
      <c r="D462">
        <v>0.52580499999999997</v>
      </c>
      <c r="E462">
        <v>-0.31133499999999997</v>
      </c>
      <c r="F462">
        <v>7.5</v>
      </c>
      <c r="G462" s="1">
        <v>-2.0738999999999999E-13</v>
      </c>
      <c r="H462" s="1">
        <v>-1.09024E-13</v>
      </c>
      <c r="I462" s="1">
        <v>-9.2814600000000003E-14</v>
      </c>
      <c r="J462">
        <v>330.791</v>
      </c>
      <c r="K462">
        <v>-1075.22</v>
      </c>
      <c r="L462">
        <v>-744.42399999999998</v>
      </c>
      <c r="M462">
        <f t="shared" si="42"/>
        <v>-1.24318808E-18</v>
      </c>
      <c r="N462">
        <f t="shared" si="43"/>
        <v>9.271185368618495E-41</v>
      </c>
      <c r="P462">
        <v>45100</v>
      </c>
      <c r="Q462">
        <v>97.494600000000005</v>
      </c>
      <c r="R462">
        <v>0.107254</v>
      </c>
      <c r="S462">
        <v>0.48846000000000001</v>
      </c>
      <c r="T462">
        <v>-0.38120599999999999</v>
      </c>
      <c r="U462">
        <v>7.5</v>
      </c>
      <c r="V462" s="1">
        <v>-2.5601699999999999E-13</v>
      </c>
      <c r="W462" s="1">
        <v>8.0713199999999996E-14</v>
      </c>
      <c r="X462" s="1">
        <v>3.2340799999999999E-13</v>
      </c>
      <c r="Y462">
        <v>308.29300000000001</v>
      </c>
      <c r="Z462">
        <v>-1054.47</v>
      </c>
      <c r="AA462">
        <v>-746.17499999999995</v>
      </c>
      <c r="AB462">
        <f t="shared" si="44"/>
        <v>-1.2461122499999999E-18</v>
      </c>
      <c r="AC462">
        <f t="shared" si="45"/>
        <v>3.1799010527806244E-41</v>
      </c>
      <c r="AE462">
        <v>45100</v>
      </c>
      <c r="AF462">
        <v>107.824</v>
      </c>
      <c r="AG462">
        <v>5.4104699999999997E-3</v>
      </c>
      <c r="AH462">
        <v>0.49998700000000001</v>
      </c>
      <c r="AI462">
        <v>-0.49457699999999999</v>
      </c>
      <c r="AJ462">
        <v>7.7</v>
      </c>
      <c r="AK462" s="1">
        <v>1.1446400000000001E-13</v>
      </c>
      <c r="AL462" s="1">
        <v>9.3258700000000002E-15</v>
      </c>
      <c r="AM462" s="1">
        <v>-1.2107000000000001E-13</v>
      </c>
      <c r="AN462">
        <v>340.95499999999998</v>
      </c>
      <c r="AO462">
        <v>-1023.5</v>
      </c>
      <c r="AP462">
        <v>-682.54700000000003</v>
      </c>
      <c r="AQ462">
        <f t="shared" si="46"/>
        <v>-1.1398534900000001E-18</v>
      </c>
      <c r="AR462">
        <f t="shared" si="47"/>
        <v>6.005349407889833E-41</v>
      </c>
    </row>
    <row r="463" spans="1:44">
      <c r="A463">
        <v>45200</v>
      </c>
      <c r="B463">
        <v>93.076400000000007</v>
      </c>
      <c r="C463">
        <v>-0.20799699999999999</v>
      </c>
      <c r="D463">
        <v>0.46565000000000001</v>
      </c>
      <c r="E463">
        <v>-0.673647</v>
      </c>
      <c r="F463">
        <v>7.5</v>
      </c>
      <c r="G463" s="1">
        <v>-1.7608099999999999E-13</v>
      </c>
      <c r="H463" s="1">
        <v>-1.13243E-13</v>
      </c>
      <c r="I463" s="1">
        <v>-1.00087E-13</v>
      </c>
      <c r="J463">
        <v>294.322</v>
      </c>
      <c r="K463">
        <v>-1081.67</v>
      </c>
      <c r="L463">
        <v>-787.34699999999998</v>
      </c>
      <c r="M463">
        <f t="shared" si="42"/>
        <v>-1.31486949E-18</v>
      </c>
      <c r="N463">
        <f t="shared" si="43"/>
        <v>3.8505388828142627E-39</v>
      </c>
      <c r="P463">
        <v>45200</v>
      </c>
      <c r="Q463">
        <v>93.316500000000005</v>
      </c>
      <c r="R463">
        <v>0.31343599999999999</v>
      </c>
      <c r="S463">
        <v>0.46966999999999998</v>
      </c>
      <c r="T463">
        <v>-0.15623400000000001</v>
      </c>
      <c r="U463">
        <v>7.5</v>
      </c>
      <c r="V463" s="1">
        <v>-2.5668400000000001E-13</v>
      </c>
      <c r="W463" s="1">
        <v>8.5431700000000005E-14</v>
      </c>
      <c r="X463" s="1">
        <v>2.97332E-13</v>
      </c>
      <c r="Y463">
        <v>295.08100000000002</v>
      </c>
      <c r="Z463">
        <v>-1058.42</v>
      </c>
      <c r="AA463">
        <v>-763.33900000000006</v>
      </c>
      <c r="AB463">
        <f t="shared" si="44"/>
        <v>-1.27477613E-18</v>
      </c>
      <c r="AC463">
        <f t="shared" si="45"/>
        <v>5.3014228358829348E-40</v>
      </c>
      <c r="AE463">
        <v>45200</v>
      </c>
      <c r="AF463">
        <v>102.934</v>
      </c>
      <c r="AG463">
        <v>-0.14908099999999999</v>
      </c>
      <c r="AH463">
        <v>0.477182</v>
      </c>
      <c r="AI463">
        <v>-0.62626300000000001</v>
      </c>
      <c r="AJ463">
        <v>7.7</v>
      </c>
      <c r="AK463" s="1">
        <v>1.00475E-13</v>
      </c>
      <c r="AL463" s="1">
        <v>2.9420899999999998E-14</v>
      </c>
      <c r="AM463" s="1">
        <v>-1.46327E-13</v>
      </c>
      <c r="AN463">
        <v>325.49400000000003</v>
      </c>
      <c r="AO463">
        <v>-1028.5999999999999</v>
      </c>
      <c r="AP463">
        <v>-703.11099999999999</v>
      </c>
      <c r="AQ463">
        <f t="shared" si="46"/>
        <v>-1.1741953699999999E-18</v>
      </c>
      <c r="AR463">
        <f t="shared" si="47"/>
        <v>1.7716774473866757E-39</v>
      </c>
    </row>
    <row r="464" spans="1:44">
      <c r="A464">
        <v>45300</v>
      </c>
      <c r="B464">
        <v>104.244</v>
      </c>
      <c r="C464">
        <v>1.9208699999999999E-2</v>
      </c>
      <c r="D464">
        <v>0.52229999999999999</v>
      </c>
      <c r="E464">
        <v>-0.50309099999999995</v>
      </c>
      <c r="F464">
        <v>7.5</v>
      </c>
      <c r="G464" s="1">
        <v>-1.79634E-13</v>
      </c>
      <c r="H464" s="1">
        <v>-1.16351E-13</v>
      </c>
      <c r="I464" s="1">
        <v>-1.2265200000000001E-13</v>
      </c>
      <c r="J464">
        <v>329.63600000000002</v>
      </c>
      <c r="K464">
        <v>-1071.5</v>
      </c>
      <c r="L464">
        <v>-741.86500000000001</v>
      </c>
      <c r="M464">
        <f t="shared" si="42"/>
        <v>-1.2389145500000001E-18</v>
      </c>
      <c r="N464">
        <f t="shared" si="43"/>
        <v>1.9327198452906477E-40</v>
      </c>
      <c r="P464">
        <v>45300</v>
      </c>
      <c r="Q464">
        <v>90.261600000000001</v>
      </c>
      <c r="R464">
        <v>-9.8562200000000003E-2</v>
      </c>
      <c r="S464">
        <v>0.45244000000000001</v>
      </c>
      <c r="T464">
        <v>-0.55100199999999999</v>
      </c>
      <c r="U464">
        <v>7.5</v>
      </c>
      <c r="V464" s="1">
        <v>-2.5868200000000001E-13</v>
      </c>
      <c r="W464" s="1">
        <v>8.5320600000000002E-14</v>
      </c>
      <c r="X464" s="1">
        <v>2.9778999999999999E-13</v>
      </c>
      <c r="Y464">
        <v>285.42099999999999</v>
      </c>
      <c r="Z464">
        <v>-1059.79</v>
      </c>
      <c r="AA464">
        <v>-774.37300000000005</v>
      </c>
      <c r="AB464">
        <f t="shared" si="44"/>
        <v>-1.2932029100000001E-18</v>
      </c>
      <c r="AC464">
        <f t="shared" si="45"/>
        <v>1.7182350481448461E-39</v>
      </c>
      <c r="AE464">
        <v>45300</v>
      </c>
      <c r="AF464">
        <v>107.955</v>
      </c>
      <c r="AG464">
        <v>0.19007199999999999</v>
      </c>
      <c r="AH464">
        <v>0.49708400000000003</v>
      </c>
      <c r="AI464">
        <v>-0.30701200000000001</v>
      </c>
      <c r="AJ464">
        <v>7.7</v>
      </c>
      <c r="AK464" s="1">
        <v>1.2101399999999999E-13</v>
      </c>
      <c r="AL464" s="1">
        <v>3.4860999999999999E-14</v>
      </c>
      <c r="AM464" s="1">
        <v>-1.5854E-13</v>
      </c>
      <c r="AN464">
        <v>341.36900000000003</v>
      </c>
      <c r="AO464">
        <v>-998.02700000000004</v>
      </c>
      <c r="AP464">
        <v>-656.65800000000002</v>
      </c>
      <c r="AQ464">
        <f t="shared" si="46"/>
        <v>-1.09661886E-18</v>
      </c>
      <c r="AR464">
        <f t="shared" si="47"/>
        <v>1.2592002031885035E-39</v>
      </c>
    </row>
    <row r="465" spans="1:44">
      <c r="A465">
        <v>45400</v>
      </c>
      <c r="B465">
        <v>101.788</v>
      </c>
      <c r="C465">
        <v>4.0876599999999999E-2</v>
      </c>
      <c r="D465">
        <v>0.50905900000000004</v>
      </c>
      <c r="E465">
        <v>-0.46818300000000002</v>
      </c>
      <c r="F465">
        <v>7.5</v>
      </c>
      <c r="G465" s="1">
        <v>-1.7422200000000001E-13</v>
      </c>
      <c r="H465" s="1">
        <v>-1.27232E-13</v>
      </c>
      <c r="I465" s="1">
        <v>-1.3833399999999999E-13</v>
      </c>
      <c r="J465">
        <v>321.87099999999998</v>
      </c>
      <c r="K465">
        <v>-1063.0999999999999</v>
      </c>
      <c r="L465">
        <v>-741.22799999999995</v>
      </c>
      <c r="M465">
        <f t="shared" si="42"/>
        <v>-1.2378507599999998E-18</v>
      </c>
      <c r="N465">
        <f t="shared" si="43"/>
        <v>2.2398173909133854E-40</v>
      </c>
      <c r="P465">
        <v>45400</v>
      </c>
      <c r="Q465">
        <v>90.368099999999998</v>
      </c>
      <c r="R465">
        <v>-0.29017799999999999</v>
      </c>
      <c r="S465">
        <v>0.45512599999999998</v>
      </c>
      <c r="T465">
        <v>-0.74530399999999997</v>
      </c>
      <c r="U465">
        <v>7.5</v>
      </c>
      <c r="V465" s="1">
        <v>-2.5046600000000001E-13</v>
      </c>
      <c r="W465" s="1">
        <v>7.9269900000000005E-14</v>
      </c>
      <c r="X465" s="1">
        <v>3.03257E-13</v>
      </c>
      <c r="Y465">
        <v>285.75799999999998</v>
      </c>
      <c r="Z465">
        <v>-1064.58</v>
      </c>
      <c r="AA465">
        <v>-778.82100000000003</v>
      </c>
      <c r="AB465">
        <f t="shared" si="44"/>
        <v>-1.3006310700000001E-18</v>
      </c>
      <c r="AC465">
        <f t="shared" si="45"/>
        <v>2.3892308263231733E-39</v>
      </c>
      <c r="AE465">
        <v>45400</v>
      </c>
      <c r="AF465">
        <v>102.729</v>
      </c>
      <c r="AG465">
        <v>2.4387100000000002E-3</v>
      </c>
      <c r="AH465">
        <v>0.47353000000000001</v>
      </c>
      <c r="AI465">
        <v>-0.47109099999999998</v>
      </c>
      <c r="AJ465">
        <v>7.7</v>
      </c>
      <c r="AK465" s="1">
        <v>1.3505900000000001E-13</v>
      </c>
      <c r="AL465" s="1">
        <v>2.2828999999999999E-14</v>
      </c>
      <c r="AM465" s="1">
        <v>-1.3789000000000001E-13</v>
      </c>
      <c r="AN465">
        <v>324.84399999999999</v>
      </c>
      <c r="AO465">
        <v>-1009.9</v>
      </c>
      <c r="AP465">
        <v>-685.053</v>
      </c>
      <c r="AQ465">
        <f t="shared" si="46"/>
        <v>-1.14403851E-18</v>
      </c>
      <c r="AR465">
        <f t="shared" si="47"/>
        <v>1.4243083307634586E-40</v>
      </c>
    </row>
    <row r="466" spans="1:44">
      <c r="A466">
        <v>45500</v>
      </c>
      <c r="B466">
        <v>99.343199999999996</v>
      </c>
      <c r="C466">
        <v>-0.21940999999999999</v>
      </c>
      <c r="D466">
        <v>0.499255</v>
      </c>
      <c r="E466">
        <v>-0.718665</v>
      </c>
      <c r="F466">
        <v>7.5</v>
      </c>
      <c r="G466" s="1">
        <v>-1.75859E-13</v>
      </c>
      <c r="H466" s="1">
        <v>-1.2923E-13</v>
      </c>
      <c r="I466" s="1">
        <v>-1.40776E-13</v>
      </c>
      <c r="J466">
        <v>314.13799999999998</v>
      </c>
      <c r="K466">
        <v>-1078.94</v>
      </c>
      <c r="L466">
        <v>-764.803</v>
      </c>
      <c r="M466">
        <f t="shared" si="42"/>
        <v>-1.2772210100000001E-18</v>
      </c>
      <c r="N466">
        <f t="shared" si="43"/>
        <v>5.9556646724787426E-40</v>
      </c>
      <c r="P466">
        <v>45500</v>
      </c>
      <c r="Q466">
        <v>89.6858</v>
      </c>
      <c r="R466">
        <v>-0.23935200000000001</v>
      </c>
      <c r="S466">
        <v>0.44988699999999998</v>
      </c>
      <c r="T466">
        <v>-0.68923900000000005</v>
      </c>
      <c r="U466">
        <v>7.5</v>
      </c>
      <c r="V466" s="1">
        <v>-2.6689800000000001E-13</v>
      </c>
      <c r="W466" s="1">
        <v>6.2172500000000006E-14</v>
      </c>
      <c r="X466" s="1">
        <v>3.1286100000000001E-13</v>
      </c>
      <c r="Y466">
        <v>283.60000000000002</v>
      </c>
      <c r="Z466">
        <v>-1058.4000000000001</v>
      </c>
      <c r="AA466">
        <v>-774.79899999999998</v>
      </c>
      <c r="AB466">
        <f t="shared" si="44"/>
        <v>-1.2939143299999999E-18</v>
      </c>
      <c r="AC466">
        <f t="shared" si="45"/>
        <v>1.7777201594848165E-39</v>
      </c>
      <c r="AE466">
        <v>45500</v>
      </c>
      <c r="AF466">
        <v>102.619</v>
      </c>
      <c r="AG466">
        <v>-0.366952</v>
      </c>
      <c r="AH466">
        <v>0.47287899999999999</v>
      </c>
      <c r="AI466">
        <v>-0.83983099999999999</v>
      </c>
      <c r="AJ466">
        <v>7.7</v>
      </c>
      <c r="AK466" s="1">
        <v>1.1302399999999999E-13</v>
      </c>
      <c r="AL466" s="1">
        <v>3.7525500000000001E-14</v>
      </c>
      <c r="AM466" s="1">
        <v>-1.44662E-13</v>
      </c>
      <c r="AN466">
        <v>324.49700000000001</v>
      </c>
      <c r="AO466">
        <v>-1020.87</v>
      </c>
      <c r="AP466">
        <v>-696.37199999999996</v>
      </c>
      <c r="AQ466">
        <f t="shared" si="46"/>
        <v>-1.16294124E-18</v>
      </c>
      <c r="AR466">
        <f t="shared" si="47"/>
        <v>9.5093098891561828E-40</v>
      </c>
    </row>
    <row r="467" spans="1:44">
      <c r="A467">
        <v>45600</v>
      </c>
      <c r="B467">
        <v>100.157</v>
      </c>
      <c r="C467">
        <v>0.21124899999999999</v>
      </c>
      <c r="D467">
        <v>0.50094499999999997</v>
      </c>
      <c r="E467">
        <v>-0.28969600000000001</v>
      </c>
      <c r="F467">
        <v>7.5</v>
      </c>
      <c r="G467" s="1">
        <v>-1.9306800000000001E-13</v>
      </c>
      <c r="H467" s="1">
        <v>-1.4260799999999999E-13</v>
      </c>
      <c r="I467" s="1">
        <v>-1.7019700000000001E-13</v>
      </c>
      <c r="J467">
        <v>316.71100000000001</v>
      </c>
      <c r="K467">
        <v>-1059.8699999999999</v>
      </c>
      <c r="L467">
        <v>-743.15599999999995</v>
      </c>
      <c r="M467">
        <f t="shared" si="42"/>
        <v>-1.2410705199999998E-18</v>
      </c>
      <c r="N467">
        <f t="shared" si="43"/>
        <v>1.3797461178373344E-40</v>
      </c>
      <c r="P467">
        <v>45600</v>
      </c>
      <c r="Q467">
        <v>93.624200000000002</v>
      </c>
      <c r="R467">
        <v>-0.15143699999999999</v>
      </c>
      <c r="S467">
        <v>0.47019300000000003</v>
      </c>
      <c r="T467">
        <v>-0.62163000000000002</v>
      </c>
      <c r="U467">
        <v>7.5</v>
      </c>
      <c r="V467" s="1">
        <v>-2.6800799999999999E-13</v>
      </c>
      <c r="W467" s="1">
        <v>6.1728400000000003E-14</v>
      </c>
      <c r="X467" s="1">
        <v>3.2088199999999999E-13</v>
      </c>
      <c r="Y467">
        <v>296.05399999999997</v>
      </c>
      <c r="Z467">
        <v>-1056.45</v>
      </c>
      <c r="AA467">
        <v>-760.39300000000003</v>
      </c>
      <c r="AB467">
        <f t="shared" si="44"/>
        <v>-1.26985631E-18</v>
      </c>
      <c r="AC467">
        <f t="shared" si="45"/>
        <v>3.2779098376186775E-40</v>
      </c>
      <c r="AE467">
        <v>45600</v>
      </c>
      <c r="AF467">
        <v>106.21</v>
      </c>
      <c r="AG467">
        <v>-0.21233299999999999</v>
      </c>
      <c r="AH467">
        <v>0.49174299999999999</v>
      </c>
      <c r="AI467">
        <v>-0.70407600000000004</v>
      </c>
      <c r="AJ467">
        <v>7.7</v>
      </c>
      <c r="AK467" s="1">
        <v>1.17351E-13</v>
      </c>
      <c r="AL467" s="1">
        <v>5.2957599999999999E-14</v>
      </c>
      <c r="AM467" s="1">
        <v>-1.5198999999999999E-13</v>
      </c>
      <c r="AN467">
        <v>335.85199999999998</v>
      </c>
      <c r="AO467">
        <v>-1024.3499999999999</v>
      </c>
      <c r="AP467">
        <v>-688.50199999999995</v>
      </c>
      <c r="AQ467">
        <f t="shared" si="46"/>
        <v>-1.1497983399999999E-18</v>
      </c>
      <c r="AR467">
        <f t="shared" si="47"/>
        <v>3.1308715371209715E-40</v>
      </c>
    </row>
    <row r="468" spans="1:44">
      <c r="A468">
        <v>45700</v>
      </c>
      <c r="B468">
        <v>108.23099999999999</v>
      </c>
      <c r="C468">
        <v>6.4667299999999997E-2</v>
      </c>
      <c r="D468">
        <v>0.54430500000000004</v>
      </c>
      <c r="E468">
        <v>-0.47963800000000001</v>
      </c>
      <c r="F468">
        <v>7.5</v>
      </c>
      <c r="G468" s="1">
        <v>-1.9384499999999999E-13</v>
      </c>
      <c r="H468" s="1">
        <v>-1.3522500000000001E-13</v>
      </c>
      <c r="I468" s="1">
        <v>-1.5965000000000001E-13</v>
      </c>
      <c r="J468">
        <v>342.24400000000003</v>
      </c>
      <c r="K468">
        <v>-1064.56</v>
      </c>
      <c r="L468">
        <v>-722.32</v>
      </c>
      <c r="M468">
        <f t="shared" si="42"/>
        <v>-1.2062744E-18</v>
      </c>
      <c r="N468">
        <f t="shared" si="43"/>
        <v>2.166193087708822E-39</v>
      </c>
      <c r="P468">
        <v>45700</v>
      </c>
      <c r="Q468">
        <v>97.364599999999996</v>
      </c>
      <c r="R468">
        <v>0.21327599999999999</v>
      </c>
      <c r="S468">
        <v>0.48859599999999997</v>
      </c>
      <c r="T468">
        <v>-0.27532000000000001</v>
      </c>
      <c r="U468">
        <v>7.5</v>
      </c>
      <c r="V468" s="1">
        <v>-2.7788900000000002E-13</v>
      </c>
      <c r="W468" s="1">
        <v>3.9523900000000003E-14</v>
      </c>
      <c r="X468" s="1">
        <v>3.4372499999999998E-13</v>
      </c>
      <c r="Y468">
        <v>307.88200000000001</v>
      </c>
      <c r="Z468">
        <v>-1048.3699999999999</v>
      </c>
      <c r="AA468">
        <v>-740.48400000000004</v>
      </c>
      <c r="AB468">
        <f t="shared" si="44"/>
        <v>-1.2366082800000001E-18</v>
      </c>
      <c r="AC468">
        <f t="shared" si="45"/>
        <v>2.2931139207249027E-40</v>
      </c>
      <c r="AE468">
        <v>45700</v>
      </c>
      <c r="AF468">
        <v>104.033</v>
      </c>
      <c r="AG468">
        <v>0.20380999999999999</v>
      </c>
      <c r="AH468">
        <v>0.48269600000000001</v>
      </c>
      <c r="AI468">
        <v>-0.27888600000000002</v>
      </c>
      <c r="AJ468">
        <v>7.7</v>
      </c>
      <c r="AK468" s="1">
        <v>1.22707E-13</v>
      </c>
      <c r="AL468" s="1">
        <v>4.95159E-14</v>
      </c>
      <c r="AM468" s="1">
        <v>-1.3858399999999999E-13</v>
      </c>
      <c r="AN468">
        <v>328.96899999999999</v>
      </c>
      <c r="AO468">
        <v>-998.04300000000001</v>
      </c>
      <c r="AP468">
        <v>-669.07399999999996</v>
      </c>
      <c r="AQ468">
        <f t="shared" si="46"/>
        <v>-1.11735358E-18</v>
      </c>
      <c r="AR468">
        <f t="shared" si="47"/>
        <v>2.1757698618514736E-40</v>
      </c>
    </row>
    <row r="469" spans="1:44">
      <c r="A469">
        <v>45800</v>
      </c>
      <c r="B469">
        <v>88.475099999999998</v>
      </c>
      <c r="C469">
        <v>0.12467</v>
      </c>
      <c r="D469">
        <v>0.441658</v>
      </c>
      <c r="E469">
        <v>-0.31698799999999999</v>
      </c>
      <c r="F469">
        <v>7.5</v>
      </c>
      <c r="G469" s="1">
        <v>-1.71418E-13</v>
      </c>
      <c r="H469" s="1">
        <v>-1.1839100000000001E-13</v>
      </c>
      <c r="I469" s="1">
        <v>-1.3674499999999999E-13</v>
      </c>
      <c r="J469">
        <v>279.77199999999999</v>
      </c>
      <c r="K469">
        <v>-1062.18</v>
      </c>
      <c r="L469">
        <v>-782.40599999999995</v>
      </c>
      <c r="M469">
        <f t="shared" si="42"/>
        <v>-1.3066180199999999E-18</v>
      </c>
      <c r="N469">
        <f t="shared" si="43"/>
        <v>2.8945734814348188E-39</v>
      </c>
      <c r="P469">
        <v>45800</v>
      </c>
      <c r="Q469">
        <v>108.09399999999999</v>
      </c>
      <c r="R469">
        <v>6.7068500000000003E-2</v>
      </c>
      <c r="S469">
        <v>0.54309099999999999</v>
      </c>
      <c r="T469">
        <v>-0.476022</v>
      </c>
      <c r="U469">
        <v>7.5</v>
      </c>
      <c r="V469" s="1">
        <v>-2.8887999999999998E-13</v>
      </c>
      <c r="W469" s="1">
        <v>1.6098200000000001E-14</v>
      </c>
      <c r="X469" s="1">
        <v>3.5160800000000001E-13</v>
      </c>
      <c r="Y469">
        <v>341.81</v>
      </c>
      <c r="Z469">
        <v>-1061.56</v>
      </c>
      <c r="AA469">
        <v>-719.75099999999998</v>
      </c>
      <c r="AB469">
        <f t="shared" si="44"/>
        <v>-1.20198417E-18</v>
      </c>
      <c r="AC469">
        <f t="shared" si="45"/>
        <v>2.4767683371352467E-39</v>
      </c>
      <c r="AE469">
        <v>45800</v>
      </c>
      <c r="AF469">
        <v>108.434</v>
      </c>
      <c r="AG469">
        <v>1.76019E-2</v>
      </c>
      <c r="AH469">
        <v>0.50260800000000005</v>
      </c>
      <c r="AI469">
        <v>-0.48500599999999999</v>
      </c>
      <c r="AJ469">
        <v>7.7</v>
      </c>
      <c r="AK469" s="1">
        <v>1.00586E-13</v>
      </c>
      <c r="AL469" s="1">
        <v>5.4511999999999999E-14</v>
      </c>
      <c r="AM469" s="1">
        <v>-1.3311600000000001E-13</v>
      </c>
      <c r="AN469">
        <v>342.88600000000002</v>
      </c>
      <c r="AO469">
        <v>-1011.3</v>
      </c>
      <c r="AP469">
        <v>-668.41300000000001</v>
      </c>
      <c r="AQ469">
        <f t="shared" si="46"/>
        <v>-1.1162497099999999E-18</v>
      </c>
      <c r="AR469">
        <f t="shared" si="47"/>
        <v>2.5136076427045671E-40</v>
      </c>
    </row>
    <row r="470" spans="1:44">
      <c r="A470">
        <v>45900</v>
      </c>
      <c r="B470">
        <v>106.961</v>
      </c>
      <c r="C470">
        <v>0.25305800000000001</v>
      </c>
      <c r="D470">
        <v>0.536466</v>
      </c>
      <c r="E470">
        <v>-0.28340799999999999</v>
      </c>
      <c r="F470">
        <v>7.5</v>
      </c>
      <c r="G470" s="1">
        <v>-1.7674800000000001E-13</v>
      </c>
      <c r="H470" s="1">
        <v>-1.6220399999999999E-13</v>
      </c>
      <c r="I470" s="1">
        <v>-1.5965000000000001E-13</v>
      </c>
      <c r="J470">
        <v>338.226</v>
      </c>
      <c r="K470">
        <v>-1056.72</v>
      </c>
      <c r="L470">
        <v>-718.49300000000005</v>
      </c>
      <c r="M470">
        <f t="shared" si="42"/>
        <v>-1.1998833100000001E-18</v>
      </c>
      <c r="N470">
        <f t="shared" si="43"/>
        <v>2.8019521912452406E-39</v>
      </c>
      <c r="P470">
        <v>45900</v>
      </c>
      <c r="Q470">
        <v>111.268</v>
      </c>
      <c r="R470">
        <v>0.24506500000000001</v>
      </c>
      <c r="S470">
        <v>0.556145</v>
      </c>
      <c r="T470">
        <v>-0.31108000000000002</v>
      </c>
      <c r="U470">
        <v>7.5</v>
      </c>
      <c r="V470" s="1">
        <v>-2.8110800000000001E-13</v>
      </c>
      <c r="W470" s="1">
        <v>2.3092600000000001E-14</v>
      </c>
      <c r="X470" s="1">
        <v>4.10755E-13</v>
      </c>
      <c r="Y470">
        <v>351.84699999999998</v>
      </c>
      <c r="Z470">
        <v>-1054.78</v>
      </c>
      <c r="AA470">
        <v>-702.93</v>
      </c>
      <c r="AB470">
        <f t="shared" si="44"/>
        <v>-1.1738930999999999E-18</v>
      </c>
      <c r="AC470">
        <f t="shared" si="45"/>
        <v>6.0619010417433603E-39</v>
      </c>
      <c r="AE470">
        <v>45900</v>
      </c>
      <c r="AF470">
        <v>107.11799999999999</v>
      </c>
      <c r="AG470">
        <v>-0.18493599999999999</v>
      </c>
      <c r="AH470">
        <v>0.49683100000000002</v>
      </c>
      <c r="AI470">
        <v>-0.68176700000000001</v>
      </c>
      <c r="AJ470">
        <v>7.7</v>
      </c>
      <c r="AK470" s="1">
        <v>9.5035100000000003E-14</v>
      </c>
      <c r="AL470" s="1">
        <v>6.9721999999999998E-14</v>
      </c>
      <c r="AM470" s="1">
        <v>-1.4122E-13</v>
      </c>
      <c r="AN470">
        <v>338.72199999999998</v>
      </c>
      <c r="AO470">
        <v>-1010.52</v>
      </c>
      <c r="AP470">
        <v>-671.79300000000001</v>
      </c>
      <c r="AQ470">
        <f t="shared" si="46"/>
        <v>-1.12189431E-18</v>
      </c>
      <c r="AR470">
        <f t="shared" si="47"/>
        <v>1.0423922067665137E-40</v>
      </c>
    </row>
    <row r="471" spans="1:44">
      <c r="A471">
        <v>46000</v>
      </c>
      <c r="B471">
        <v>96.484099999999998</v>
      </c>
      <c r="C471">
        <v>-0.18083399999999999</v>
      </c>
      <c r="D471">
        <v>0.48404700000000001</v>
      </c>
      <c r="E471">
        <v>-0.66488100000000006</v>
      </c>
      <c r="F471">
        <v>7.5</v>
      </c>
      <c r="G471" s="1">
        <v>-1.82077E-13</v>
      </c>
      <c r="H471" s="1">
        <v>-1.4110899999999999E-13</v>
      </c>
      <c r="I471" s="1">
        <v>-1.52434E-13</v>
      </c>
      <c r="J471">
        <v>305.09800000000001</v>
      </c>
      <c r="K471">
        <v>-1072.08</v>
      </c>
      <c r="L471">
        <v>-766.98699999999997</v>
      </c>
      <c r="M471">
        <f t="shared" si="42"/>
        <v>-1.2808682899999999E-18</v>
      </c>
      <c r="N471">
        <f t="shared" si="43"/>
        <v>7.8688724242443577E-40</v>
      </c>
      <c r="P471">
        <v>46000</v>
      </c>
      <c r="Q471">
        <v>115.77200000000001</v>
      </c>
      <c r="R471">
        <v>0.32319100000000001</v>
      </c>
      <c r="S471">
        <v>0.58172299999999999</v>
      </c>
      <c r="T471">
        <v>-0.25853199999999998</v>
      </c>
      <c r="U471">
        <v>7.5</v>
      </c>
      <c r="V471" s="1">
        <v>-2.9776199999999998E-13</v>
      </c>
      <c r="W471" s="1">
        <v>1.8679500000000001E-14</v>
      </c>
      <c r="X471" s="1">
        <v>4.1398499999999998E-13</v>
      </c>
      <c r="Y471">
        <v>366.08800000000002</v>
      </c>
      <c r="Z471">
        <v>-1063.9000000000001</v>
      </c>
      <c r="AA471">
        <v>-697.80700000000002</v>
      </c>
      <c r="AB471">
        <f t="shared" si="44"/>
        <v>-1.16533769E-18</v>
      </c>
      <c r="AC471">
        <f t="shared" si="45"/>
        <v>7.4673139183304795E-39</v>
      </c>
      <c r="AE471">
        <v>46000</v>
      </c>
      <c r="AF471">
        <v>99.341899999999995</v>
      </c>
      <c r="AG471">
        <v>-0.161827</v>
      </c>
      <c r="AH471">
        <v>0.45883400000000002</v>
      </c>
      <c r="AI471">
        <v>-0.62066100000000002</v>
      </c>
      <c r="AJ471">
        <v>7.7</v>
      </c>
      <c r="AK471" s="1">
        <v>8.3821799999999994E-14</v>
      </c>
      <c r="AL471" s="1">
        <v>8.07687E-14</v>
      </c>
      <c r="AM471" s="1">
        <v>-1.3389299999999999E-13</v>
      </c>
      <c r="AN471">
        <v>314.13400000000001</v>
      </c>
      <c r="AO471">
        <v>-992.90700000000004</v>
      </c>
      <c r="AP471">
        <v>-678.77300000000002</v>
      </c>
      <c r="AQ471">
        <f t="shared" si="46"/>
        <v>-1.13355091E-18</v>
      </c>
      <c r="AR471">
        <f t="shared" si="47"/>
        <v>2.0933429502761664E-42</v>
      </c>
    </row>
    <row r="472" spans="1:44">
      <c r="A472">
        <v>46100</v>
      </c>
      <c r="B472">
        <v>109.05800000000001</v>
      </c>
      <c r="C472">
        <v>-0.35958699999999999</v>
      </c>
      <c r="D472">
        <v>0.54622700000000002</v>
      </c>
      <c r="E472">
        <v>-0.90581500000000004</v>
      </c>
      <c r="F472">
        <v>7.5</v>
      </c>
      <c r="G472" s="1">
        <v>-1.6942E-13</v>
      </c>
      <c r="H472" s="1">
        <v>-1.57874E-13</v>
      </c>
      <c r="I472" s="1">
        <v>-1.5531999999999999E-13</v>
      </c>
      <c r="J472">
        <v>344.858</v>
      </c>
      <c r="K472">
        <v>-1078.17</v>
      </c>
      <c r="L472">
        <v>-733.30799999999999</v>
      </c>
      <c r="M472">
        <f t="shared" si="42"/>
        <v>-1.22462436E-18</v>
      </c>
      <c r="N472">
        <f t="shared" si="43"/>
        <v>7.9481251616565713E-40</v>
      </c>
      <c r="P472">
        <v>46100</v>
      </c>
      <c r="Q472">
        <v>112.768</v>
      </c>
      <c r="R472">
        <v>0.39076899999999998</v>
      </c>
      <c r="S472">
        <v>0.56549000000000005</v>
      </c>
      <c r="T472">
        <v>-0.17472199999999999</v>
      </c>
      <c r="U472">
        <v>7.5</v>
      </c>
      <c r="V472" s="1">
        <v>-3.0622699999999998E-13</v>
      </c>
      <c r="W472" s="1">
        <v>2.3092600000000001E-14</v>
      </c>
      <c r="X472" s="1">
        <v>4.2343899999999999E-13</v>
      </c>
      <c r="Y472">
        <v>356.59100000000001</v>
      </c>
      <c r="Z472">
        <v>-1063.43</v>
      </c>
      <c r="AA472">
        <v>-706.84299999999996</v>
      </c>
      <c r="AB472">
        <f t="shared" si="44"/>
        <v>-1.1804278099999999E-18</v>
      </c>
      <c r="AC472">
        <f t="shared" si="45"/>
        <v>5.0870418147050191E-39</v>
      </c>
      <c r="AE472">
        <v>46100</v>
      </c>
      <c r="AF472">
        <v>95.066500000000005</v>
      </c>
      <c r="AG472">
        <v>-0.37336999999999998</v>
      </c>
      <c r="AH472">
        <v>0.439724</v>
      </c>
      <c r="AI472">
        <v>-0.81309399999999998</v>
      </c>
      <c r="AJ472">
        <v>7.7</v>
      </c>
      <c r="AK472" s="1">
        <v>6.6446800000000005E-14</v>
      </c>
      <c r="AL472" s="1">
        <v>7.3843699999999994E-14</v>
      </c>
      <c r="AM472" s="1">
        <v>-1.39777E-13</v>
      </c>
      <c r="AN472">
        <v>300.61500000000001</v>
      </c>
      <c r="AO472">
        <v>-1018.67</v>
      </c>
      <c r="AP472">
        <v>-718.05899999999997</v>
      </c>
      <c r="AQ472">
        <f t="shared" si="46"/>
        <v>-1.19915853E-18</v>
      </c>
      <c r="AR472">
        <f t="shared" si="47"/>
        <v>4.496300465218089E-39</v>
      </c>
    </row>
    <row r="473" spans="1:44">
      <c r="A473">
        <v>46200</v>
      </c>
      <c r="B473">
        <v>103.827</v>
      </c>
      <c r="C473">
        <v>-0.227745</v>
      </c>
      <c r="D473">
        <v>0.52319800000000005</v>
      </c>
      <c r="E473">
        <v>-0.75094300000000003</v>
      </c>
      <c r="F473">
        <v>7.5</v>
      </c>
      <c r="G473" s="1">
        <v>-1.5976099999999999E-13</v>
      </c>
      <c r="H473" s="1">
        <v>-1.4122E-13</v>
      </c>
      <c r="I473" s="1">
        <v>-1.51268E-13</v>
      </c>
      <c r="J473">
        <v>328.31700000000001</v>
      </c>
      <c r="K473">
        <v>-1066.77</v>
      </c>
      <c r="L473">
        <v>-738.45600000000002</v>
      </c>
      <c r="M473">
        <f t="shared" si="42"/>
        <v>-1.23322152E-18</v>
      </c>
      <c r="N473">
        <f t="shared" si="43"/>
        <v>3.8397419410894821E-40</v>
      </c>
      <c r="P473">
        <v>46200</v>
      </c>
      <c r="Q473">
        <v>104.33</v>
      </c>
      <c r="R473">
        <v>0.19942799999999999</v>
      </c>
      <c r="S473">
        <v>0.52485999999999999</v>
      </c>
      <c r="T473">
        <v>-0.325432</v>
      </c>
      <c r="U473">
        <v>7.5</v>
      </c>
      <c r="V473" s="1">
        <v>-2.8754799999999998E-13</v>
      </c>
      <c r="W473" s="1">
        <v>-5.7176500000000001E-15</v>
      </c>
      <c r="X473" s="1">
        <v>4.05231E-13</v>
      </c>
      <c r="Y473">
        <v>329.90699999999998</v>
      </c>
      <c r="Z473">
        <v>-1056.71</v>
      </c>
      <c r="AA473">
        <v>-726.80100000000004</v>
      </c>
      <c r="AB473">
        <f t="shared" si="44"/>
        <v>-1.21375767E-18</v>
      </c>
      <c r="AC473">
        <f t="shared" si="45"/>
        <v>1.4435167669884988E-39</v>
      </c>
      <c r="AE473">
        <v>46200</v>
      </c>
      <c r="AF473">
        <v>101.172</v>
      </c>
      <c r="AG473">
        <v>3.4619799999999999E-3</v>
      </c>
      <c r="AH473">
        <v>0.46903</v>
      </c>
      <c r="AI473">
        <v>-0.46556799999999998</v>
      </c>
      <c r="AJ473">
        <v>7.7</v>
      </c>
      <c r="AK473" s="1">
        <v>5.9730000000000001E-14</v>
      </c>
      <c r="AL473" s="1">
        <v>6.4837000000000002E-14</v>
      </c>
      <c r="AM473" s="1">
        <v>-1.3888900000000001E-13</v>
      </c>
      <c r="AN473">
        <v>319.92200000000003</v>
      </c>
      <c r="AO473">
        <v>-1009.24</v>
      </c>
      <c r="AP473">
        <v>-689.31899999999996</v>
      </c>
      <c r="AQ473">
        <f t="shared" si="46"/>
        <v>-1.15116273E-18</v>
      </c>
      <c r="AR473">
        <f t="shared" si="47"/>
        <v>3.6323248101244864E-40</v>
      </c>
    </row>
    <row r="474" spans="1:44">
      <c r="A474">
        <v>46300</v>
      </c>
      <c r="B474">
        <v>97.156899999999993</v>
      </c>
      <c r="C474">
        <v>-0.29387400000000002</v>
      </c>
      <c r="D474">
        <v>0.48651</v>
      </c>
      <c r="E474">
        <v>-0.78038399999999997</v>
      </c>
      <c r="F474">
        <v>7.5</v>
      </c>
      <c r="G474" s="1">
        <v>-1.6042699999999999E-13</v>
      </c>
      <c r="H474" s="1">
        <v>-1.3705700000000001E-13</v>
      </c>
      <c r="I474" s="1">
        <v>-1.6930899999999999E-13</v>
      </c>
      <c r="J474">
        <v>307.22500000000002</v>
      </c>
      <c r="K474">
        <v>-1055.6099999999999</v>
      </c>
      <c r="L474">
        <v>-748.38800000000003</v>
      </c>
      <c r="M474">
        <f t="shared" si="42"/>
        <v>-1.2498079600000001E-18</v>
      </c>
      <c r="N474">
        <f t="shared" si="43"/>
        <v>9.052994666361988E-42</v>
      </c>
      <c r="P474">
        <v>46300</v>
      </c>
      <c r="Q474">
        <v>97.245800000000003</v>
      </c>
      <c r="R474">
        <v>0.201464</v>
      </c>
      <c r="S474">
        <v>0.48716900000000002</v>
      </c>
      <c r="T474">
        <v>-0.28570499999999999</v>
      </c>
      <c r="U474">
        <v>7.5</v>
      </c>
      <c r="V474" s="1">
        <v>-2.9581900000000002E-13</v>
      </c>
      <c r="W474" s="1">
        <v>-1.80966E-14</v>
      </c>
      <c r="X474" s="1">
        <v>3.9845899999999998E-13</v>
      </c>
      <c r="Y474">
        <v>307.50599999999997</v>
      </c>
      <c r="Z474">
        <v>-1060.57</v>
      </c>
      <c r="AA474">
        <v>-753.06500000000005</v>
      </c>
      <c r="AB474">
        <f t="shared" si="44"/>
        <v>-1.25761855E-18</v>
      </c>
      <c r="AC474">
        <f t="shared" si="45"/>
        <v>3.4424491853667603E-41</v>
      </c>
      <c r="AE474">
        <v>46300</v>
      </c>
      <c r="AF474">
        <v>105.01600000000001</v>
      </c>
      <c r="AG474">
        <v>-0.11437799999999999</v>
      </c>
      <c r="AH474">
        <v>0.48624400000000001</v>
      </c>
      <c r="AI474">
        <v>-0.60062300000000002</v>
      </c>
      <c r="AJ474">
        <v>7.7</v>
      </c>
      <c r="AK474" s="1">
        <v>3.8191700000000002E-14</v>
      </c>
      <c r="AL474" s="1">
        <v>6.1228799999999997E-14</v>
      </c>
      <c r="AM474" s="1">
        <v>-1.5765200000000001E-13</v>
      </c>
      <c r="AN474">
        <v>332.07799999999997</v>
      </c>
      <c r="AO474">
        <v>-1023.87</v>
      </c>
      <c r="AP474">
        <v>-691.79100000000005</v>
      </c>
      <c r="AQ474">
        <f t="shared" si="46"/>
        <v>-1.15529097E-18</v>
      </c>
      <c r="AR474">
        <f t="shared" si="47"/>
        <v>5.3763228296621785E-40</v>
      </c>
    </row>
    <row r="475" spans="1:44">
      <c r="A475">
        <v>46400</v>
      </c>
      <c r="B475">
        <v>108.953</v>
      </c>
      <c r="C475">
        <v>5.7655999999999999E-2</v>
      </c>
      <c r="D475">
        <v>0.54735599999999995</v>
      </c>
      <c r="E475">
        <v>-0.48970000000000002</v>
      </c>
      <c r="F475">
        <v>7.5</v>
      </c>
      <c r="G475" s="1">
        <v>-1.7952299999999999E-13</v>
      </c>
      <c r="H475" s="1">
        <v>-1.8363099999999999E-13</v>
      </c>
      <c r="I475" s="1">
        <v>-1.8412999999999999E-13</v>
      </c>
      <c r="J475">
        <v>344.52600000000001</v>
      </c>
      <c r="K475">
        <v>-1044.71</v>
      </c>
      <c r="L475">
        <v>-700.18799999999999</v>
      </c>
      <c r="M475">
        <f t="shared" si="42"/>
        <v>-1.16931396E-18</v>
      </c>
      <c r="N475">
        <f t="shared" si="43"/>
        <v>6.9727208611964774E-39</v>
      </c>
      <c r="P475">
        <v>46400</v>
      </c>
      <c r="Q475">
        <v>99.408299999999997</v>
      </c>
      <c r="R475">
        <v>1.5900299999999999E-2</v>
      </c>
      <c r="S475">
        <v>0.49936000000000003</v>
      </c>
      <c r="T475">
        <v>-0.48346</v>
      </c>
      <c r="U475">
        <v>7.5</v>
      </c>
      <c r="V475" s="1">
        <v>-2.80165E-13</v>
      </c>
      <c r="W475" s="1">
        <v>-6.4392899999999998E-15</v>
      </c>
      <c r="X475" s="1">
        <v>3.7486699999999998E-13</v>
      </c>
      <c r="Y475">
        <v>314.34399999999999</v>
      </c>
      <c r="Z475">
        <v>-1092.74</v>
      </c>
      <c r="AA475">
        <v>-778.39700000000005</v>
      </c>
      <c r="AB475">
        <f t="shared" si="44"/>
        <v>-1.2999229900000002E-18</v>
      </c>
      <c r="AC475">
        <f t="shared" si="45"/>
        <v>2.3205106443007878E-39</v>
      </c>
      <c r="AE475">
        <v>46400</v>
      </c>
      <c r="AF475">
        <v>110.679</v>
      </c>
      <c r="AG475">
        <v>-3.0347300000000001E-2</v>
      </c>
      <c r="AH475">
        <v>0.51331099999999996</v>
      </c>
      <c r="AI475">
        <v>-0.54365799999999997</v>
      </c>
      <c r="AJ475">
        <v>7.7</v>
      </c>
      <c r="AK475" s="1">
        <v>4.7517499999999998E-14</v>
      </c>
      <c r="AL475" s="1">
        <v>5.1625399999999998E-14</v>
      </c>
      <c r="AM475" s="1">
        <v>-1.83575E-13</v>
      </c>
      <c r="AN475">
        <v>349.983</v>
      </c>
      <c r="AO475">
        <v>-1007.61</v>
      </c>
      <c r="AP475">
        <v>-657.625</v>
      </c>
      <c r="AQ475">
        <f t="shared" si="46"/>
        <v>-1.09823375E-18</v>
      </c>
      <c r="AR475">
        <f t="shared" si="47"/>
        <v>1.1471986479589306E-39</v>
      </c>
    </row>
    <row r="476" spans="1:44">
      <c r="A476">
        <v>46500</v>
      </c>
      <c r="B476">
        <v>91.862499999999997</v>
      </c>
      <c r="C476">
        <v>-9.2788399999999993E-2</v>
      </c>
      <c r="D476">
        <v>0.46231100000000003</v>
      </c>
      <c r="E476">
        <v>-0.55509900000000001</v>
      </c>
      <c r="F476">
        <v>7.5</v>
      </c>
      <c r="G476" s="1">
        <v>-1.5498699999999999E-13</v>
      </c>
      <c r="H476" s="1">
        <v>-1.59872E-13</v>
      </c>
      <c r="I476" s="1">
        <v>-1.4904699999999999E-13</v>
      </c>
      <c r="J476">
        <v>290.483</v>
      </c>
      <c r="K476">
        <v>-1067.92</v>
      </c>
      <c r="L476">
        <v>-777.44</v>
      </c>
      <c r="M476">
        <f t="shared" si="42"/>
        <v>-1.2983248000000001E-18</v>
      </c>
      <c r="N476">
        <f t="shared" si="43"/>
        <v>2.0709799316013341E-39</v>
      </c>
      <c r="P476">
        <v>46500</v>
      </c>
      <c r="Q476">
        <v>97.330299999999994</v>
      </c>
      <c r="R476">
        <v>-0.17227700000000001</v>
      </c>
      <c r="S476">
        <v>0.48898900000000001</v>
      </c>
      <c r="T476">
        <v>-0.66126600000000002</v>
      </c>
      <c r="U476">
        <v>7.5</v>
      </c>
      <c r="V476" s="1">
        <v>-2.7711200000000001E-13</v>
      </c>
      <c r="W476" s="1">
        <v>1.6431299999999999E-14</v>
      </c>
      <c r="X476" s="1">
        <v>3.7753099999999998E-13</v>
      </c>
      <c r="Y476">
        <v>307.77300000000002</v>
      </c>
      <c r="Z476">
        <v>-1106.6300000000001</v>
      </c>
      <c r="AA476">
        <v>-798.85699999999997</v>
      </c>
      <c r="AB476">
        <f t="shared" si="44"/>
        <v>-1.33409119E-18</v>
      </c>
      <c r="AC476">
        <f t="shared" si="45"/>
        <v>6.7798556508671631E-39</v>
      </c>
      <c r="AE476">
        <v>46500</v>
      </c>
      <c r="AF476">
        <v>107.51</v>
      </c>
      <c r="AG476">
        <v>1.8041000000000001E-3</v>
      </c>
      <c r="AH476">
        <v>0.49723600000000001</v>
      </c>
      <c r="AI476">
        <v>-0.49543199999999998</v>
      </c>
      <c r="AJ476">
        <v>7.7</v>
      </c>
      <c r="AK476" s="1">
        <v>3.84137E-14</v>
      </c>
      <c r="AL476" s="1">
        <v>6.9944099999999997E-14</v>
      </c>
      <c r="AM476" s="1">
        <v>-1.6328599999999999E-13</v>
      </c>
      <c r="AN476">
        <v>339.96300000000002</v>
      </c>
      <c r="AO476">
        <v>-999.22</v>
      </c>
      <c r="AP476">
        <v>-659.25599999999997</v>
      </c>
      <c r="AQ476">
        <f t="shared" si="46"/>
        <v>-1.1009575199999999E-18</v>
      </c>
      <c r="AR476">
        <f t="shared" si="47"/>
        <v>9.7010764224483965E-40</v>
      </c>
    </row>
    <row r="477" spans="1:44">
      <c r="A477">
        <v>46600</v>
      </c>
      <c r="B477">
        <v>100.497</v>
      </c>
      <c r="C477">
        <v>9.2576700000000008E-3</v>
      </c>
      <c r="D477">
        <v>0.50202000000000002</v>
      </c>
      <c r="E477">
        <v>-0.49276199999999998</v>
      </c>
      <c r="F477">
        <v>7.5</v>
      </c>
      <c r="G477" s="1">
        <v>-1.6897599999999999E-13</v>
      </c>
      <c r="H477" s="1">
        <v>-1.6187099999999999E-13</v>
      </c>
      <c r="I477" s="1">
        <v>-1.69087E-13</v>
      </c>
      <c r="J477">
        <v>317.78800000000001</v>
      </c>
      <c r="K477">
        <v>-1062.98</v>
      </c>
      <c r="L477">
        <v>-745.19600000000003</v>
      </c>
      <c r="M477">
        <f t="shared" si="42"/>
        <v>-1.2444773200000001E-18</v>
      </c>
      <c r="N477">
        <f t="shared" si="43"/>
        <v>6.9546584427249426E-41</v>
      </c>
      <c r="P477">
        <v>46600</v>
      </c>
      <c r="Q477">
        <v>89.831599999999995</v>
      </c>
      <c r="R477">
        <v>-3.2431700000000001E-2</v>
      </c>
      <c r="S477">
        <v>0.45036399999999999</v>
      </c>
      <c r="T477">
        <v>-0.48279499999999997</v>
      </c>
      <c r="U477">
        <v>7.5</v>
      </c>
      <c r="V477" s="1">
        <v>-2.8887999999999998E-13</v>
      </c>
      <c r="W477" s="1">
        <v>-6.1018900000000002E-15</v>
      </c>
      <c r="X477" s="1">
        <v>3.67484E-13</v>
      </c>
      <c r="Y477">
        <v>284.06099999999998</v>
      </c>
      <c r="Z477">
        <v>-1098.2</v>
      </c>
      <c r="AA477">
        <v>-814.14</v>
      </c>
      <c r="AB477">
        <f t="shared" si="44"/>
        <v>-1.3596137999999999E-18</v>
      </c>
      <c r="AC477">
        <f t="shared" si="45"/>
        <v>1.1634316503319465E-38</v>
      </c>
      <c r="AE477">
        <v>46600</v>
      </c>
      <c r="AF477">
        <v>101.33499999999999</v>
      </c>
      <c r="AG477">
        <v>0.114353</v>
      </c>
      <c r="AH477">
        <v>0.46875600000000001</v>
      </c>
      <c r="AI477">
        <v>-0.35440300000000002</v>
      </c>
      <c r="AJ477">
        <v>7.7</v>
      </c>
      <c r="AK477" s="1">
        <v>4.8072699999999997E-14</v>
      </c>
      <c r="AL477" s="1">
        <v>6.6391300000000001E-14</v>
      </c>
      <c r="AM477" s="1">
        <v>-1.5942799999999999E-13</v>
      </c>
      <c r="AN477">
        <v>320.43700000000001</v>
      </c>
      <c r="AO477">
        <v>-997.54700000000003</v>
      </c>
      <c r="AP477">
        <v>-677.11</v>
      </c>
      <c r="AQ477">
        <f t="shared" si="46"/>
        <v>-1.1307737000000001E-18</v>
      </c>
      <c r="AR477">
        <f t="shared" si="47"/>
        <v>1.7698871278834172E-42</v>
      </c>
    </row>
    <row r="478" spans="1:44">
      <c r="A478">
        <v>46700</v>
      </c>
      <c r="B478">
        <v>111.56</v>
      </c>
      <c r="C478">
        <v>-0.102326</v>
      </c>
      <c r="D478">
        <v>0.55920199999999998</v>
      </c>
      <c r="E478">
        <v>-0.661528</v>
      </c>
      <c r="F478">
        <v>7.5</v>
      </c>
      <c r="G478" s="1">
        <v>-1.9073599999999999E-13</v>
      </c>
      <c r="H478" s="1">
        <v>-1.6109299999999999E-13</v>
      </c>
      <c r="I478" s="1">
        <v>-1.9029200000000001E-13</v>
      </c>
      <c r="J478">
        <v>352.77100000000002</v>
      </c>
      <c r="K478">
        <v>-1066.3399999999999</v>
      </c>
      <c r="L478">
        <v>-713.56799999999998</v>
      </c>
      <c r="M478">
        <f t="shared" si="42"/>
        <v>-1.1916585599999999E-18</v>
      </c>
      <c r="N478">
        <f t="shared" si="43"/>
        <v>3.740327810027586E-39</v>
      </c>
      <c r="P478">
        <v>46700</v>
      </c>
      <c r="Q478">
        <v>91.550600000000003</v>
      </c>
      <c r="R478">
        <v>-0.35219</v>
      </c>
      <c r="S478">
        <v>0.45841399999999999</v>
      </c>
      <c r="T478">
        <v>-0.81060299999999996</v>
      </c>
      <c r="U478">
        <v>7.5</v>
      </c>
      <c r="V478" s="1">
        <v>-2.8799200000000001E-13</v>
      </c>
      <c r="W478" s="1">
        <v>-3.1780100000000001E-15</v>
      </c>
      <c r="X478" s="1">
        <v>3.5893500000000003E-13</v>
      </c>
      <c r="Y478">
        <v>289.49700000000001</v>
      </c>
      <c r="Z478">
        <v>-1108.67</v>
      </c>
      <c r="AA478">
        <v>-819.178</v>
      </c>
      <c r="AB478">
        <f t="shared" si="44"/>
        <v>-1.36802726E-18</v>
      </c>
      <c r="AC478">
        <f t="shared" si="45"/>
        <v>1.3520096283558376E-38</v>
      </c>
      <c r="AE478">
        <v>46700</v>
      </c>
      <c r="AF478">
        <v>101.247</v>
      </c>
      <c r="AG478">
        <v>1.9351899999999998E-2</v>
      </c>
      <c r="AH478">
        <v>0.47051300000000001</v>
      </c>
      <c r="AI478">
        <v>-0.45116099999999998</v>
      </c>
      <c r="AJ478">
        <v>7.7</v>
      </c>
      <c r="AK478" s="1">
        <v>4.8525399999999998E-14</v>
      </c>
      <c r="AL478" s="1">
        <v>5.6399299999999998E-14</v>
      </c>
      <c r="AM478" s="1">
        <v>-1.6897599999999999E-13</v>
      </c>
      <c r="AN478">
        <v>320.15699999999998</v>
      </c>
      <c r="AO478">
        <v>-1003.56</v>
      </c>
      <c r="AP478">
        <v>-683.40599999999995</v>
      </c>
      <c r="AQ478">
        <f t="shared" si="46"/>
        <v>-1.1412880199999999E-18</v>
      </c>
      <c r="AR478">
        <f t="shared" si="47"/>
        <v>8.4344918335495431E-41</v>
      </c>
    </row>
    <row r="479" spans="1:44">
      <c r="A479">
        <v>46800</v>
      </c>
      <c r="B479">
        <v>86.1233</v>
      </c>
      <c r="C479">
        <v>-0.232823</v>
      </c>
      <c r="D479">
        <v>0.43161699999999997</v>
      </c>
      <c r="E479">
        <v>-0.66444000000000003</v>
      </c>
      <c r="F479">
        <v>7.5</v>
      </c>
      <c r="G479" s="1">
        <v>-1.8352000000000001E-13</v>
      </c>
      <c r="H479" s="1">
        <v>-1.4721599999999999E-13</v>
      </c>
      <c r="I479" s="1">
        <v>-1.6423E-13</v>
      </c>
      <c r="J479">
        <v>272.33499999999998</v>
      </c>
      <c r="K479">
        <v>-1069.77</v>
      </c>
      <c r="L479">
        <v>-797.43799999999999</v>
      </c>
      <c r="M479">
        <f t="shared" si="42"/>
        <v>-1.33172146E-18</v>
      </c>
      <c r="N479">
        <f t="shared" si="43"/>
        <v>6.2259486078810477E-39</v>
      </c>
      <c r="P479">
        <v>46800</v>
      </c>
      <c r="Q479">
        <v>87.635999999999996</v>
      </c>
      <c r="R479">
        <v>-9.4256699999999999E-2</v>
      </c>
      <c r="S479">
        <v>0.44048700000000002</v>
      </c>
      <c r="T479">
        <v>-0.534744</v>
      </c>
      <c r="U479">
        <v>7.5</v>
      </c>
      <c r="V479" s="1">
        <v>-2.8843599999999999E-13</v>
      </c>
      <c r="W479" s="1">
        <v>1.2948E-14</v>
      </c>
      <c r="X479" s="1">
        <v>3.7292399999999998E-13</v>
      </c>
      <c r="Y479">
        <v>277.11799999999999</v>
      </c>
      <c r="Z479">
        <v>-1092.7</v>
      </c>
      <c r="AA479">
        <v>-815.58299999999997</v>
      </c>
      <c r="AB479">
        <f t="shared" si="44"/>
        <v>-1.36202361E-18</v>
      </c>
      <c r="AC479">
        <f t="shared" si="45"/>
        <v>1.21599798961205E-38</v>
      </c>
      <c r="AE479">
        <v>46800</v>
      </c>
      <c r="AF479">
        <v>109.605</v>
      </c>
      <c r="AG479">
        <v>-0.31242399999999998</v>
      </c>
      <c r="AH479">
        <v>0.50970199999999999</v>
      </c>
      <c r="AI479">
        <v>-0.82212600000000002</v>
      </c>
      <c r="AJ479">
        <v>7.7</v>
      </c>
      <c r="AK479" s="1">
        <v>6.2561100000000004E-14</v>
      </c>
      <c r="AL479" s="1">
        <v>7.6549900000000005E-14</v>
      </c>
      <c r="AM479" s="1">
        <v>-1.5565299999999999E-13</v>
      </c>
      <c r="AN479">
        <v>346.589</v>
      </c>
      <c r="AO479">
        <v>-1015.65</v>
      </c>
      <c r="AP479">
        <v>-669.05799999999999</v>
      </c>
      <c r="AQ479">
        <f t="shared" si="46"/>
        <v>-1.11732686E-18</v>
      </c>
      <c r="AR479">
        <f t="shared" si="47"/>
        <v>2.1836596638520297E-40</v>
      </c>
    </row>
    <row r="480" spans="1:44">
      <c r="A480">
        <v>46900</v>
      </c>
      <c r="B480">
        <v>106.221</v>
      </c>
      <c r="C480">
        <v>0.425091</v>
      </c>
      <c r="D480">
        <v>0.53212999999999999</v>
      </c>
      <c r="E480">
        <v>-0.10703799999999999</v>
      </c>
      <c r="F480">
        <v>7.5</v>
      </c>
      <c r="G480" s="1">
        <v>-1.94622E-13</v>
      </c>
      <c r="H480" s="1">
        <v>-1.63647E-13</v>
      </c>
      <c r="I480" s="1">
        <v>-2.15716E-13</v>
      </c>
      <c r="J480">
        <v>335.88600000000002</v>
      </c>
      <c r="K480">
        <v>-1034.1600000000001</v>
      </c>
      <c r="L480">
        <v>-698.27700000000004</v>
      </c>
      <c r="M480">
        <f t="shared" si="42"/>
        <v>-1.16612259E-18</v>
      </c>
      <c r="N480">
        <f t="shared" si="43"/>
        <v>7.5158824896844679E-39</v>
      </c>
      <c r="P480">
        <v>46900</v>
      </c>
      <c r="Q480">
        <v>90.621099999999998</v>
      </c>
      <c r="R480">
        <v>-3.2198299999999999E-2</v>
      </c>
      <c r="S480">
        <v>0.45508199999999999</v>
      </c>
      <c r="T480">
        <v>-0.48727999999999999</v>
      </c>
      <c r="U480">
        <v>7.5</v>
      </c>
      <c r="V480" s="1">
        <v>-2.9842799999999998E-13</v>
      </c>
      <c r="W480" s="1">
        <v>-1.06512E-15</v>
      </c>
      <c r="X480" s="1">
        <v>3.9657199999999999E-13</v>
      </c>
      <c r="Y480">
        <v>286.55799999999999</v>
      </c>
      <c r="Z480">
        <v>-1087.82</v>
      </c>
      <c r="AA480">
        <v>-801.26</v>
      </c>
      <c r="AB480">
        <f t="shared" si="44"/>
        <v>-1.3381042000000001E-18</v>
      </c>
      <c r="AC480">
        <f t="shared" si="45"/>
        <v>7.4568214146643529E-39</v>
      </c>
      <c r="AE480">
        <v>46900</v>
      </c>
      <c r="AF480">
        <v>106.014</v>
      </c>
      <c r="AG480">
        <v>-6.3836299999999999E-2</v>
      </c>
      <c r="AH480">
        <v>0.49245</v>
      </c>
      <c r="AI480">
        <v>-0.55628599999999995</v>
      </c>
      <c r="AJ480">
        <v>7.7</v>
      </c>
      <c r="AK480" s="1">
        <v>4.7798600000000002E-14</v>
      </c>
      <c r="AL480" s="1">
        <v>7.4162900000000005E-14</v>
      </c>
      <c r="AM480" s="1">
        <v>-1.55431E-13</v>
      </c>
      <c r="AN480">
        <v>335.23200000000003</v>
      </c>
      <c r="AO480">
        <v>-1000.19</v>
      </c>
      <c r="AP480">
        <v>-664.96</v>
      </c>
      <c r="AQ480">
        <f t="shared" si="46"/>
        <v>-1.1104832000000001E-18</v>
      </c>
      <c r="AR480">
        <f t="shared" si="47"/>
        <v>4.6746206491531025E-40</v>
      </c>
    </row>
    <row r="481" spans="1:44">
      <c r="A481">
        <v>47000</v>
      </c>
      <c r="B481">
        <v>97.071200000000005</v>
      </c>
      <c r="C481">
        <v>-2.7458199999999999E-2</v>
      </c>
      <c r="D481">
        <v>0.48846299999999998</v>
      </c>
      <c r="E481">
        <v>-0.51592099999999996</v>
      </c>
      <c r="F481">
        <v>7.5</v>
      </c>
      <c r="G481" s="1">
        <v>-1.8002299999999999E-13</v>
      </c>
      <c r="H481" s="1">
        <v>-1.4921399999999999E-13</v>
      </c>
      <c r="I481" s="1">
        <v>-1.9762E-13</v>
      </c>
      <c r="J481">
        <v>306.95400000000001</v>
      </c>
      <c r="K481">
        <v>-1069.17</v>
      </c>
      <c r="L481">
        <v>-762.21400000000006</v>
      </c>
      <c r="M481">
        <f t="shared" si="42"/>
        <v>-1.2728973800000001E-18</v>
      </c>
      <c r="N481">
        <f t="shared" si="43"/>
        <v>4.032305172229031E-40</v>
      </c>
      <c r="P481">
        <v>47000</v>
      </c>
      <c r="Q481">
        <v>94.380899999999997</v>
      </c>
      <c r="R481">
        <v>-1.6807099999999998E-2</v>
      </c>
      <c r="S481">
        <v>0.47284500000000002</v>
      </c>
      <c r="T481">
        <v>-0.48965199999999998</v>
      </c>
      <c r="U481">
        <v>7.5</v>
      </c>
      <c r="V481" s="1">
        <v>-2.9354299999999999E-13</v>
      </c>
      <c r="W481" s="1">
        <v>-1.7763599999999999E-15</v>
      </c>
      <c r="X481" s="1">
        <v>3.9167600000000002E-13</v>
      </c>
      <c r="Y481">
        <v>298.447</v>
      </c>
      <c r="Z481">
        <v>-1076.17</v>
      </c>
      <c r="AA481">
        <v>-777.72699999999998</v>
      </c>
      <c r="AB481">
        <f t="shared" si="44"/>
        <v>-1.2988040899999999E-18</v>
      </c>
      <c r="AC481">
        <f t="shared" si="45"/>
        <v>2.2139639985553039E-39</v>
      </c>
      <c r="AE481">
        <v>47000</v>
      </c>
      <c r="AF481">
        <v>98.7834</v>
      </c>
      <c r="AG481">
        <v>-1.6568200000000002E-2</v>
      </c>
      <c r="AH481">
        <v>0.45730300000000002</v>
      </c>
      <c r="AI481">
        <v>-0.47387200000000002</v>
      </c>
      <c r="AJ481">
        <v>7.7</v>
      </c>
      <c r="AK481" s="1">
        <v>4.8183699999999999E-14</v>
      </c>
      <c r="AL481" s="1">
        <v>5.6010800000000001E-14</v>
      </c>
      <c r="AM481" s="1">
        <v>-1.43437E-13</v>
      </c>
      <c r="AN481">
        <v>312.36799999999999</v>
      </c>
      <c r="AO481">
        <v>-991.27700000000004</v>
      </c>
      <c r="AP481">
        <v>-678.90800000000002</v>
      </c>
      <c r="AQ481">
        <f t="shared" si="46"/>
        <v>-1.13377636E-18</v>
      </c>
      <c r="AR481">
        <f t="shared" si="47"/>
        <v>2.7965503358049289E-42</v>
      </c>
    </row>
    <row r="482" spans="1:44">
      <c r="A482">
        <v>47100</v>
      </c>
      <c r="B482">
        <v>92.531599999999997</v>
      </c>
      <c r="C482">
        <v>-0.22189999999999999</v>
      </c>
      <c r="D482">
        <v>0.46519700000000003</v>
      </c>
      <c r="E482">
        <v>-0.68709699999999996</v>
      </c>
      <c r="F482">
        <v>7.5</v>
      </c>
      <c r="G482" s="1">
        <v>-1.84408E-13</v>
      </c>
      <c r="H482" s="1">
        <v>-1.4177499999999999E-13</v>
      </c>
      <c r="I482" s="1">
        <v>-2.07612E-13</v>
      </c>
      <c r="J482">
        <v>292.59899999999999</v>
      </c>
      <c r="K482">
        <v>-1075.73</v>
      </c>
      <c r="L482">
        <v>-783.13199999999995</v>
      </c>
      <c r="M482">
        <f t="shared" si="42"/>
        <v>-1.3078304399999999E-18</v>
      </c>
      <c r="N482">
        <f t="shared" si="43"/>
        <v>3.0265028437524764E-39</v>
      </c>
      <c r="P482">
        <v>47100</v>
      </c>
      <c r="Q482">
        <v>106.307</v>
      </c>
      <c r="R482">
        <v>-3.5976399999999999E-2</v>
      </c>
      <c r="S482">
        <v>0.531999</v>
      </c>
      <c r="T482">
        <v>-0.56797600000000004</v>
      </c>
      <c r="U482">
        <v>7.5</v>
      </c>
      <c r="V482" s="1">
        <v>-3.11275E-13</v>
      </c>
      <c r="W482" s="1">
        <v>-8.9928100000000003E-15</v>
      </c>
      <c r="X482" s="1">
        <v>3.9696000000000001E-13</v>
      </c>
      <c r="Y482">
        <v>336.161</v>
      </c>
      <c r="Z482">
        <v>-1085.6500000000001</v>
      </c>
      <c r="AA482">
        <v>-749.49300000000005</v>
      </c>
      <c r="AB482">
        <f t="shared" si="44"/>
        <v>-1.25165331E-18</v>
      </c>
      <c r="AC482">
        <f t="shared" si="45"/>
        <v>9.6042232179093431E-45</v>
      </c>
      <c r="AE482">
        <v>47100</v>
      </c>
      <c r="AF482">
        <v>102.617</v>
      </c>
      <c r="AG482">
        <v>-4.1157600000000003E-2</v>
      </c>
      <c r="AH482">
        <v>0.47608800000000001</v>
      </c>
      <c r="AI482">
        <v>-0.51724599999999998</v>
      </c>
      <c r="AJ482">
        <v>7.7</v>
      </c>
      <c r="AK482" s="1">
        <v>6.4337399999999995E-14</v>
      </c>
      <c r="AL482" s="1">
        <v>6.1672899999999999E-14</v>
      </c>
      <c r="AM482" s="1">
        <v>-1.34781E-13</v>
      </c>
      <c r="AN482">
        <v>324.49099999999999</v>
      </c>
      <c r="AO482">
        <v>-995.15800000000002</v>
      </c>
      <c r="AP482">
        <v>-670.66700000000003</v>
      </c>
      <c r="AQ482">
        <f t="shared" si="46"/>
        <v>-1.12001389E-18</v>
      </c>
      <c r="AR482">
        <f t="shared" si="47"/>
        <v>1.4617247779638324E-40</v>
      </c>
    </row>
    <row r="483" spans="1:44">
      <c r="A483">
        <v>47200</v>
      </c>
      <c r="B483">
        <v>110.82299999999999</v>
      </c>
      <c r="C483">
        <v>0.35082999999999998</v>
      </c>
      <c r="D483">
        <v>0.55611999999999995</v>
      </c>
      <c r="E483">
        <v>-0.205289</v>
      </c>
      <c r="F483">
        <v>7.5</v>
      </c>
      <c r="G483" s="1">
        <v>-2.01061E-13</v>
      </c>
      <c r="H483" s="1">
        <v>-1.8202099999999999E-13</v>
      </c>
      <c r="I483" s="1">
        <v>-2.3292499999999999E-13</v>
      </c>
      <c r="J483">
        <v>350.44</v>
      </c>
      <c r="K483">
        <v>-1050.49</v>
      </c>
      <c r="L483">
        <v>-700.04700000000003</v>
      </c>
      <c r="M483">
        <f t="shared" si="42"/>
        <v>-1.16907849E-18</v>
      </c>
      <c r="N483">
        <f t="shared" si="43"/>
        <v>7.0121011251235274E-39</v>
      </c>
      <c r="P483">
        <v>47200</v>
      </c>
      <c r="Q483">
        <v>109.32</v>
      </c>
      <c r="R483">
        <v>0.237146</v>
      </c>
      <c r="S483">
        <v>0.54818299999999998</v>
      </c>
      <c r="T483">
        <v>-0.31103700000000001</v>
      </c>
      <c r="U483">
        <v>7.5</v>
      </c>
      <c r="V483" s="1">
        <v>-3.4283700000000002E-13</v>
      </c>
      <c r="W483" s="1">
        <v>-3.0420099999999999E-14</v>
      </c>
      <c r="X483" s="1">
        <v>4.2232900000000001E-13</v>
      </c>
      <c r="Y483">
        <v>345.68599999999998</v>
      </c>
      <c r="Z483">
        <v>-1066.8499999999999</v>
      </c>
      <c r="AA483">
        <v>-721.16899999999998</v>
      </c>
      <c r="AB483">
        <f t="shared" si="44"/>
        <v>-1.20435223E-18</v>
      </c>
      <c r="AC483">
        <f t="shared" si="45"/>
        <v>2.2466728928082671E-39</v>
      </c>
      <c r="AE483">
        <v>47200</v>
      </c>
      <c r="AF483">
        <v>93.913600000000002</v>
      </c>
      <c r="AG483">
        <v>0.13958000000000001</v>
      </c>
      <c r="AH483">
        <v>0.43375000000000002</v>
      </c>
      <c r="AI483">
        <v>-0.29416999999999999</v>
      </c>
      <c r="AJ483">
        <v>7.7</v>
      </c>
      <c r="AK483" s="1">
        <v>4.1966400000000001E-14</v>
      </c>
      <c r="AL483" s="1">
        <v>6.0645900000000005E-14</v>
      </c>
      <c r="AM483" s="1">
        <v>-1.3675199999999999E-13</v>
      </c>
      <c r="AN483">
        <v>296.96899999999999</v>
      </c>
      <c r="AO483">
        <v>-976.89499999999998</v>
      </c>
      <c r="AP483">
        <v>-679.92600000000004</v>
      </c>
      <c r="AQ483">
        <f t="shared" si="46"/>
        <v>-1.1354764200000001E-18</v>
      </c>
      <c r="AR483">
        <f t="shared" si="47"/>
        <v>1.1372737447650456E-41</v>
      </c>
    </row>
    <row r="484" spans="1:44">
      <c r="A484">
        <v>47300</v>
      </c>
      <c r="B484">
        <v>85.019199999999998</v>
      </c>
      <c r="C484">
        <v>3.9488299999999997E-2</v>
      </c>
      <c r="D484">
        <v>0.425979</v>
      </c>
      <c r="E484">
        <v>-0.38649</v>
      </c>
      <c r="F484">
        <v>7.5</v>
      </c>
      <c r="G484" s="1">
        <v>-1.70919E-13</v>
      </c>
      <c r="H484" s="1">
        <v>-1.5992799999999999E-13</v>
      </c>
      <c r="I484" s="1">
        <v>-1.8696200000000001E-13</v>
      </c>
      <c r="J484">
        <v>268.84399999999999</v>
      </c>
      <c r="K484">
        <v>-1066.78</v>
      </c>
      <c r="L484">
        <v>-797.93600000000004</v>
      </c>
      <c r="M484">
        <f t="shared" si="42"/>
        <v>-1.33255312E-18</v>
      </c>
      <c r="N484">
        <f t="shared" si="43"/>
        <v>6.3578839994383051E-39</v>
      </c>
      <c r="P484">
        <v>47300</v>
      </c>
      <c r="Q484">
        <v>112.455</v>
      </c>
      <c r="R484">
        <v>0.29527300000000001</v>
      </c>
      <c r="S484">
        <v>0.56492600000000004</v>
      </c>
      <c r="T484">
        <v>-0.269652</v>
      </c>
      <c r="U484">
        <v>7.5</v>
      </c>
      <c r="V484" s="1">
        <v>-3.3884E-13</v>
      </c>
      <c r="W484" s="1">
        <v>-3.0198100000000001E-14</v>
      </c>
      <c r="X484" s="1">
        <v>4.1805400000000001E-13</v>
      </c>
      <c r="Y484">
        <v>355.601</v>
      </c>
      <c r="Z484">
        <v>-1057.55</v>
      </c>
      <c r="AA484">
        <v>-701.94799999999998</v>
      </c>
      <c r="AB484">
        <f t="shared" si="44"/>
        <v>-1.1722531599999999E-18</v>
      </c>
      <c r="AC484">
        <f t="shared" si="45"/>
        <v>6.3199560344970978E-39</v>
      </c>
      <c r="AE484">
        <v>47300</v>
      </c>
      <c r="AF484">
        <v>97.292500000000004</v>
      </c>
      <c r="AG484">
        <v>-9.8122600000000004E-2</v>
      </c>
      <c r="AH484">
        <v>0.45036399999999999</v>
      </c>
      <c r="AI484">
        <v>-0.54848699999999995</v>
      </c>
      <c r="AJ484">
        <v>7.7</v>
      </c>
      <c r="AK484" s="1">
        <v>7.9713999999999995E-14</v>
      </c>
      <c r="AL484" s="1">
        <v>7.4606999999999995E-14</v>
      </c>
      <c r="AM484" s="1">
        <v>-1.3666799999999999E-13</v>
      </c>
      <c r="AN484">
        <v>307.654</v>
      </c>
      <c r="AO484">
        <v>-991.255</v>
      </c>
      <c r="AP484">
        <v>-683.601</v>
      </c>
      <c r="AQ484">
        <f t="shared" si="46"/>
        <v>-1.1416136699999999E-18</v>
      </c>
      <c r="AR484">
        <f t="shared" si="47"/>
        <v>9.0432472209814901E-41</v>
      </c>
    </row>
    <row r="485" spans="1:44">
      <c r="A485">
        <v>47400</v>
      </c>
      <c r="B485">
        <v>109.854</v>
      </c>
      <c r="C485">
        <v>-0.18926499999999999</v>
      </c>
      <c r="D485">
        <v>0.55028299999999997</v>
      </c>
      <c r="E485">
        <v>-0.73954799999999998</v>
      </c>
      <c r="F485">
        <v>7.5</v>
      </c>
      <c r="G485" s="1">
        <v>-1.7674800000000001E-13</v>
      </c>
      <c r="H485" s="1">
        <v>-1.5582000000000001E-13</v>
      </c>
      <c r="I485" s="1">
        <v>-2.1038700000000001E-13</v>
      </c>
      <c r="J485">
        <v>347.37599999999998</v>
      </c>
      <c r="K485">
        <v>-1084.22</v>
      </c>
      <c r="L485">
        <v>-736.83900000000006</v>
      </c>
      <c r="M485">
        <f t="shared" si="42"/>
        <v>-1.2305211300000001E-18</v>
      </c>
      <c r="N485">
        <f t="shared" si="43"/>
        <v>4.9709598575824901E-40</v>
      </c>
      <c r="P485">
        <v>47400</v>
      </c>
      <c r="Q485">
        <v>116.51</v>
      </c>
      <c r="R485">
        <v>-1.1752399999999999E-4</v>
      </c>
      <c r="S485">
        <v>0.58365100000000003</v>
      </c>
      <c r="T485">
        <v>-0.58376799999999995</v>
      </c>
      <c r="U485">
        <v>7.5</v>
      </c>
      <c r="V485" s="1">
        <v>-3.45279E-13</v>
      </c>
      <c r="W485" s="1">
        <v>-2.8643800000000002E-14</v>
      </c>
      <c r="X485" s="1">
        <v>4.2565999999999998E-13</v>
      </c>
      <c r="Y485">
        <v>368.42099999999999</v>
      </c>
      <c r="Z485">
        <v>-1069.24</v>
      </c>
      <c r="AA485">
        <v>-700.81500000000005</v>
      </c>
      <c r="AB485">
        <f t="shared" si="44"/>
        <v>-1.1703610500000001E-18</v>
      </c>
      <c r="AC485">
        <f t="shared" si="45"/>
        <v>6.6243746082518542E-39</v>
      </c>
      <c r="AE485">
        <v>47400</v>
      </c>
      <c r="AF485">
        <v>99.832599999999999</v>
      </c>
      <c r="AG485">
        <v>-0.41175800000000001</v>
      </c>
      <c r="AH485">
        <v>0.46259299999999998</v>
      </c>
      <c r="AI485">
        <v>-0.87434999999999996</v>
      </c>
      <c r="AJ485">
        <v>7.7</v>
      </c>
      <c r="AK485" s="1">
        <v>8.9706000000000004E-14</v>
      </c>
      <c r="AL485" s="1">
        <v>7.0721199999999999E-14</v>
      </c>
      <c r="AM485" s="1">
        <v>-1.3178300000000001E-13</v>
      </c>
      <c r="AN485">
        <v>315.68599999999998</v>
      </c>
      <c r="AO485">
        <v>-1001.74</v>
      </c>
      <c r="AP485">
        <v>-686.05200000000002</v>
      </c>
      <c r="AQ485">
        <f t="shared" si="46"/>
        <v>-1.1457068400000001E-18</v>
      </c>
      <c r="AR485">
        <f t="shared" si="47"/>
        <v>1.8503532313566034E-40</v>
      </c>
    </row>
    <row r="486" spans="1:44">
      <c r="A486">
        <v>47500</v>
      </c>
      <c r="B486">
        <v>94.848799999999997</v>
      </c>
      <c r="C486">
        <v>2.24041E-2</v>
      </c>
      <c r="D486">
        <v>0.47728599999999999</v>
      </c>
      <c r="E486">
        <v>-0.45488099999999998</v>
      </c>
      <c r="F486">
        <v>7.5</v>
      </c>
      <c r="G486" s="1">
        <v>-1.57208E-13</v>
      </c>
      <c r="H486" s="1">
        <v>-1.4838099999999999E-13</v>
      </c>
      <c r="I486" s="1">
        <v>-2.0405899999999999E-13</v>
      </c>
      <c r="J486">
        <v>299.92599999999999</v>
      </c>
      <c r="K486">
        <v>-1060.93</v>
      </c>
      <c r="L486">
        <v>-761.00300000000004</v>
      </c>
      <c r="M486">
        <f t="shared" si="42"/>
        <v>-1.2708750100000001E-18</v>
      </c>
      <c r="N486">
        <f t="shared" si="43"/>
        <v>3.2609968949464584E-40</v>
      </c>
      <c r="P486">
        <v>47500</v>
      </c>
      <c r="Q486">
        <v>109.989</v>
      </c>
      <c r="R486">
        <v>0.14078599999999999</v>
      </c>
      <c r="S486">
        <v>0.55269800000000002</v>
      </c>
      <c r="T486">
        <v>-0.411912</v>
      </c>
      <c r="U486">
        <v>7.5</v>
      </c>
      <c r="V486" s="1">
        <v>-3.3095700000000002E-13</v>
      </c>
      <c r="W486" s="1">
        <v>-4.0412100000000002E-14</v>
      </c>
      <c r="X486" s="1">
        <v>4.2032999999999999E-13</v>
      </c>
      <c r="Y486">
        <v>347.80200000000002</v>
      </c>
      <c r="Z486">
        <v>-1063.44</v>
      </c>
      <c r="AA486">
        <v>-715.63499999999999</v>
      </c>
      <c r="AB486">
        <f t="shared" si="44"/>
        <v>-1.19511045E-18</v>
      </c>
      <c r="AC486">
        <f t="shared" si="45"/>
        <v>3.2081871505516607E-39</v>
      </c>
      <c r="AE486">
        <v>47500</v>
      </c>
      <c r="AF486">
        <v>102.044</v>
      </c>
      <c r="AG486">
        <v>-9.5186000000000007E-2</v>
      </c>
      <c r="AH486">
        <v>0.47359299999999999</v>
      </c>
      <c r="AI486">
        <v>-0.56877900000000003</v>
      </c>
      <c r="AJ486">
        <v>7.7</v>
      </c>
      <c r="AK486" s="1">
        <v>1.06692E-13</v>
      </c>
      <c r="AL486" s="1">
        <v>7.086E-14</v>
      </c>
      <c r="AM486" s="1">
        <v>-1.3722400000000001E-13</v>
      </c>
      <c r="AN486">
        <v>322.67700000000002</v>
      </c>
      <c r="AO486">
        <v>-981.19899999999996</v>
      </c>
      <c r="AP486">
        <v>-658.52200000000005</v>
      </c>
      <c r="AQ486">
        <f t="shared" si="46"/>
        <v>-1.09973174E-18</v>
      </c>
      <c r="AR486">
        <f t="shared" si="47"/>
        <v>1.0479678175427929E-39</v>
      </c>
    </row>
    <row r="487" spans="1:44">
      <c r="A487">
        <v>47600</v>
      </c>
      <c r="B487">
        <v>103.72799999999999</v>
      </c>
      <c r="C487">
        <v>8.3196199999999998E-2</v>
      </c>
      <c r="D487">
        <v>0.52263499999999996</v>
      </c>
      <c r="E487">
        <v>-0.43943900000000002</v>
      </c>
      <c r="F487">
        <v>7.5</v>
      </c>
      <c r="G487" s="1">
        <v>-1.87184E-13</v>
      </c>
      <c r="H487" s="1">
        <v>-1.55043E-13</v>
      </c>
      <c r="I487" s="1">
        <v>-2.18714E-13</v>
      </c>
      <c r="J487">
        <v>328.005</v>
      </c>
      <c r="K487">
        <v>-1058.97</v>
      </c>
      <c r="L487">
        <v>-730.96500000000003</v>
      </c>
      <c r="M487">
        <f t="shared" si="42"/>
        <v>-1.22071155E-18</v>
      </c>
      <c r="N487">
        <f t="shared" si="43"/>
        <v>1.0307457599969157E-39</v>
      </c>
      <c r="P487">
        <v>47600</v>
      </c>
      <c r="Q487">
        <v>106.992</v>
      </c>
      <c r="R487">
        <v>5.6987500000000003E-2</v>
      </c>
      <c r="S487">
        <v>0.53755500000000001</v>
      </c>
      <c r="T487">
        <v>-0.48056700000000002</v>
      </c>
      <c r="U487">
        <v>7.5</v>
      </c>
      <c r="V487" s="1">
        <v>-3.1102900000000002E-13</v>
      </c>
      <c r="W487" s="1">
        <v>-3.7858600000000002E-14</v>
      </c>
      <c r="X487" s="1">
        <v>3.99458E-13</v>
      </c>
      <c r="Y487">
        <v>338.32600000000002</v>
      </c>
      <c r="Z487">
        <v>-1077.3</v>
      </c>
      <c r="AA487">
        <v>-738.97799999999995</v>
      </c>
      <c r="AB487">
        <f t="shared" si="44"/>
        <v>-1.23409326E-18</v>
      </c>
      <c r="AC487">
        <f t="shared" si="45"/>
        <v>3.1180677002260778E-40</v>
      </c>
      <c r="AE487">
        <v>47600</v>
      </c>
      <c r="AF487">
        <v>101.92100000000001</v>
      </c>
      <c r="AG487">
        <v>-5.1539599999999998E-2</v>
      </c>
      <c r="AH487">
        <v>0.47232000000000002</v>
      </c>
      <c r="AI487">
        <v>-0.52385899999999996</v>
      </c>
      <c r="AJ487">
        <v>7.7</v>
      </c>
      <c r="AK487" s="1">
        <v>9.1482400000000002E-14</v>
      </c>
      <c r="AL487" s="1">
        <v>7.3940900000000001E-14</v>
      </c>
      <c r="AM487" s="1">
        <v>-1.3833399999999999E-13</v>
      </c>
      <c r="AN487">
        <v>322.29000000000002</v>
      </c>
      <c r="AO487">
        <v>-985.89200000000005</v>
      </c>
      <c r="AP487">
        <v>-663.60199999999998</v>
      </c>
      <c r="AQ487">
        <f t="shared" si="46"/>
        <v>-1.10821534E-18</v>
      </c>
      <c r="AR487">
        <f t="shared" si="47"/>
        <v>5.7067147112905411E-40</v>
      </c>
    </row>
    <row r="488" spans="1:44">
      <c r="A488">
        <v>47700</v>
      </c>
      <c r="B488">
        <v>106.45699999999999</v>
      </c>
      <c r="C488">
        <v>-6.7291100000000006E-2</v>
      </c>
      <c r="D488">
        <v>0.53461700000000001</v>
      </c>
      <c r="E488">
        <v>-0.601908</v>
      </c>
      <c r="F488">
        <v>7.5</v>
      </c>
      <c r="G488" s="1">
        <v>-1.8696200000000001E-13</v>
      </c>
      <c r="H488" s="1">
        <v>-1.5421000000000001E-13</v>
      </c>
      <c r="I488" s="1">
        <v>-2.13385E-13</v>
      </c>
      <c r="J488">
        <v>336.63299999999998</v>
      </c>
      <c r="K488">
        <v>-1069.1400000000001</v>
      </c>
      <c r="L488">
        <v>-732.51099999999997</v>
      </c>
      <c r="M488">
        <f t="shared" si="42"/>
        <v>-1.2232933699999999E-18</v>
      </c>
      <c r="N488">
        <f t="shared" si="43"/>
        <v>8.7163170735452259E-40</v>
      </c>
      <c r="P488">
        <v>47700</v>
      </c>
      <c r="Q488">
        <v>93.332999999999998</v>
      </c>
      <c r="R488">
        <v>5.6405400000000001E-2</v>
      </c>
      <c r="S488">
        <v>0.46813900000000003</v>
      </c>
      <c r="T488">
        <v>-0.41173300000000002</v>
      </c>
      <c r="U488">
        <v>7.5</v>
      </c>
      <c r="V488" s="1">
        <v>-3.0508899999999999E-13</v>
      </c>
      <c r="W488" s="1">
        <v>-2.95319E-14</v>
      </c>
      <c r="X488" s="1">
        <v>3.7647700000000001E-13</v>
      </c>
      <c r="Y488">
        <v>295.13299999999998</v>
      </c>
      <c r="Z488">
        <v>-1060.92</v>
      </c>
      <c r="AA488">
        <v>-765.78599999999994</v>
      </c>
      <c r="AB488">
        <f t="shared" si="44"/>
        <v>-1.27886262E-18</v>
      </c>
      <c r="AC488">
        <f t="shared" si="45"/>
        <v>7.3502306816411091E-40</v>
      </c>
      <c r="AE488">
        <v>47700</v>
      </c>
      <c r="AF488">
        <v>103.684</v>
      </c>
      <c r="AG488">
        <v>-3.1504999999999998E-2</v>
      </c>
      <c r="AH488">
        <v>0.48008699999999999</v>
      </c>
      <c r="AI488">
        <v>-0.51159200000000005</v>
      </c>
      <c r="AJ488">
        <v>7.7</v>
      </c>
      <c r="AK488" s="1">
        <v>8.9928100000000003E-14</v>
      </c>
      <c r="AL488" s="1">
        <v>5.5067099999999997E-14</v>
      </c>
      <c r="AM488" s="1">
        <v>-1.2567700000000001E-13</v>
      </c>
      <c r="AN488">
        <v>327.86500000000001</v>
      </c>
      <c r="AO488">
        <v>-1014.66</v>
      </c>
      <c r="AP488">
        <v>-686.79600000000005</v>
      </c>
      <c r="AQ488">
        <f t="shared" si="46"/>
        <v>-1.14694932E-18</v>
      </c>
      <c r="AR488">
        <f t="shared" si="47"/>
        <v>2.2038141641866051E-40</v>
      </c>
    </row>
    <row r="489" spans="1:44">
      <c r="A489">
        <v>47800</v>
      </c>
      <c r="B489">
        <v>94.094300000000004</v>
      </c>
      <c r="C489">
        <v>0.102246</v>
      </c>
      <c r="D489">
        <v>0.47126899999999999</v>
      </c>
      <c r="E489">
        <v>-0.36902299999999999</v>
      </c>
      <c r="F489">
        <v>7.5</v>
      </c>
      <c r="G489" s="1">
        <v>-1.8385300000000001E-13</v>
      </c>
      <c r="H489" s="1">
        <v>-1.3633499999999999E-13</v>
      </c>
      <c r="I489" s="1">
        <v>-2.14717E-13</v>
      </c>
      <c r="J489">
        <v>297.541</v>
      </c>
      <c r="K489">
        <v>-1056.06</v>
      </c>
      <c r="L489">
        <v>-758.52</v>
      </c>
      <c r="M489">
        <f t="shared" si="42"/>
        <v>-1.2667283999999999E-18</v>
      </c>
      <c r="N489">
        <f t="shared" si="43"/>
        <v>1.9353318547798671E-40</v>
      </c>
      <c r="P489">
        <v>47800</v>
      </c>
      <c r="Q489">
        <v>93.203900000000004</v>
      </c>
      <c r="R489">
        <v>-0.43146000000000001</v>
      </c>
      <c r="S489">
        <v>0.46748299999999998</v>
      </c>
      <c r="T489">
        <v>-0.89894200000000002</v>
      </c>
      <c r="U489">
        <v>7.5</v>
      </c>
      <c r="V489" s="1">
        <v>-3.0209200000000002E-13</v>
      </c>
      <c r="W489" s="1">
        <v>-1.95399E-14</v>
      </c>
      <c r="X489" s="1">
        <v>3.4805500000000002E-13</v>
      </c>
      <c r="Y489">
        <v>294.72500000000002</v>
      </c>
      <c r="Z489">
        <v>-1080.52</v>
      </c>
      <c r="AA489">
        <v>-785.798</v>
      </c>
      <c r="AB489">
        <f t="shared" si="44"/>
        <v>-1.3122826599999999E-18</v>
      </c>
      <c r="AC489">
        <f t="shared" si="45"/>
        <v>3.6640441949489895E-39</v>
      </c>
      <c r="AE489">
        <v>47800</v>
      </c>
      <c r="AF489">
        <v>94.963999999999999</v>
      </c>
      <c r="AG489">
        <v>-5.0734099999999997E-2</v>
      </c>
      <c r="AH489">
        <v>0.44226500000000002</v>
      </c>
      <c r="AI489">
        <v>-0.49299900000000002</v>
      </c>
      <c r="AJ489">
        <v>7.7</v>
      </c>
      <c r="AK489" s="1">
        <v>6.6557899999999996E-14</v>
      </c>
      <c r="AL489" s="1">
        <v>6.4559500000000006E-14</v>
      </c>
      <c r="AM489" s="1">
        <v>-1.28342E-13</v>
      </c>
      <c r="AN489">
        <v>300.291</v>
      </c>
      <c r="AO489">
        <v>-1020.76</v>
      </c>
      <c r="AP489">
        <v>-720.46900000000005</v>
      </c>
      <c r="AQ489">
        <f t="shared" si="46"/>
        <v>-1.20318323E-18</v>
      </c>
      <c r="AR489">
        <f t="shared" si="47"/>
        <v>5.0522468371886699E-39</v>
      </c>
    </row>
    <row r="490" spans="1:44">
      <c r="A490">
        <v>47900</v>
      </c>
      <c r="B490">
        <v>101.634</v>
      </c>
      <c r="C490">
        <v>0.115067</v>
      </c>
      <c r="D490">
        <v>0.51174900000000001</v>
      </c>
      <c r="E490">
        <v>-0.39668199999999998</v>
      </c>
      <c r="F490">
        <v>7.5</v>
      </c>
      <c r="G490" s="1">
        <v>-2.0306E-13</v>
      </c>
      <c r="H490" s="1">
        <v>-1.21458E-13</v>
      </c>
      <c r="I490" s="1">
        <v>-2.4730200000000001E-13</v>
      </c>
      <c r="J490">
        <v>321.38299999999998</v>
      </c>
      <c r="K490">
        <v>-1055.98</v>
      </c>
      <c r="L490">
        <v>-734.59400000000005</v>
      </c>
      <c r="M490">
        <f t="shared" si="42"/>
        <v>-1.2267719800000001E-18</v>
      </c>
      <c r="N490">
        <f t="shared" si="43"/>
        <v>6.7833157998053994E-40</v>
      </c>
      <c r="P490">
        <v>47900</v>
      </c>
      <c r="Q490">
        <v>86.641300000000001</v>
      </c>
      <c r="R490">
        <v>-0.31892399999999999</v>
      </c>
      <c r="S490">
        <v>0.43302099999999999</v>
      </c>
      <c r="T490">
        <v>-0.75194499999999997</v>
      </c>
      <c r="U490">
        <v>7.5</v>
      </c>
      <c r="V490" s="1">
        <v>-2.9709599999999998E-13</v>
      </c>
      <c r="W490" s="1">
        <v>-7.5495199999999997E-15</v>
      </c>
      <c r="X490" s="1">
        <v>3.51746E-13</v>
      </c>
      <c r="Y490">
        <v>273.97300000000001</v>
      </c>
      <c r="Z490">
        <v>-1072.1400000000001</v>
      </c>
      <c r="AA490">
        <v>-798.16499999999996</v>
      </c>
      <c r="AB490">
        <f t="shared" si="44"/>
        <v>-1.3329355499999999E-18</v>
      </c>
      <c r="AC490">
        <f t="shared" si="45"/>
        <v>6.5908806394625631E-39</v>
      </c>
      <c r="AE490">
        <v>47900</v>
      </c>
      <c r="AF490">
        <v>102.125</v>
      </c>
      <c r="AG490">
        <v>0.33850400000000003</v>
      </c>
      <c r="AH490">
        <v>0.47569499999999998</v>
      </c>
      <c r="AI490">
        <v>-0.13719100000000001</v>
      </c>
      <c r="AJ490">
        <v>7.7</v>
      </c>
      <c r="AK490" s="1">
        <v>7.5828199999999999E-14</v>
      </c>
      <c r="AL490" s="1">
        <v>6.4614999999999998E-14</v>
      </c>
      <c r="AM490" s="1">
        <v>-1.47507E-13</v>
      </c>
      <c r="AN490">
        <v>322.93400000000003</v>
      </c>
      <c r="AO490">
        <v>-984.46699999999998</v>
      </c>
      <c r="AP490">
        <v>-661.53200000000004</v>
      </c>
      <c r="AQ490">
        <f t="shared" si="46"/>
        <v>-1.10475844E-18</v>
      </c>
      <c r="AR490">
        <f t="shared" si="47"/>
        <v>7.4778353746528216E-40</v>
      </c>
    </row>
    <row r="491" spans="1:44">
      <c r="A491">
        <v>48000</v>
      </c>
      <c r="B491">
        <v>94.45</v>
      </c>
      <c r="C491">
        <v>3.4925200000000003E-2</v>
      </c>
      <c r="D491">
        <v>0.47444700000000001</v>
      </c>
      <c r="E491">
        <v>-0.439521</v>
      </c>
      <c r="F491">
        <v>7.5</v>
      </c>
      <c r="G491" s="1">
        <v>-1.8196599999999999E-13</v>
      </c>
      <c r="H491" s="1">
        <v>-1.11244E-13</v>
      </c>
      <c r="I491" s="1">
        <v>-2.42667E-13</v>
      </c>
      <c r="J491">
        <v>298.66500000000002</v>
      </c>
      <c r="K491">
        <v>-1053.2</v>
      </c>
      <c r="L491">
        <v>-754.53800000000001</v>
      </c>
      <c r="M491">
        <f t="shared" si="42"/>
        <v>-1.2600784600000001E-18</v>
      </c>
      <c r="N491">
        <f t="shared" si="43"/>
        <v>5.2732003966982574E-41</v>
      </c>
      <c r="P491">
        <v>48000</v>
      </c>
      <c r="Q491">
        <v>90.612799999999993</v>
      </c>
      <c r="R491">
        <v>-0.29563899999999999</v>
      </c>
      <c r="S491">
        <v>0.45407999999999998</v>
      </c>
      <c r="T491">
        <v>-0.74971900000000002</v>
      </c>
      <c r="U491">
        <v>7.5</v>
      </c>
      <c r="V491" s="1">
        <v>-3.0664399999999998E-13</v>
      </c>
      <c r="W491" s="1">
        <v>2.2204499999999999E-16</v>
      </c>
      <c r="X491" s="1">
        <v>3.5650599999999998E-13</v>
      </c>
      <c r="Y491">
        <v>286.53199999999998</v>
      </c>
      <c r="Z491">
        <v>-1086.04</v>
      </c>
      <c r="AA491">
        <v>-799.51</v>
      </c>
      <c r="AB491">
        <f t="shared" si="44"/>
        <v>-1.3351817000000001E-18</v>
      </c>
      <c r="AC491">
        <f t="shared" si="45"/>
        <v>6.9606297855209916E-39</v>
      </c>
      <c r="AE491">
        <v>48000</v>
      </c>
      <c r="AF491">
        <v>101.389</v>
      </c>
      <c r="AG491">
        <v>-0.19278500000000001</v>
      </c>
      <c r="AH491">
        <v>0.469333</v>
      </c>
      <c r="AI491">
        <v>-0.66211900000000001</v>
      </c>
      <c r="AJ491">
        <v>7.7</v>
      </c>
      <c r="AK491" s="1">
        <v>6.3615799999999997E-14</v>
      </c>
      <c r="AL491" s="1">
        <v>5.32907E-14</v>
      </c>
      <c r="AM491" s="1">
        <v>-1.4693800000000001E-13</v>
      </c>
      <c r="AN491">
        <v>320.608</v>
      </c>
      <c r="AO491">
        <v>-997.59400000000005</v>
      </c>
      <c r="AP491">
        <v>-676.98599999999999</v>
      </c>
      <c r="AQ491">
        <f t="shared" si="46"/>
        <v>-1.13056662E-18</v>
      </c>
      <c r="AR491">
        <f t="shared" si="47"/>
        <v>2.3637557279167681E-42</v>
      </c>
    </row>
    <row r="492" spans="1:44">
      <c r="A492">
        <v>48100</v>
      </c>
      <c r="B492">
        <v>106.587</v>
      </c>
      <c r="C492">
        <v>1.9992900000000001E-2</v>
      </c>
      <c r="D492">
        <v>0.533667</v>
      </c>
      <c r="E492">
        <v>-0.51367399999999996</v>
      </c>
      <c r="F492">
        <v>7.5</v>
      </c>
      <c r="G492" s="1">
        <v>-2.0622399999999999E-13</v>
      </c>
      <c r="H492" s="1">
        <v>-1.3011800000000001E-13</v>
      </c>
      <c r="I492" s="1">
        <v>-2.4361099999999998E-13</v>
      </c>
      <c r="J492">
        <v>337.04300000000001</v>
      </c>
      <c r="K492">
        <v>-1066.68</v>
      </c>
      <c r="L492">
        <v>-729.63900000000001</v>
      </c>
      <c r="M492">
        <f t="shared" si="42"/>
        <v>-1.2184971300000001E-18</v>
      </c>
      <c r="N492">
        <f t="shared" si="43"/>
        <v>1.1778383404658172E-39</v>
      </c>
      <c r="P492">
        <v>48100</v>
      </c>
      <c r="Q492">
        <v>94.388199999999998</v>
      </c>
      <c r="R492">
        <v>-0.367423</v>
      </c>
      <c r="S492">
        <v>0.47411599999999998</v>
      </c>
      <c r="T492">
        <v>-0.84153900000000004</v>
      </c>
      <c r="U492">
        <v>7.5</v>
      </c>
      <c r="V492" s="1">
        <v>-3.2096499999999999E-13</v>
      </c>
      <c r="W492" s="1">
        <v>-2.8865800000000001E-15</v>
      </c>
      <c r="X492" s="1">
        <v>3.75255E-13</v>
      </c>
      <c r="Y492">
        <v>298.47000000000003</v>
      </c>
      <c r="Z492">
        <v>-1089.04</v>
      </c>
      <c r="AA492">
        <v>-790.56600000000003</v>
      </c>
      <c r="AB492">
        <f t="shared" si="44"/>
        <v>-1.3202452200000001E-18</v>
      </c>
      <c r="AC492">
        <f t="shared" si="45"/>
        <v>4.6914155510781255E-39</v>
      </c>
      <c r="AE492">
        <v>48100</v>
      </c>
      <c r="AF492">
        <v>100.886</v>
      </c>
      <c r="AG492">
        <v>-1.6883800000000001E-2</v>
      </c>
      <c r="AH492">
        <v>0.469692</v>
      </c>
      <c r="AI492">
        <v>-0.48657600000000001</v>
      </c>
      <c r="AJ492">
        <v>7.7</v>
      </c>
      <c r="AK492" s="1">
        <v>7.1276299999999997E-14</v>
      </c>
      <c r="AL492" s="1">
        <v>4.0856199999999998E-14</v>
      </c>
      <c r="AM492" s="1">
        <v>-1.4477299999999999E-13</v>
      </c>
      <c r="AN492">
        <v>319.01799999999997</v>
      </c>
      <c r="AO492">
        <v>-996.21100000000001</v>
      </c>
      <c r="AP492">
        <v>-677.19299999999998</v>
      </c>
      <c r="AQ492">
        <f t="shared" si="46"/>
        <v>-1.13091231E-18</v>
      </c>
      <c r="AR492">
        <f t="shared" si="47"/>
        <v>1.4202943977938278E-42</v>
      </c>
    </row>
    <row r="493" spans="1:44">
      <c r="A493">
        <v>48200</v>
      </c>
      <c r="B493">
        <v>100.946</v>
      </c>
      <c r="C493">
        <v>-0.35930800000000002</v>
      </c>
      <c r="D493">
        <v>0.50653300000000001</v>
      </c>
      <c r="E493">
        <v>-0.86584099999999997</v>
      </c>
      <c r="F493">
        <v>7.5</v>
      </c>
      <c r="G493" s="1">
        <v>-1.7230700000000001E-13</v>
      </c>
      <c r="H493" s="1">
        <v>-1.00364E-13</v>
      </c>
      <c r="I493" s="1">
        <v>-2.2826200000000002E-13</v>
      </c>
      <c r="J493">
        <v>319.20699999999999</v>
      </c>
      <c r="K493">
        <v>-1093.8499999999999</v>
      </c>
      <c r="L493">
        <v>-774.63900000000001</v>
      </c>
      <c r="M493">
        <f t="shared" si="42"/>
        <v>-1.29364713E-18</v>
      </c>
      <c r="N493">
        <f t="shared" si="43"/>
        <v>1.667117523543524E-39</v>
      </c>
      <c r="P493">
        <v>48200</v>
      </c>
      <c r="Q493">
        <v>97.863299999999995</v>
      </c>
      <c r="R493">
        <v>-0.274731</v>
      </c>
      <c r="S493">
        <v>0.48904599999999998</v>
      </c>
      <c r="T493">
        <v>-0.76377799999999996</v>
      </c>
      <c r="U493">
        <v>7.5</v>
      </c>
      <c r="V493" s="1">
        <v>-3.2796E-13</v>
      </c>
      <c r="W493" s="1">
        <v>-1.0991199999999999E-14</v>
      </c>
      <c r="X493" s="1">
        <v>3.88578E-13</v>
      </c>
      <c r="Y493">
        <v>309.459</v>
      </c>
      <c r="Z493">
        <v>-1083.08</v>
      </c>
      <c r="AA493">
        <v>-773.625</v>
      </c>
      <c r="AB493">
        <f t="shared" si="44"/>
        <v>-1.29195375E-18</v>
      </c>
      <c r="AC493">
        <f t="shared" si="45"/>
        <v>1.6162360903836733E-39</v>
      </c>
      <c r="AE493">
        <v>48200</v>
      </c>
      <c r="AF493">
        <v>99.058000000000007</v>
      </c>
      <c r="AG493">
        <v>-0.13211899999999999</v>
      </c>
      <c r="AH493">
        <v>0.46198</v>
      </c>
      <c r="AI493">
        <v>-0.59409800000000001</v>
      </c>
      <c r="AJ493">
        <v>7.7</v>
      </c>
      <c r="AK493" s="1">
        <v>7.7382499999999999E-14</v>
      </c>
      <c r="AL493" s="1">
        <v>2.66454E-14</v>
      </c>
      <c r="AM493" s="1">
        <v>-1.45661E-13</v>
      </c>
      <c r="AN493">
        <v>313.23700000000002</v>
      </c>
      <c r="AO493">
        <v>-1001.06</v>
      </c>
      <c r="AP493">
        <v>-687.82799999999997</v>
      </c>
      <c r="AQ493">
        <f t="shared" si="46"/>
        <v>-1.14867276E-18</v>
      </c>
      <c r="AR493">
        <f t="shared" si="47"/>
        <v>2.7452145355665513E-40</v>
      </c>
    </row>
    <row r="494" spans="1:44">
      <c r="A494">
        <v>48300</v>
      </c>
      <c r="B494">
        <v>105.83199999999999</v>
      </c>
      <c r="C494">
        <v>-0.149339</v>
      </c>
      <c r="D494">
        <v>0.53015900000000005</v>
      </c>
      <c r="E494">
        <v>-0.67949800000000005</v>
      </c>
      <c r="F494">
        <v>7.5</v>
      </c>
      <c r="G494" s="1">
        <v>-1.424E-13</v>
      </c>
      <c r="H494" s="1">
        <v>-1.04583E-13</v>
      </c>
      <c r="I494" s="1">
        <v>-2.2766000000000001E-13</v>
      </c>
      <c r="J494">
        <v>334.65699999999998</v>
      </c>
      <c r="K494">
        <v>-1091.5899999999999</v>
      </c>
      <c r="L494">
        <v>-756.93600000000004</v>
      </c>
      <c r="M494">
        <f t="shared" si="42"/>
        <v>-1.2640831200000001E-18</v>
      </c>
      <c r="N494">
        <f t="shared" si="43"/>
        <v>1.2693042870085674E-40</v>
      </c>
      <c r="P494">
        <v>48300</v>
      </c>
      <c r="Q494">
        <v>97.510499999999993</v>
      </c>
      <c r="R494">
        <v>0.121881</v>
      </c>
      <c r="S494">
        <v>0.48792200000000002</v>
      </c>
      <c r="T494">
        <v>-0.36604100000000001</v>
      </c>
      <c r="U494">
        <v>7.5</v>
      </c>
      <c r="V494" s="1">
        <v>-3.5427200000000001E-13</v>
      </c>
      <c r="W494" s="1">
        <v>-5.8841800000000001E-15</v>
      </c>
      <c r="X494" s="1">
        <v>4.1983100000000001E-13</v>
      </c>
      <c r="Y494">
        <v>308.34300000000002</v>
      </c>
      <c r="Z494">
        <v>-1060.9000000000001</v>
      </c>
      <c r="AA494">
        <v>-752.55600000000004</v>
      </c>
      <c r="AB494">
        <f t="shared" si="44"/>
        <v>-1.2567685200000001E-18</v>
      </c>
      <c r="AC494">
        <f t="shared" si="45"/>
        <v>2.5172384756299181E-41</v>
      </c>
      <c r="AE494">
        <v>48300</v>
      </c>
      <c r="AF494">
        <v>105.935</v>
      </c>
      <c r="AG494">
        <v>0.175229</v>
      </c>
      <c r="AH494">
        <v>0.49462200000000001</v>
      </c>
      <c r="AI494">
        <v>-0.31939299999999998</v>
      </c>
      <c r="AJ494">
        <v>7.7</v>
      </c>
      <c r="AK494" s="1">
        <v>9.1371399999999994E-14</v>
      </c>
      <c r="AL494" s="1">
        <v>2.2870600000000001E-14</v>
      </c>
      <c r="AM494" s="1">
        <v>-1.3589100000000001E-13</v>
      </c>
      <c r="AN494">
        <v>334.983</v>
      </c>
      <c r="AO494">
        <v>-983.26700000000005</v>
      </c>
      <c r="AP494">
        <v>-648.28399999999999</v>
      </c>
      <c r="AQ494">
        <f t="shared" si="46"/>
        <v>-1.08263428E-18</v>
      </c>
      <c r="AR494">
        <f t="shared" si="47"/>
        <v>2.4472602264267465E-39</v>
      </c>
    </row>
    <row r="495" spans="1:44">
      <c r="A495">
        <v>48400</v>
      </c>
      <c r="B495">
        <v>100.884</v>
      </c>
      <c r="C495">
        <v>0.245922</v>
      </c>
      <c r="D495">
        <v>0.50595800000000002</v>
      </c>
      <c r="E495">
        <v>-0.26003599999999999</v>
      </c>
      <c r="F495">
        <v>7.5</v>
      </c>
      <c r="G495" s="1">
        <v>-1.6568499999999999E-13</v>
      </c>
      <c r="H495" s="1">
        <v>-1.09579E-13</v>
      </c>
      <c r="I495" s="1">
        <v>-2.2737400000000001E-13</v>
      </c>
      <c r="J495">
        <v>319.01</v>
      </c>
      <c r="K495">
        <v>-1060.97</v>
      </c>
      <c r="L495">
        <v>-741.95899999999995</v>
      </c>
      <c r="M495">
        <f t="shared" si="42"/>
        <v>-1.2390715299999999E-18</v>
      </c>
      <c r="N495">
        <f t="shared" si="43"/>
        <v>1.8893188328176463E-40</v>
      </c>
      <c r="P495">
        <v>48400</v>
      </c>
      <c r="Q495">
        <v>107.38800000000001</v>
      </c>
      <c r="R495">
        <v>9.2656500000000003E-2</v>
      </c>
      <c r="S495">
        <v>0.53954500000000005</v>
      </c>
      <c r="T495">
        <v>-0.44688800000000001</v>
      </c>
      <c r="U495">
        <v>7.5</v>
      </c>
      <c r="V495" s="1">
        <v>-3.5238500000000002E-13</v>
      </c>
      <c r="W495" s="1">
        <v>7.9936099999999993E-15</v>
      </c>
      <c r="X495" s="1">
        <v>4.2042800000000001E-13</v>
      </c>
      <c r="Y495">
        <v>339.57799999999997</v>
      </c>
      <c r="Z495">
        <v>-1069.24</v>
      </c>
      <c r="AA495">
        <v>-729.65899999999999</v>
      </c>
      <c r="AB495">
        <f t="shared" si="44"/>
        <v>-1.2185305299999999E-18</v>
      </c>
      <c r="AC495">
        <f t="shared" si="45"/>
        <v>1.103620299476064E-39</v>
      </c>
      <c r="AE495">
        <v>48400</v>
      </c>
      <c r="AF495">
        <v>107.46899999999999</v>
      </c>
      <c r="AG495">
        <v>-4.65543E-2</v>
      </c>
      <c r="AH495">
        <v>0.49800100000000003</v>
      </c>
      <c r="AI495">
        <v>-0.54455500000000001</v>
      </c>
      <c r="AJ495">
        <v>7.7</v>
      </c>
      <c r="AK495" s="1">
        <v>9.59788E-14</v>
      </c>
      <c r="AL495" s="1">
        <v>-3.46945E-15</v>
      </c>
      <c r="AM495" s="1">
        <v>-1.3994399999999999E-13</v>
      </c>
      <c r="AN495">
        <v>339.83199999999999</v>
      </c>
      <c r="AO495">
        <v>-982.45699999999999</v>
      </c>
      <c r="AP495">
        <v>-642.625</v>
      </c>
      <c r="AQ495">
        <f t="shared" si="46"/>
        <v>-1.07318375E-18</v>
      </c>
      <c r="AR495">
        <f t="shared" si="47"/>
        <v>3.4716042325113048E-39</v>
      </c>
    </row>
    <row r="496" spans="1:44">
      <c r="A496">
        <v>48500</v>
      </c>
      <c r="B496">
        <v>96.616500000000002</v>
      </c>
      <c r="C496">
        <v>-0.27387899999999998</v>
      </c>
      <c r="D496">
        <v>0.48555999999999999</v>
      </c>
      <c r="E496">
        <v>-0.75943899999999998</v>
      </c>
      <c r="F496">
        <v>7.5</v>
      </c>
      <c r="G496" s="1">
        <v>-1.6303599999999999E-13</v>
      </c>
      <c r="H496" s="1">
        <v>-9.6062000000000003E-14</v>
      </c>
      <c r="I496" s="1">
        <v>-2.18714E-13</v>
      </c>
      <c r="J496">
        <v>305.51600000000002</v>
      </c>
      <c r="K496">
        <v>-1093.0899999999999</v>
      </c>
      <c r="L496">
        <v>-787.57399999999996</v>
      </c>
      <c r="M496">
        <f t="shared" si="42"/>
        <v>-1.31524858E-18</v>
      </c>
      <c r="N496">
        <f t="shared" si="43"/>
        <v>3.8977297161040222E-39</v>
      </c>
      <c r="P496">
        <v>48500</v>
      </c>
      <c r="Q496">
        <v>110.82899999999999</v>
      </c>
      <c r="R496">
        <v>9.50632E-2</v>
      </c>
      <c r="S496">
        <v>0.55508100000000005</v>
      </c>
      <c r="T496">
        <v>-0.46001799999999998</v>
      </c>
      <c r="U496">
        <v>7.5</v>
      </c>
      <c r="V496" s="1">
        <v>-3.9190900000000002E-13</v>
      </c>
      <c r="W496" s="1">
        <v>2.2426500000000001E-14</v>
      </c>
      <c r="X496" s="1">
        <v>4.3043299999999998E-13</v>
      </c>
      <c r="Y496">
        <v>350.459</v>
      </c>
      <c r="Z496">
        <v>-1060.2</v>
      </c>
      <c r="AA496">
        <v>-709.74300000000005</v>
      </c>
      <c r="AB496">
        <f t="shared" si="44"/>
        <v>-1.1852708100000001E-18</v>
      </c>
      <c r="AC496">
        <f t="shared" si="45"/>
        <v>4.4196570316739964E-39</v>
      </c>
      <c r="AE496">
        <v>48500</v>
      </c>
      <c r="AF496">
        <v>105.41500000000001</v>
      </c>
      <c r="AG496">
        <v>3.41541E-2</v>
      </c>
      <c r="AH496">
        <v>0.48755399999999999</v>
      </c>
      <c r="AI496">
        <v>-0.45340000000000003</v>
      </c>
      <c r="AJ496">
        <v>7.7</v>
      </c>
      <c r="AK496" s="1">
        <v>8.8758900000000001E-14</v>
      </c>
      <c r="AL496" s="1">
        <v>1.55431E-15</v>
      </c>
      <c r="AM496" s="1">
        <v>-1.5015799999999999E-13</v>
      </c>
      <c r="AN496">
        <v>333.339</v>
      </c>
      <c r="AO496">
        <v>-973.80700000000002</v>
      </c>
      <c r="AP496">
        <v>-640.46799999999996</v>
      </c>
      <c r="AQ496">
        <f t="shared" si="46"/>
        <v>-1.06958156E-18</v>
      </c>
      <c r="AR496">
        <f t="shared" si="47"/>
        <v>3.9090643878660474E-39</v>
      </c>
    </row>
    <row r="497" spans="1:44">
      <c r="A497">
        <v>48600</v>
      </c>
      <c r="B497">
        <v>98.401600000000002</v>
      </c>
      <c r="C497">
        <v>-0.38033099999999997</v>
      </c>
      <c r="D497">
        <v>0.49186400000000002</v>
      </c>
      <c r="E497">
        <v>-0.87219400000000002</v>
      </c>
      <c r="F497">
        <v>7.5</v>
      </c>
      <c r="G497" s="1">
        <v>-1.4122E-13</v>
      </c>
      <c r="H497" s="1">
        <v>-1.00087E-13</v>
      </c>
      <c r="I497" s="1">
        <v>-2.3352800000000002E-13</v>
      </c>
      <c r="J497">
        <v>311.161</v>
      </c>
      <c r="K497">
        <v>-1088.94</v>
      </c>
      <c r="L497">
        <v>-777.77599999999995</v>
      </c>
      <c r="M497">
        <f t="shared" si="42"/>
        <v>-1.2988859199999999E-18</v>
      </c>
      <c r="N497">
        <f t="shared" si="43"/>
        <v>2.1223657082034958E-39</v>
      </c>
      <c r="P497">
        <v>48600</v>
      </c>
      <c r="Q497">
        <v>111.60299999999999</v>
      </c>
      <c r="R497">
        <v>4.0358900000000003E-2</v>
      </c>
      <c r="S497">
        <v>0.55950299999999997</v>
      </c>
      <c r="T497">
        <v>-0.51914400000000005</v>
      </c>
      <c r="U497">
        <v>7.5</v>
      </c>
      <c r="V497" s="1">
        <v>-4.1611200000000002E-13</v>
      </c>
      <c r="W497" s="1">
        <v>1.0436099999999999E-14</v>
      </c>
      <c r="X497" s="1">
        <v>4.5341499999999999E-13</v>
      </c>
      <c r="Y497">
        <v>352.90600000000001</v>
      </c>
      <c r="Z497">
        <v>-1050.1500000000001</v>
      </c>
      <c r="AA497">
        <v>-697.23900000000003</v>
      </c>
      <c r="AB497">
        <f t="shared" si="44"/>
        <v>-1.16438913E-18</v>
      </c>
      <c r="AC497">
        <f t="shared" si="45"/>
        <v>7.6321506933390421E-39</v>
      </c>
      <c r="AE497">
        <v>48600</v>
      </c>
      <c r="AF497">
        <v>99.932599999999994</v>
      </c>
      <c r="AG497">
        <v>-0.20174700000000001</v>
      </c>
      <c r="AH497">
        <v>0.46155800000000002</v>
      </c>
      <c r="AI497">
        <v>-0.66330500000000003</v>
      </c>
      <c r="AJ497">
        <v>7.7</v>
      </c>
      <c r="AK497" s="1">
        <v>1.03251E-13</v>
      </c>
      <c r="AL497" s="1">
        <v>6.6058300000000003E-15</v>
      </c>
      <c r="AM497" s="1">
        <v>-1.4060999999999999E-13</v>
      </c>
      <c r="AN497">
        <v>316.00200000000001</v>
      </c>
      <c r="AO497">
        <v>-979.34</v>
      </c>
      <c r="AP497">
        <v>-663.33799999999997</v>
      </c>
      <c r="AQ497">
        <f t="shared" si="46"/>
        <v>-1.10777446E-18</v>
      </c>
      <c r="AR497">
        <f t="shared" si="47"/>
        <v>5.919299737931776E-40</v>
      </c>
    </row>
    <row r="498" spans="1:44">
      <c r="A498">
        <v>48700</v>
      </c>
      <c r="B498">
        <v>108.03400000000001</v>
      </c>
      <c r="C498">
        <v>0.21137300000000001</v>
      </c>
      <c r="D498">
        <v>0.54143300000000005</v>
      </c>
      <c r="E498">
        <v>-0.33006099999999999</v>
      </c>
      <c r="F498">
        <v>7.5</v>
      </c>
      <c r="G498" s="1">
        <v>-1.6075999999999999E-13</v>
      </c>
      <c r="H498" s="1">
        <v>-9.4924099999999995E-14</v>
      </c>
      <c r="I498" s="1">
        <v>-2.70783E-13</v>
      </c>
      <c r="J498">
        <v>341.61900000000003</v>
      </c>
      <c r="K498">
        <v>-1057.1600000000001</v>
      </c>
      <c r="L498">
        <v>-715.54499999999996</v>
      </c>
      <c r="M498">
        <f t="shared" si="42"/>
        <v>-1.1949601499999999E-18</v>
      </c>
      <c r="N498">
        <f t="shared" si="43"/>
        <v>3.3473895748462985E-39</v>
      </c>
      <c r="P498">
        <v>48700</v>
      </c>
      <c r="Q498">
        <v>110.76</v>
      </c>
      <c r="R498">
        <v>-0.12639400000000001</v>
      </c>
      <c r="S498">
        <v>0.55790200000000001</v>
      </c>
      <c r="T498">
        <v>-0.68429600000000002</v>
      </c>
      <c r="U498">
        <v>7.5</v>
      </c>
      <c r="V498" s="1">
        <v>-3.8485900000000002E-13</v>
      </c>
      <c r="W498" s="1">
        <v>-1.5473699999999999E-15</v>
      </c>
      <c r="X498" s="1">
        <v>4.3476300000000002E-13</v>
      </c>
      <c r="Y498">
        <v>350.24099999999999</v>
      </c>
      <c r="Z498">
        <v>-1049.77</v>
      </c>
      <c r="AA498">
        <v>-699.53200000000004</v>
      </c>
      <c r="AB498">
        <f t="shared" si="44"/>
        <v>-1.16821844E-18</v>
      </c>
      <c r="AC498">
        <f t="shared" si="45"/>
        <v>6.9777405607014427E-39</v>
      </c>
      <c r="AE498">
        <v>48700</v>
      </c>
      <c r="AF498">
        <v>96.158500000000004</v>
      </c>
      <c r="AG498">
        <v>-0.38169900000000001</v>
      </c>
      <c r="AH498">
        <v>0.44341700000000001</v>
      </c>
      <c r="AI498">
        <v>-0.82511500000000004</v>
      </c>
      <c r="AJ498">
        <v>7.7</v>
      </c>
      <c r="AK498" s="1">
        <v>9.5146099999999999E-14</v>
      </c>
      <c r="AL498" s="1">
        <v>1.33227E-14</v>
      </c>
      <c r="AM498" s="1">
        <v>-1.3278300000000001E-13</v>
      </c>
      <c r="AN498">
        <v>304.06799999999998</v>
      </c>
      <c r="AO498">
        <v>-998.68499999999995</v>
      </c>
      <c r="AP498">
        <v>-694.61699999999996</v>
      </c>
      <c r="AQ498">
        <f t="shared" si="46"/>
        <v>-1.16001039E-18</v>
      </c>
      <c r="AR498">
        <f t="shared" si="47"/>
        <v>7.787626373977448E-40</v>
      </c>
    </row>
    <row r="499" spans="1:44">
      <c r="A499">
        <v>48800</v>
      </c>
      <c r="B499">
        <v>96.437200000000004</v>
      </c>
      <c r="C499">
        <v>-0.27332000000000001</v>
      </c>
      <c r="D499">
        <v>0.48316700000000001</v>
      </c>
      <c r="E499">
        <v>-0.75648700000000002</v>
      </c>
      <c r="F499">
        <v>7.5</v>
      </c>
      <c r="G499" s="1">
        <v>-1.39444E-13</v>
      </c>
      <c r="H499" s="1">
        <v>-8.6042299999999995E-14</v>
      </c>
      <c r="I499" s="1">
        <v>-2.6090200000000002E-13</v>
      </c>
      <c r="J499">
        <v>304.94900000000001</v>
      </c>
      <c r="K499">
        <v>-1074.1500000000001</v>
      </c>
      <c r="L499">
        <v>-769.20399999999995</v>
      </c>
      <c r="M499">
        <f t="shared" si="42"/>
        <v>-1.2845706799999999E-18</v>
      </c>
      <c r="N499">
        <f t="shared" si="43"/>
        <v>1.0083101982009657E-39</v>
      </c>
      <c r="P499">
        <v>48800</v>
      </c>
      <c r="Q499">
        <v>103.244</v>
      </c>
      <c r="R499">
        <v>5.9496100000000001E-3</v>
      </c>
      <c r="S499">
        <v>0.51854100000000003</v>
      </c>
      <c r="T499">
        <v>-0.51259100000000002</v>
      </c>
      <c r="U499">
        <v>7.5</v>
      </c>
      <c r="V499" s="1">
        <v>-3.88578E-13</v>
      </c>
      <c r="W499" s="1">
        <v>6.9527700000000004E-15</v>
      </c>
      <c r="X499" s="1">
        <v>4.3609599999999999E-13</v>
      </c>
      <c r="Y499">
        <v>326.47399999999999</v>
      </c>
      <c r="Z499">
        <v>-1037.18</v>
      </c>
      <c r="AA499">
        <v>-710.71</v>
      </c>
      <c r="AB499">
        <f t="shared" si="44"/>
        <v>-1.1868857E-18</v>
      </c>
      <c r="AC499">
        <f t="shared" si="45"/>
        <v>4.2075475084178362E-39</v>
      </c>
      <c r="AE499">
        <v>48800</v>
      </c>
      <c r="AF499">
        <v>97.428700000000006</v>
      </c>
      <c r="AG499">
        <v>-0.127887</v>
      </c>
      <c r="AH499">
        <v>0.45009199999999999</v>
      </c>
      <c r="AI499">
        <v>-0.57797900000000002</v>
      </c>
      <c r="AJ499">
        <v>7.7</v>
      </c>
      <c r="AK499" s="1">
        <v>9.3258700000000005E-14</v>
      </c>
      <c r="AL499" s="1">
        <v>1.37668E-14</v>
      </c>
      <c r="AM499" s="1">
        <v>-1.35447E-13</v>
      </c>
      <c r="AN499">
        <v>308.084</v>
      </c>
      <c r="AO499">
        <v>-994.41</v>
      </c>
      <c r="AP499">
        <v>-686.32600000000002</v>
      </c>
      <c r="AQ499">
        <f t="shared" si="46"/>
        <v>-1.14616442E-18</v>
      </c>
      <c r="AR499">
        <f t="shared" si="47"/>
        <v>1.9769341262530165E-40</v>
      </c>
    </row>
    <row r="500" spans="1:44">
      <c r="A500">
        <v>48900</v>
      </c>
      <c r="B500">
        <v>107.889</v>
      </c>
      <c r="C500">
        <v>-8.4780099999999997E-2</v>
      </c>
      <c r="D500">
        <v>0.53891900000000004</v>
      </c>
      <c r="E500">
        <v>-0.623699</v>
      </c>
      <c r="F500">
        <v>7.5</v>
      </c>
      <c r="G500" s="1">
        <v>-1.4116500000000001E-13</v>
      </c>
      <c r="H500" s="1">
        <v>-9.2592599999999999E-14</v>
      </c>
      <c r="I500" s="1">
        <v>-2.9842799999999998E-13</v>
      </c>
      <c r="J500">
        <v>341.16199999999998</v>
      </c>
      <c r="K500">
        <v>-1078.22</v>
      </c>
      <c r="L500">
        <v>-737.05799999999999</v>
      </c>
      <c r="M500">
        <f t="shared" si="42"/>
        <v>-1.23088686E-18</v>
      </c>
      <c r="N500">
        <f t="shared" si="43"/>
        <v>4.8092136842213521E-40</v>
      </c>
      <c r="P500">
        <v>48900</v>
      </c>
      <c r="Q500">
        <v>101.19799999999999</v>
      </c>
      <c r="R500">
        <v>2.2751500000000001E-2</v>
      </c>
      <c r="S500">
        <v>0.50780999999999998</v>
      </c>
      <c r="T500">
        <v>-0.48505900000000002</v>
      </c>
      <c r="U500">
        <v>7.5</v>
      </c>
      <c r="V500" s="1">
        <v>-3.7758699999999999E-13</v>
      </c>
      <c r="W500" s="1">
        <v>1.3544699999999999E-14</v>
      </c>
      <c r="X500" s="1">
        <v>4.1766599999999999E-13</v>
      </c>
      <c r="Y500">
        <v>320.00400000000002</v>
      </c>
      <c r="Z500">
        <v>-1047.1400000000001</v>
      </c>
      <c r="AA500">
        <v>-727.13800000000003</v>
      </c>
      <c r="AB500">
        <f t="shared" si="44"/>
        <v>-1.21432046E-18</v>
      </c>
      <c r="AC500">
        <f t="shared" si="45"/>
        <v>1.4010686169795178E-39</v>
      </c>
      <c r="AE500">
        <v>48900</v>
      </c>
      <c r="AF500">
        <v>94.640900000000002</v>
      </c>
      <c r="AG500">
        <v>-2.0282399999999999E-2</v>
      </c>
      <c r="AH500">
        <v>0.441048</v>
      </c>
      <c r="AI500">
        <v>-0.46133099999999999</v>
      </c>
      <c r="AJ500">
        <v>7.7</v>
      </c>
      <c r="AK500" s="1">
        <v>1.1590699999999999E-13</v>
      </c>
      <c r="AL500" s="1">
        <v>3.5527099999999999E-14</v>
      </c>
      <c r="AM500" s="1">
        <v>-1.16351E-13</v>
      </c>
      <c r="AN500">
        <v>299.26900000000001</v>
      </c>
      <c r="AO500">
        <v>-1005.33</v>
      </c>
      <c r="AP500">
        <v>-706.05799999999999</v>
      </c>
      <c r="AQ500">
        <f t="shared" si="46"/>
        <v>-1.17911686E-18</v>
      </c>
      <c r="AR500">
        <f t="shared" si="47"/>
        <v>2.2102023249559913E-39</v>
      </c>
    </row>
    <row r="501" spans="1:44">
      <c r="A501">
        <v>49000</v>
      </c>
      <c r="B501">
        <v>103.848</v>
      </c>
      <c r="C501">
        <v>-0.11236599999999999</v>
      </c>
      <c r="D501">
        <v>0.52198800000000001</v>
      </c>
      <c r="E501">
        <v>-0.63435399999999997</v>
      </c>
      <c r="F501">
        <v>7.5</v>
      </c>
      <c r="G501" s="1">
        <v>-1.46994E-13</v>
      </c>
      <c r="H501" s="1">
        <v>-9.6964100000000004E-14</v>
      </c>
      <c r="I501" s="1">
        <v>-2.92322E-13</v>
      </c>
      <c r="J501">
        <v>328.38499999999999</v>
      </c>
      <c r="K501">
        <v>-1069.6400000000001</v>
      </c>
      <c r="L501">
        <v>-741.25199999999995</v>
      </c>
      <c r="M501">
        <f t="shared" si="42"/>
        <v>-1.23789084E-18</v>
      </c>
      <c r="N501">
        <f t="shared" si="43"/>
        <v>2.2278366937617465E-40</v>
      </c>
      <c r="P501">
        <v>49000</v>
      </c>
      <c r="Q501">
        <v>100.254</v>
      </c>
      <c r="R501">
        <v>2.8255700000000002E-2</v>
      </c>
      <c r="S501">
        <v>0.50171600000000005</v>
      </c>
      <c r="T501">
        <v>-0.47345999999999999</v>
      </c>
      <c r="U501">
        <v>7.5</v>
      </c>
      <c r="V501" s="1">
        <v>-3.6093399999999999E-13</v>
      </c>
      <c r="W501" s="1">
        <v>1.6431299999999999E-14</v>
      </c>
      <c r="X501" s="1">
        <v>3.9024299999999998E-13</v>
      </c>
      <c r="Y501">
        <v>317.01799999999997</v>
      </c>
      <c r="Z501">
        <v>-1060.6600000000001</v>
      </c>
      <c r="AA501">
        <v>-743.64</v>
      </c>
      <c r="AB501">
        <f t="shared" si="44"/>
        <v>-1.2418787999999999E-18</v>
      </c>
      <c r="AC501">
        <f t="shared" si="45"/>
        <v>9.746647618692286E-41</v>
      </c>
      <c r="AE501">
        <v>49000</v>
      </c>
      <c r="AF501">
        <v>98.040899999999993</v>
      </c>
      <c r="AG501">
        <v>0.12701799999999999</v>
      </c>
      <c r="AH501">
        <v>0.45516200000000001</v>
      </c>
      <c r="AI501">
        <v>-0.32814399999999999</v>
      </c>
      <c r="AJ501">
        <v>7.7</v>
      </c>
      <c r="AK501" s="1">
        <v>1.17684E-13</v>
      </c>
      <c r="AL501" s="1">
        <v>3.26406E-14</v>
      </c>
      <c r="AM501" s="1">
        <v>-1.2156900000000001E-13</v>
      </c>
      <c r="AN501">
        <v>310.02</v>
      </c>
      <c r="AO501">
        <v>-1000.12</v>
      </c>
      <c r="AP501">
        <v>-690.09799999999996</v>
      </c>
      <c r="AQ501">
        <f t="shared" si="46"/>
        <v>-1.1524636599999999E-18</v>
      </c>
      <c r="AR501">
        <f t="shared" si="47"/>
        <v>4.1451286225572274E-40</v>
      </c>
    </row>
    <row r="502" spans="1:44">
      <c r="A502">
        <v>49100</v>
      </c>
      <c r="B502">
        <v>102.47499999999999</v>
      </c>
      <c r="C502">
        <v>-7.2975600000000002E-2</v>
      </c>
      <c r="D502">
        <v>0.51218300000000005</v>
      </c>
      <c r="E502">
        <v>-0.58515799999999996</v>
      </c>
      <c r="F502">
        <v>7.5</v>
      </c>
      <c r="G502" s="1">
        <v>-1.6780999999999999E-13</v>
      </c>
      <c r="H502" s="1">
        <v>-7.4384899999999996E-14</v>
      </c>
      <c r="I502" s="1">
        <v>-2.86632E-13</v>
      </c>
      <c r="J502">
        <v>324.041</v>
      </c>
      <c r="K502">
        <v>-1064.94</v>
      </c>
      <c r="L502">
        <v>-740.904</v>
      </c>
      <c r="M502">
        <f t="shared" si="42"/>
        <v>-1.23730968E-18</v>
      </c>
      <c r="N502">
        <f t="shared" si="43"/>
        <v>2.4047013429877321E-40</v>
      </c>
      <c r="P502">
        <v>49100</v>
      </c>
      <c r="Q502">
        <v>96.848200000000006</v>
      </c>
      <c r="R502">
        <v>5.49165E-2</v>
      </c>
      <c r="S502">
        <v>0.48603400000000002</v>
      </c>
      <c r="T502">
        <v>-0.43111699999999997</v>
      </c>
      <c r="U502">
        <v>7.5</v>
      </c>
      <c r="V502" s="1">
        <v>-3.52829E-13</v>
      </c>
      <c r="W502" s="1">
        <v>5.9952000000000001E-15</v>
      </c>
      <c r="X502" s="1">
        <v>3.88578E-13</v>
      </c>
      <c r="Y502">
        <v>306.24900000000002</v>
      </c>
      <c r="Z502">
        <v>-1066.6400000000001</v>
      </c>
      <c r="AA502">
        <v>-760.38900000000001</v>
      </c>
      <c r="AB502">
        <f t="shared" si="44"/>
        <v>-1.26984963E-18</v>
      </c>
      <c r="AC502">
        <f t="shared" si="45"/>
        <v>3.2754914559948301E-40</v>
      </c>
      <c r="AE502">
        <v>49100</v>
      </c>
      <c r="AF502">
        <v>95.346900000000005</v>
      </c>
      <c r="AG502">
        <v>-0.12914200000000001</v>
      </c>
      <c r="AH502">
        <v>0.44349699999999997</v>
      </c>
      <c r="AI502">
        <v>-0.57263900000000001</v>
      </c>
      <c r="AJ502">
        <v>7.7</v>
      </c>
      <c r="AK502" s="1">
        <v>1.2379E-13</v>
      </c>
      <c r="AL502" s="1">
        <v>3.6748399999999999E-14</v>
      </c>
      <c r="AM502" s="1">
        <v>-1.1579600000000001E-13</v>
      </c>
      <c r="AN502">
        <v>301.50099999999998</v>
      </c>
      <c r="AO502">
        <v>-1013.72</v>
      </c>
      <c r="AP502">
        <v>-712.21500000000003</v>
      </c>
      <c r="AQ502">
        <f t="shared" si="46"/>
        <v>-1.1893990500000001E-18</v>
      </c>
      <c r="AR502">
        <f t="shared" si="47"/>
        <v>3.282714613001307E-39</v>
      </c>
    </row>
    <row r="503" spans="1:44">
      <c r="A503">
        <v>49200</v>
      </c>
      <c r="B503">
        <v>101.575</v>
      </c>
      <c r="C503">
        <v>-3.41681E-2</v>
      </c>
      <c r="D503">
        <v>0.51042900000000002</v>
      </c>
      <c r="E503">
        <v>-0.544597</v>
      </c>
      <c r="F503">
        <v>7.5</v>
      </c>
      <c r="G503" s="1">
        <v>-1.8068899999999999E-13</v>
      </c>
      <c r="H503" s="1">
        <v>-6.3504800000000001E-14</v>
      </c>
      <c r="I503" s="1">
        <v>-2.80179E-13</v>
      </c>
      <c r="J503">
        <v>321.19600000000003</v>
      </c>
      <c r="K503">
        <v>-1061.97</v>
      </c>
      <c r="L503">
        <v>-740.77</v>
      </c>
      <c r="M503">
        <f t="shared" si="42"/>
        <v>-1.2370859E-18</v>
      </c>
      <c r="N503">
        <f t="shared" si="43"/>
        <v>2.474605692306756E-40</v>
      </c>
      <c r="P503">
        <v>49200</v>
      </c>
      <c r="Q503">
        <v>94.278899999999993</v>
      </c>
      <c r="R503">
        <v>-0.19317799999999999</v>
      </c>
      <c r="S503">
        <v>0.47114400000000001</v>
      </c>
      <c r="T503">
        <v>-0.66432199999999997</v>
      </c>
      <c r="U503">
        <v>7.5</v>
      </c>
      <c r="V503" s="1">
        <v>-3.36842E-13</v>
      </c>
      <c r="W503" s="1">
        <v>-7.7160500000000004E-15</v>
      </c>
      <c r="X503" s="1">
        <v>3.7281300000000002E-13</v>
      </c>
      <c r="Y503">
        <v>298.12400000000002</v>
      </c>
      <c r="Z503">
        <v>-1069.3499999999999</v>
      </c>
      <c r="AA503">
        <v>-771.221</v>
      </c>
      <c r="AB503">
        <f t="shared" si="44"/>
        <v>-1.2879390699999999E-18</v>
      </c>
      <c r="AC503">
        <f t="shared" si="45"/>
        <v>1.3095538913919874E-39</v>
      </c>
      <c r="AE503">
        <v>49200</v>
      </c>
      <c r="AF503">
        <v>94.520700000000005</v>
      </c>
      <c r="AG503">
        <v>-1.19682E-2</v>
      </c>
      <c r="AH503">
        <v>0.44146000000000002</v>
      </c>
      <c r="AI503">
        <v>-0.45342900000000003</v>
      </c>
      <c r="AJ503">
        <v>7.7</v>
      </c>
      <c r="AK503" s="1">
        <v>1.1612900000000001E-13</v>
      </c>
      <c r="AL503" s="1">
        <v>4.7517499999999998E-14</v>
      </c>
      <c r="AM503" s="1">
        <v>-1.2725900000000001E-13</v>
      </c>
      <c r="AN503">
        <v>298.88900000000001</v>
      </c>
      <c r="AO503">
        <v>-1012.58</v>
      </c>
      <c r="AP503">
        <v>-713.68700000000001</v>
      </c>
      <c r="AQ503">
        <f t="shared" si="46"/>
        <v>-1.19185729E-18</v>
      </c>
      <c r="AR503">
        <f t="shared" si="47"/>
        <v>3.5704471750121521E-39</v>
      </c>
    </row>
    <row r="504" spans="1:44">
      <c r="A504">
        <v>49300</v>
      </c>
      <c r="B504">
        <v>91.490700000000004</v>
      </c>
      <c r="C504">
        <v>0.16708500000000001</v>
      </c>
      <c r="D504">
        <v>0.459034</v>
      </c>
      <c r="E504">
        <v>-0.29194900000000001</v>
      </c>
      <c r="F504">
        <v>7.5</v>
      </c>
      <c r="G504" s="1">
        <v>-1.6830999999999999E-13</v>
      </c>
      <c r="H504" s="1">
        <v>-6.6169299999999997E-14</v>
      </c>
      <c r="I504" s="1">
        <v>-2.8865800000000001E-13</v>
      </c>
      <c r="J504">
        <v>289.30799999999999</v>
      </c>
      <c r="K504">
        <v>-1045.82</v>
      </c>
      <c r="L504">
        <v>-756.51099999999997</v>
      </c>
      <c r="M504">
        <f t="shared" si="42"/>
        <v>-1.2633733699999999E-18</v>
      </c>
      <c r="N504">
        <f t="shared" si="43"/>
        <v>1.1144160339595245E-40</v>
      </c>
      <c r="P504">
        <v>49300</v>
      </c>
      <c r="Q504">
        <v>91.133200000000002</v>
      </c>
      <c r="R504">
        <v>-0.16209999999999999</v>
      </c>
      <c r="S504">
        <v>0.45691100000000001</v>
      </c>
      <c r="T504">
        <v>-0.61900999999999995</v>
      </c>
      <c r="U504">
        <v>7.5</v>
      </c>
      <c r="V504" s="1">
        <v>-3.2107599999999999E-13</v>
      </c>
      <c r="W504" s="1">
        <v>-9.5479199999999999E-15</v>
      </c>
      <c r="X504" s="1">
        <v>3.5960100000000002E-13</v>
      </c>
      <c r="Y504">
        <v>288.17700000000002</v>
      </c>
      <c r="Z504">
        <v>-1064.01</v>
      </c>
      <c r="AA504">
        <v>-775.83100000000002</v>
      </c>
      <c r="AB504">
        <f t="shared" si="44"/>
        <v>-1.2956377700000001E-18</v>
      </c>
      <c r="AC504">
        <f t="shared" si="45"/>
        <v>1.9260212713705138E-39</v>
      </c>
      <c r="AE504">
        <v>49300</v>
      </c>
      <c r="AF504">
        <v>94.076599999999999</v>
      </c>
      <c r="AG504">
        <v>7.2255100000000003E-2</v>
      </c>
      <c r="AH504">
        <v>0.43715599999999999</v>
      </c>
      <c r="AI504">
        <v>-0.36490099999999998</v>
      </c>
      <c r="AJ504">
        <v>7.7</v>
      </c>
      <c r="AK504" s="1">
        <v>1.01474E-13</v>
      </c>
      <c r="AL504" s="1">
        <v>6.0784699999999994E-14</v>
      </c>
      <c r="AM504" s="1">
        <v>-1.46327E-13</v>
      </c>
      <c r="AN504">
        <v>297.48500000000001</v>
      </c>
      <c r="AO504">
        <v>-1000.91</v>
      </c>
      <c r="AP504">
        <v>-703.42899999999997</v>
      </c>
      <c r="AQ504">
        <f t="shared" si="46"/>
        <v>-1.17472643E-18</v>
      </c>
      <c r="AR504">
        <f t="shared" si="47"/>
        <v>1.8166654825521734E-39</v>
      </c>
    </row>
    <row r="505" spans="1:44">
      <c r="A505">
        <v>49400</v>
      </c>
      <c r="B505">
        <v>109.76900000000001</v>
      </c>
      <c r="C505">
        <v>-6.1190599999999998E-2</v>
      </c>
      <c r="D505">
        <v>0.54891400000000001</v>
      </c>
      <c r="E505">
        <v>-0.61010500000000001</v>
      </c>
      <c r="F505">
        <v>7.5</v>
      </c>
      <c r="G505" s="1">
        <v>-1.64313E-13</v>
      </c>
      <c r="H505" s="1">
        <v>-8.4154900000000001E-14</v>
      </c>
      <c r="I505" s="1">
        <v>-3.2723799999999998E-13</v>
      </c>
      <c r="J505">
        <v>347.10599999999999</v>
      </c>
      <c r="K505">
        <v>-1050.82</v>
      </c>
      <c r="L505">
        <v>-703.71299999999997</v>
      </c>
      <c r="M505">
        <f t="shared" si="42"/>
        <v>-1.17520071E-18</v>
      </c>
      <c r="N505">
        <f t="shared" si="43"/>
        <v>6.0242542416050603E-39</v>
      </c>
      <c r="P505">
        <v>49400</v>
      </c>
      <c r="Q505">
        <v>91.994100000000003</v>
      </c>
      <c r="R505">
        <v>-0.10913</v>
      </c>
      <c r="S505">
        <v>0.46228200000000003</v>
      </c>
      <c r="T505">
        <v>-0.57141200000000003</v>
      </c>
      <c r="U505">
        <v>7.5</v>
      </c>
      <c r="V505" s="1">
        <v>-3.0353499999999998E-13</v>
      </c>
      <c r="W505" s="1">
        <v>-1.77636E-14</v>
      </c>
      <c r="X505" s="1">
        <v>3.5671500000000001E-13</v>
      </c>
      <c r="Y505">
        <v>290.89999999999998</v>
      </c>
      <c r="Z505">
        <v>-1063.8699999999999</v>
      </c>
      <c r="AA505">
        <v>-772.96799999999996</v>
      </c>
      <c r="AB505">
        <f t="shared" si="44"/>
        <v>-1.29085656E-18</v>
      </c>
      <c r="AC505">
        <f t="shared" si="45"/>
        <v>1.5292204884916631E-39</v>
      </c>
      <c r="AE505">
        <v>49400</v>
      </c>
      <c r="AF505">
        <v>99.845600000000005</v>
      </c>
      <c r="AG505">
        <v>-6.5886899999999998E-2</v>
      </c>
      <c r="AH505">
        <v>0.46502500000000002</v>
      </c>
      <c r="AI505">
        <v>-0.53091100000000002</v>
      </c>
      <c r="AJ505">
        <v>7.7</v>
      </c>
      <c r="AK505" s="1">
        <v>1.01585E-13</v>
      </c>
      <c r="AL505" s="1">
        <v>4.8572299999999998E-14</v>
      </c>
      <c r="AM505" s="1">
        <v>-1.46827E-13</v>
      </c>
      <c r="AN505">
        <v>315.72699999999998</v>
      </c>
      <c r="AO505">
        <v>-1016.35</v>
      </c>
      <c r="AP505">
        <v>-700.62599999999998</v>
      </c>
      <c r="AQ505">
        <f t="shared" si="46"/>
        <v>-1.17004542E-18</v>
      </c>
      <c r="AR505">
        <f t="shared" si="47"/>
        <v>1.4395459602253635E-39</v>
      </c>
    </row>
    <row r="506" spans="1:44">
      <c r="A506">
        <v>49500</v>
      </c>
      <c r="B506">
        <v>90.978700000000003</v>
      </c>
      <c r="C506">
        <v>-0.12882299999999999</v>
      </c>
      <c r="D506">
        <v>0.45755699999999999</v>
      </c>
      <c r="E506">
        <v>-0.58638000000000001</v>
      </c>
      <c r="F506">
        <v>7.5</v>
      </c>
      <c r="G506" s="1">
        <v>-1.4888099999999999E-13</v>
      </c>
      <c r="H506" s="1">
        <v>-7.3940900000000001E-14</v>
      </c>
      <c r="I506" s="1">
        <v>-2.8538300000000001E-13</v>
      </c>
      <c r="J506">
        <v>287.68799999999999</v>
      </c>
      <c r="K506">
        <v>-1053.6300000000001</v>
      </c>
      <c r="L506">
        <v>-765.94</v>
      </c>
      <c r="M506">
        <f t="shared" si="42"/>
        <v>-1.2791198E-18</v>
      </c>
      <c r="N506">
        <f t="shared" si="43"/>
        <v>6.9184888844813408E-40</v>
      </c>
      <c r="P506">
        <v>49500</v>
      </c>
      <c r="Q506">
        <v>95.051500000000004</v>
      </c>
      <c r="R506">
        <v>-0.105587</v>
      </c>
      <c r="S506">
        <v>0.477356</v>
      </c>
      <c r="T506">
        <v>-0.58294299999999999</v>
      </c>
      <c r="U506">
        <v>7.5</v>
      </c>
      <c r="V506" s="1">
        <v>-3.08864E-13</v>
      </c>
      <c r="W506" s="1">
        <v>-3.5638200000000002E-14</v>
      </c>
      <c r="X506" s="1">
        <v>3.6165499999999999E-13</v>
      </c>
      <c r="Y506">
        <v>300.56700000000001</v>
      </c>
      <c r="Z506">
        <v>-1063.1400000000001</v>
      </c>
      <c r="AA506">
        <v>-762.57100000000003</v>
      </c>
      <c r="AB506">
        <f t="shared" si="44"/>
        <v>-1.2734935700000001E-18</v>
      </c>
      <c r="AC506">
        <f t="shared" si="45"/>
        <v>4.7272582038481045E-40</v>
      </c>
      <c r="AE506">
        <v>49500</v>
      </c>
      <c r="AF506">
        <v>98.529399999999995</v>
      </c>
      <c r="AG506">
        <v>-0.10673100000000001</v>
      </c>
      <c r="AH506">
        <v>0.45671600000000001</v>
      </c>
      <c r="AI506">
        <v>-0.56344700000000003</v>
      </c>
      <c r="AJ506">
        <v>7.7</v>
      </c>
      <c r="AK506" s="1">
        <v>1.21125E-13</v>
      </c>
      <c r="AL506" s="1">
        <v>4.28546E-14</v>
      </c>
      <c r="AM506" s="1">
        <v>-1.5842899999999999E-13</v>
      </c>
      <c r="AN506">
        <v>311.565</v>
      </c>
      <c r="AO506">
        <v>-1017.43</v>
      </c>
      <c r="AP506">
        <v>-705.86599999999999</v>
      </c>
      <c r="AQ506">
        <f t="shared" si="46"/>
        <v>-1.1787962199999999E-18</v>
      </c>
      <c r="AR506">
        <f t="shared" si="47"/>
        <v>2.1801567736670545E-39</v>
      </c>
    </row>
    <row r="507" spans="1:44">
      <c r="A507">
        <v>49600</v>
      </c>
      <c r="B507">
        <v>104.46899999999999</v>
      </c>
      <c r="C507">
        <v>7.5240500000000002E-2</v>
      </c>
      <c r="D507">
        <v>0.52257399999999998</v>
      </c>
      <c r="E507">
        <v>-0.44733299999999998</v>
      </c>
      <c r="F507">
        <v>7.5</v>
      </c>
      <c r="G507" s="1">
        <v>-1.42553E-13</v>
      </c>
      <c r="H507" s="1">
        <v>-7.2608600000000005E-14</v>
      </c>
      <c r="I507" s="1">
        <v>-2.80331E-13</v>
      </c>
      <c r="J507">
        <v>330.34699999999998</v>
      </c>
      <c r="K507">
        <v>-1049.03</v>
      </c>
      <c r="L507">
        <v>-718.68100000000004</v>
      </c>
      <c r="M507">
        <f t="shared" si="42"/>
        <v>-1.2001972700000001E-18</v>
      </c>
      <c r="N507">
        <f t="shared" si="43"/>
        <v>2.7688127779706239E-39</v>
      </c>
      <c r="P507">
        <v>49600</v>
      </c>
      <c r="Q507">
        <v>102.794</v>
      </c>
      <c r="R507">
        <v>-9.3161400000000005E-2</v>
      </c>
      <c r="S507">
        <v>0.51463300000000001</v>
      </c>
      <c r="T507">
        <v>-0.60779499999999997</v>
      </c>
      <c r="U507">
        <v>7.5</v>
      </c>
      <c r="V507" s="1">
        <v>-3.16414E-13</v>
      </c>
      <c r="W507" s="1">
        <v>-3.6581799999999998E-14</v>
      </c>
      <c r="X507" s="1">
        <v>3.7370099999999998E-13</v>
      </c>
      <c r="Y507">
        <v>325.05099999999999</v>
      </c>
      <c r="Z507">
        <v>-1073.44</v>
      </c>
      <c r="AA507">
        <v>-748.38800000000003</v>
      </c>
      <c r="AB507">
        <f t="shared" si="44"/>
        <v>-1.2498079600000001E-18</v>
      </c>
      <c r="AC507">
        <f t="shared" si="45"/>
        <v>3.7766136489093141E-42</v>
      </c>
      <c r="AE507">
        <v>49600</v>
      </c>
      <c r="AF507">
        <v>102.916</v>
      </c>
      <c r="AG507">
        <v>0.25714599999999999</v>
      </c>
      <c r="AH507">
        <v>0.47886899999999999</v>
      </c>
      <c r="AI507">
        <v>-0.221723</v>
      </c>
      <c r="AJ507">
        <v>7.7</v>
      </c>
      <c r="AK507" s="1">
        <v>1.2401200000000001E-13</v>
      </c>
      <c r="AL507" s="1">
        <v>5.7343000000000001E-14</v>
      </c>
      <c r="AM507" s="1">
        <v>-1.7819099999999999E-13</v>
      </c>
      <c r="AN507">
        <v>325.435</v>
      </c>
      <c r="AO507">
        <v>-1000.27</v>
      </c>
      <c r="AP507">
        <v>-674.83199999999999</v>
      </c>
      <c r="AQ507">
        <f t="shared" si="46"/>
        <v>-1.12696944E-18</v>
      </c>
      <c r="AR507">
        <f t="shared" si="47"/>
        <v>2.6364436008838468E-41</v>
      </c>
    </row>
    <row r="508" spans="1:44">
      <c r="A508">
        <v>49700</v>
      </c>
      <c r="B508">
        <v>103.565</v>
      </c>
      <c r="C508">
        <v>8.1064300000000006E-2</v>
      </c>
      <c r="D508">
        <v>0.52202599999999999</v>
      </c>
      <c r="E508">
        <v>-0.44096200000000002</v>
      </c>
      <c r="F508">
        <v>7.5</v>
      </c>
      <c r="G508" s="1">
        <v>-1.4277499999999999E-13</v>
      </c>
      <c r="H508" s="1">
        <v>-7.68274E-14</v>
      </c>
      <c r="I508" s="1">
        <v>-2.7489100000000002E-13</v>
      </c>
      <c r="J508">
        <v>327.48899999999998</v>
      </c>
      <c r="K508">
        <v>-1049.4100000000001</v>
      </c>
      <c r="L508">
        <v>-721.92200000000003</v>
      </c>
      <c r="M508">
        <f t="shared" si="42"/>
        <v>-1.2056097400000001E-18</v>
      </c>
      <c r="N508">
        <f t="shared" si="43"/>
        <v>2.2285045765154545E-39</v>
      </c>
      <c r="P508">
        <v>49700</v>
      </c>
      <c r="Q508">
        <v>103.14400000000001</v>
      </c>
      <c r="R508">
        <v>6.8729999999999999E-2</v>
      </c>
      <c r="S508">
        <v>0.51951199999999997</v>
      </c>
      <c r="T508">
        <v>-0.45078200000000002</v>
      </c>
      <c r="U508">
        <v>7.5</v>
      </c>
      <c r="V508" s="1">
        <v>-3.1585799999999999E-13</v>
      </c>
      <c r="W508" s="1">
        <v>-4.0523099999999998E-14</v>
      </c>
      <c r="X508" s="1">
        <v>3.9279699999999999E-13</v>
      </c>
      <c r="Y508">
        <v>326.15800000000002</v>
      </c>
      <c r="Z508">
        <v>-1062.28</v>
      </c>
      <c r="AA508">
        <v>-736.12199999999996</v>
      </c>
      <c r="AB508">
        <f t="shared" si="44"/>
        <v>-1.22932374E-18</v>
      </c>
      <c r="AC508">
        <f t="shared" si="45"/>
        <v>5.0299594718864209E-40</v>
      </c>
      <c r="AE508">
        <v>49700</v>
      </c>
      <c r="AF508">
        <v>98.501199999999997</v>
      </c>
      <c r="AG508">
        <v>-0.24277499999999999</v>
      </c>
      <c r="AH508">
        <v>0.45824300000000001</v>
      </c>
      <c r="AI508">
        <v>-0.70101800000000003</v>
      </c>
      <c r="AJ508">
        <v>7.7</v>
      </c>
      <c r="AK508" s="1">
        <v>1.02585E-13</v>
      </c>
      <c r="AL508" s="1">
        <v>6.7612600000000001E-14</v>
      </c>
      <c r="AM508" s="1">
        <v>-1.56763E-13</v>
      </c>
      <c r="AN508">
        <v>311.476</v>
      </c>
      <c r="AO508">
        <v>-1041.1600000000001</v>
      </c>
      <c r="AP508">
        <v>-729.68299999999999</v>
      </c>
      <c r="AQ508">
        <f t="shared" si="46"/>
        <v>-1.2185706100000001E-18</v>
      </c>
      <c r="AR508">
        <f t="shared" si="47"/>
        <v>7.476462358173506E-39</v>
      </c>
    </row>
    <row r="509" spans="1:44">
      <c r="A509">
        <v>49800</v>
      </c>
      <c r="B509">
        <v>94.575000000000003</v>
      </c>
      <c r="C509">
        <v>-0.393484</v>
      </c>
      <c r="D509">
        <v>0.47467500000000001</v>
      </c>
      <c r="E509">
        <v>-0.86815900000000001</v>
      </c>
      <c r="F509">
        <v>7.5</v>
      </c>
      <c r="G509" s="1">
        <v>-1.2878599999999999E-13</v>
      </c>
      <c r="H509" s="1">
        <v>-8.2212000000000004E-14</v>
      </c>
      <c r="I509" s="1">
        <v>-2.53554E-13</v>
      </c>
      <c r="J509">
        <v>299.06099999999998</v>
      </c>
      <c r="K509">
        <v>-1074.83</v>
      </c>
      <c r="L509">
        <v>-775.76700000000005</v>
      </c>
      <c r="M509">
        <f t="shared" si="42"/>
        <v>-1.2955308900000001E-18</v>
      </c>
      <c r="N509">
        <f t="shared" si="43"/>
        <v>1.824495237470279E-39</v>
      </c>
      <c r="P509">
        <v>49800</v>
      </c>
      <c r="Q509">
        <v>103.123</v>
      </c>
      <c r="R509">
        <v>4.5042800000000001E-2</v>
      </c>
      <c r="S509">
        <v>0.51764600000000005</v>
      </c>
      <c r="T509">
        <v>-0.472603</v>
      </c>
      <c r="U509">
        <v>7.5</v>
      </c>
      <c r="V509" s="1">
        <v>-3.4156000000000001E-13</v>
      </c>
      <c r="W509" s="1">
        <v>-5.6732399999999999E-14</v>
      </c>
      <c r="X509" s="1">
        <v>3.8968799999999999E-13</v>
      </c>
      <c r="Y509">
        <v>326.09199999999998</v>
      </c>
      <c r="Z509">
        <v>-1052.8900000000001</v>
      </c>
      <c r="AA509">
        <v>-726.79399999999998</v>
      </c>
      <c r="AB509">
        <f t="shared" si="44"/>
        <v>-1.2137459800000001E-18</v>
      </c>
      <c r="AC509">
        <f t="shared" si="45"/>
        <v>1.4444051949744215E-39</v>
      </c>
      <c r="AE509">
        <v>49800</v>
      </c>
      <c r="AF509">
        <v>100.85</v>
      </c>
      <c r="AG509">
        <v>0.33109699999999997</v>
      </c>
      <c r="AH509">
        <v>0.46962300000000001</v>
      </c>
      <c r="AI509">
        <v>-0.13852600000000001</v>
      </c>
      <c r="AJ509">
        <v>7.7</v>
      </c>
      <c r="AK509" s="1">
        <v>1.07248E-13</v>
      </c>
      <c r="AL509" s="1">
        <v>6.50591E-14</v>
      </c>
      <c r="AM509" s="1">
        <v>-1.65645E-13</v>
      </c>
      <c r="AN509">
        <v>318.90199999999999</v>
      </c>
      <c r="AO509">
        <v>-1003.29</v>
      </c>
      <c r="AP509">
        <v>-684.39</v>
      </c>
      <c r="AQ509">
        <f t="shared" si="46"/>
        <v>-1.1429312999999999E-18</v>
      </c>
      <c r="AR509">
        <f t="shared" si="47"/>
        <v>1.1722888675845841E-40</v>
      </c>
    </row>
    <row r="510" spans="1:44">
      <c r="A510">
        <v>49900</v>
      </c>
      <c r="B510">
        <v>104.4</v>
      </c>
      <c r="C510">
        <v>-5.7739800000000001E-2</v>
      </c>
      <c r="D510">
        <v>0.52313600000000005</v>
      </c>
      <c r="E510">
        <v>-0.58087599999999995</v>
      </c>
      <c r="F510">
        <v>7.5</v>
      </c>
      <c r="G510" s="1">
        <v>-1.4743800000000001E-13</v>
      </c>
      <c r="H510" s="1">
        <v>-9.3036700000000001E-14</v>
      </c>
      <c r="I510" s="1">
        <v>-2.7755599999999999E-13</v>
      </c>
      <c r="J510">
        <v>330.12700000000001</v>
      </c>
      <c r="K510">
        <v>-1064.5</v>
      </c>
      <c r="L510">
        <v>-734.37699999999995</v>
      </c>
      <c r="M510">
        <f t="shared" si="42"/>
        <v>-1.22640959E-18</v>
      </c>
      <c r="N510">
        <f t="shared" si="43"/>
        <v>6.9733965626013762E-40</v>
      </c>
      <c r="P510">
        <v>49900</v>
      </c>
      <c r="Q510">
        <v>106.142</v>
      </c>
      <c r="R510">
        <v>7.1882500000000002E-2</v>
      </c>
      <c r="S510">
        <v>0.53300700000000001</v>
      </c>
      <c r="T510">
        <v>-0.46112399999999998</v>
      </c>
      <c r="U510">
        <v>7.5</v>
      </c>
      <c r="V510" s="1">
        <v>-3.5771399999999998E-13</v>
      </c>
      <c r="W510" s="1">
        <v>-4.2632600000000003E-14</v>
      </c>
      <c r="X510" s="1">
        <v>4.0079100000000002E-13</v>
      </c>
      <c r="Y510">
        <v>335.63600000000002</v>
      </c>
      <c r="Z510">
        <v>-1057.3699999999999</v>
      </c>
      <c r="AA510">
        <v>-721.73099999999999</v>
      </c>
      <c r="AB510">
        <f t="shared" si="44"/>
        <v>-1.2052907699999999E-18</v>
      </c>
      <c r="AC510">
        <f t="shared" si="45"/>
        <v>2.1585818829157402E-39</v>
      </c>
      <c r="AE510">
        <v>49900</v>
      </c>
      <c r="AF510">
        <v>99.713399999999993</v>
      </c>
      <c r="AG510">
        <v>1.7524700000000001E-2</v>
      </c>
      <c r="AH510">
        <v>0.46261600000000003</v>
      </c>
      <c r="AI510">
        <v>-0.44509100000000001</v>
      </c>
      <c r="AJ510">
        <v>7.7</v>
      </c>
      <c r="AK510" s="1">
        <v>1.12022E-13</v>
      </c>
      <c r="AL510" s="1">
        <v>7.83817E-14</v>
      </c>
      <c r="AM510" s="1">
        <v>-1.65645E-13</v>
      </c>
      <c r="AN510">
        <v>315.30900000000003</v>
      </c>
      <c r="AO510">
        <v>-1002.45</v>
      </c>
      <c r="AP510">
        <v>-687.14300000000003</v>
      </c>
      <c r="AQ510">
        <f t="shared" si="46"/>
        <v>-1.14752881E-18</v>
      </c>
      <c r="AR510">
        <f t="shared" si="47"/>
        <v>2.3792257170804674E-40</v>
      </c>
    </row>
    <row r="511" spans="1:44">
      <c r="A511">
        <v>50000</v>
      </c>
      <c r="B511">
        <v>94.393000000000001</v>
      </c>
      <c r="C511">
        <v>0.10299999999999999</v>
      </c>
      <c r="D511">
        <v>0.47395100000000001</v>
      </c>
      <c r="E511">
        <v>-0.37095099999999998</v>
      </c>
      <c r="F511">
        <v>7.5</v>
      </c>
      <c r="G511" s="1">
        <v>-1.6442400000000001E-13</v>
      </c>
      <c r="H511" s="1">
        <v>-9.3813800000000004E-14</v>
      </c>
      <c r="I511" s="1">
        <v>-2.7888799999999999E-13</v>
      </c>
      <c r="J511">
        <v>298.48500000000001</v>
      </c>
      <c r="K511">
        <v>-1076.25</v>
      </c>
      <c r="L511">
        <v>-777.76099999999997</v>
      </c>
      <c r="M511">
        <f t="shared" si="42"/>
        <v>-1.29886087E-18</v>
      </c>
      <c r="N511">
        <f t="shared" si="43"/>
        <v>2.120058271765975E-39</v>
      </c>
      <c r="P511">
        <v>50000</v>
      </c>
      <c r="Q511">
        <v>108.254</v>
      </c>
      <c r="R511">
        <v>-0.101698</v>
      </c>
      <c r="S511">
        <v>0.54298000000000002</v>
      </c>
      <c r="T511">
        <v>-0.644679</v>
      </c>
      <c r="U511">
        <v>7.5</v>
      </c>
      <c r="V511" s="1">
        <v>-3.63043E-13</v>
      </c>
      <c r="W511" s="1">
        <v>-5.1307000000000002E-14</v>
      </c>
      <c r="X511" s="1">
        <v>3.82139E-13</v>
      </c>
      <c r="Y511">
        <v>342.31700000000001</v>
      </c>
      <c r="Z511">
        <v>-1063.98</v>
      </c>
      <c r="AA511">
        <v>-721.65899999999999</v>
      </c>
      <c r="AB511">
        <f t="shared" si="44"/>
        <v>-1.20517053E-18</v>
      </c>
      <c r="AC511">
        <f t="shared" si="45"/>
        <v>2.1697691715064091E-39</v>
      </c>
      <c r="AE511">
        <v>50000</v>
      </c>
      <c r="AF511">
        <v>98.813900000000004</v>
      </c>
      <c r="AG511">
        <v>-0.126669</v>
      </c>
      <c r="AH511">
        <v>0.45703700000000003</v>
      </c>
      <c r="AI511">
        <v>-0.58370599999999995</v>
      </c>
      <c r="AJ511">
        <v>7.7</v>
      </c>
      <c r="AK511" s="1">
        <v>1.1291E-13</v>
      </c>
      <c r="AL511" s="1">
        <v>5.4872799999999998E-14</v>
      </c>
      <c r="AM511" s="1">
        <v>-1.34781E-13</v>
      </c>
      <c r="AN511">
        <v>312.46499999999997</v>
      </c>
      <c r="AO511">
        <v>-1009.27</v>
      </c>
      <c r="AP511">
        <v>-696.81</v>
      </c>
      <c r="AQ511">
        <f t="shared" si="46"/>
        <v>-1.1636726999999998E-18</v>
      </c>
      <c r="AR511">
        <f t="shared" si="47"/>
        <v>9.9657833384907807E-40</v>
      </c>
    </row>
    <row r="512" spans="1:44">
      <c r="A512">
        <v>50100</v>
      </c>
      <c r="B512">
        <v>101.184</v>
      </c>
      <c r="C512">
        <v>5.9502800000000002E-2</v>
      </c>
      <c r="D512">
        <v>0.50752299999999995</v>
      </c>
      <c r="E512">
        <v>-0.44801999999999997</v>
      </c>
      <c r="F512">
        <v>7.5</v>
      </c>
      <c r="G512" s="1">
        <v>-1.4494000000000001E-13</v>
      </c>
      <c r="H512" s="1">
        <v>-7.7243800000000005E-14</v>
      </c>
      <c r="I512" s="1">
        <v>-2.9720699999999999E-13</v>
      </c>
      <c r="J512">
        <v>319.959</v>
      </c>
      <c r="K512">
        <v>-1082.49</v>
      </c>
      <c r="L512">
        <v>-762.53399999999999</v>
      </c>
      <c r="M512">
        <f t="shared" si="42"/>
        <v>-1.2734317800000001E-18</v>
      </c>
      <c r="N512">
        <f t="shared" si="43"/>
        <v>4.2497824641812225E-40</v>
      </c>
      <c r="P512">
        <v>50100</v>
      </c>
      <c r="Q512">
        <v>100.694</v>
      </c>
      <c r="R512">
        <v>0.227547</v>
      </c>
      <c r="S512">
        <v>0.50680199999999997</v>
      </c>
      <c r="T512">
        <v>-0.27925499999999998</v>
      </c>
      <c r="U512">
        <v>7.5</v>
      </c>
      <c r="V512" s="1">
        <v>-3.4061599999999998E-13</v>
      </c>
      <c r="W512" s="1">
        <v>-6.1062299999999997E-14</v>
      </c>
      <c r="X512" s="1">
        <v>3.29958E-13</v>
      </c>
      <c r="Y512">
        <v>318.411</v>
      </c>
      <c r="Z512">
        <v>-1043.6199999999999</v>
      </c>
      <c r="AA512">
        <v>-725.20500000000004</v>
      </c>
      <c r="AB512">
        <f t="shared" si="44"/>
        <v>-1.21109235E-18</v>
      </c>
      <c r="AC512">
        <f t="shared" si="45"/>
        <v>1.6531511208913524E-39</v>
      </c>
      <c r="AE512">
        <v>50100</v>
      </c>
      <c r="AF512">
        <v>98.591200000000001</v>
      </c>
      <c r="AG512">
        <v>-2.0651099999999999E-2</v>
      </c>
      <c r="AH512">
        <v>0.45836199999999999</v>
      </c>
      <c r="AI512">
        <v>-0.47901300000000002</v>
      </c>
      <c r="AJ512">
        <v>7.7</v>
      </c>
      <c r="AK512" s="1">
        <v>1.17462E-13</v>
      </c>
      <c r="AL512" s="1">
        <v>6.1950399999999995E-14</v>
      </c>
      <c r="AM512" s="1">
        <v>-1.4882900000000001E-13</v>
      </c>
      <c r="AN512">
        <v>311.76100000000002</v>
      </c>
      <c r="AO512">
        <v>-1000.43</v>
      </c>
      <c r="AP512">
        <v>-688.66700000000003</v>
      </c>
      <c r="AQ512">
        <f t="shared" si="46"/>
        <v>-1.15007389E-18</v>
      </c>
      <c r="AR512">
        <f t="shared" si="47"/>
        <v>3.2291439313352591E-40</v>
      </c>
    </row>
    <row r="513" spans="1:44">
      <c r="A513">
        <v>50200</v>
      </c>
      <c r="B513">
        <v>102.999</v>
      </c>
      <c r="C513">
        <v>2.85358E-2</v>
      </c>
      <c r="D513">
        <v>0.51736700000000002</v>
      </c>
      <c r="E513">
        <v>-0.48883100000000002</v>
      </c>
      <c r="F513">
        <v>7.5</v>
      </c>
      <c r="G513" s="1">
        <v>-1.5487600000000001E-13</v>
      </c>
      <c r="H513" s="1">
        <v>-8.1934499999999995E-14</v>
      </c>
      <c r="I513" s="1">
        <v>-2.98761E-13</v>
      </c>
      <c r="J513">
        <v>325.69799999999998</v>
      </c>
      <c r="K513">
        <v>-1086.25</v>
      </c>
      <c r="L513">
        <v>-760.55499999999995</v>
      </c>
      <c r="M513">
        <f t="shared" si="42"/>
        <v>-1.27012685E-18</v>
      </c>
      <c r="N513">
        <f t="shared" si="43"/>
        <v>2.9963854138933502E-40</v>
      </c>
      <c r="P513">
        <v>50200</v>
      </c>
      <c r="Q513">
        <v>96.8626</v>
      </c>
      <c r="R513">
        <v>0.189528</v>
      </c>
      <c r="S513">
        <v>0.48547299999999999</v>
      </c>
      <c r="T513">
        <v>-0.29594500000000001</v>
      </c>
      <c r="U513">
        <v>7.5</v>
      </c>
      <c r="V513" s="1">
        <v>-3.3484299999999998E-13</v>
      </c>
      <c r="W513" s="1">
        <v>-6.9055900000000004E-14</v>
      </c>
      <c r="X513" s="1">
        <v>3.5267599999999998E-13</v>
      </c>
      <c r="Y513">
        <v>306.29399999999998</v>
      </c>
      <c r="Z513">
        <v>-1037.67</v>
      </c>
      <c r="AA513">
        <v>-731.37300000000005</v>
      </c>
      <c r="AB513">
        <f t="shared" si="44"/>
        <v>-1.2213929100000001E-18</v>
      </c>
      <c r="AC513">
        <f t="shared" si="45"/>
        <v>9.2163251970794882E-40</v>
      </c>
      <c r="AE513">
        <v>50200</v>
      </c>
      <c r="AF513">
        <v>103.4</v>
      </c>
      <c r="AG513">
        <v>-0.15326400000000001</v>
      </c>
      <c r="AH513">
        <v>0.47749999999999998</v>
      </c>
      <c r="AI513">
        <v>-0.63076399999999999</v>
      </c>
      <c r="AJ513">
        <v>7.7</v>
      </c>
      <c r="AK513" s="1">
        <v>1.25899E-13</v>
      </c>
      <c r="AL513" s="1">
        <v>5.3179699999999998E-14</v>
      </c>
      <c r="AM513" s="1">
        <v>-1.5054599999999999E-13</v>
      </c>
      <c r="AN513">
        <v>326.96699999999998</v>
      </c>
      <c r="AO513">
        <v>-1008.26</v>
      </c>
      <c r="AP513">
        <v>-681.29100000000005</v>
      </c>
      <c r="AQ513">
        <f t="shared" si="46"/>
        <v>-1.1377559700000001E-18</v>
      </c>
      <c r="AR513">
        <f t="shared" si="47"/>
        <v>3.1943961752884001E-41</v>
      </c>
    </row>
    <row r="514" spans="1:44">
      <c r="A514">
        <v>50300</v>
      </c>
      <c r="B514">
        <v>96.9833</v>
      </c>
      <c r="C514">
        <v>0.29397000000000001</v>
      </c>
      <c r="D514">
        <v>0.48536499999999999</v>
      </c>
      <c r="E514">
        <v>-0.19139500000000001</v>
      </c>
      <c r="F514">
        <v>7.5</v>
      </c>
      <c r="G514" s="1">
        <v>-1.8673999999999999E-13</v>
      </c>
      <c r="H514" s="1">
        <v>-7.4606999999999995E-14</v>
      </c>
      <c r="I514" s="1">
        <v>-3.03091E-13</v>
      </c>
      <c r="J514">
        <v>306.67599999999999</v>
      </c>
      <c r="K514">
        <v>-1063.8</v>
      </c>
      <c r="L514">
        <v>-757.12699999999995</v>
      </c>
      <c r="M514">
        <f t="shared" si="42"/>
        <v>-1.2644020899999999E-18</v>
      </c>
      <c r="N514">
        <f t="shared" si="43"/>
        <v>1.3421941983274942E-40</v>
      </c>
      <c r="P514">
        <v>50300</v>
      </c>
      <c r="Q514">
        <v>101.35899999999999</v>
      </c>
      <c r="R514">
        <v>-9.9085999999999994E-2</v>
      </c>
      <c r="S514">
        <v>0.50833899999999999</v>
      </c>
      <c r="T514">
        <v>-0.60742499999999999</v>
      </c>
      <c r="U514">
        <v>7.5</v>
      </c>
      <c r="V514" s="1">
        <v>-3.2968099999999999E-13</v>
      </c>
      <c r="W514" s="1">
        <v>-6.9458300000000005E-14</v>
      </c>
      <c r="X514" s="1">
        <v>3.5249599999999998E-13</v>
      </c>
      <c r="Y514">
        <v>320.512</v>
      </c>
      <c r="Z514">
        <v>-1059.21</v>
      </c>
      <c r="AA514">
        <v>-738.69799999999998</v>
      </c>
      <c r="AB514">
        <f t="shared" si="44"/>
        <v>-1.2336256599999999E-18</v>
      </c>
      <c r="AC514">
        <f t="shared" si="45"/>
        <v>3.285392292076708E-40</v>
      </c>
      <c r="AE514">
        <v>50300</v>
      </c>
      <c r="AF514">
        <v>101.55500000000001</v>
      </c>
      <c r="AG514">
        <v>-0.22365099999999999</v>
      </c>
      <c r="AH514">
        <v>0.46994599999999997</v>
      </c>
      <c r="AI514">
        <v>-0.69359700000000002</v>
      </c>
      <c r="AJ514">
        <v>7.7</v>
      </c>
      <c r="AK514" s="1">
        <v>1.2034799999999999E-13</v>
      </c>
      <c r="AL514" s="1">
        <v>7.8437299999999998E-14</v>
      </c>
      <c r="AM514" s="1">
        <v>-1.42469E-13</v>
      </c>
      <c r="AN514">
        <v>321.13200000000001</v>
      </c>
      <c r="AO514">
        <v>-1013.85</v>
      </c>
      <c r="AP514">
        <v>-692.71900000000005</v>
      </c>
      <c r="AQ514">
        <f t="shared" si="46"/>
        <v>-1.1568407300000001E-18</v>
      </c>
      <c r="AR514">
        <f t="shared" si="47"/>
        <v>6.1190229606057793E-40</v>
      </c>
    </row>
    <row r="515" spans="1:44">
      <c r="A515">
        <v>50400</v>
      </c>
      <c r="B515">
        <v>99.586500000000001</v>
      </c>
      <c r="C515">
        <v>0.23414199999999999</v>
      </c>
      <c r="D515">
        <v>0.49987399999999999</v>
      </c>
      <c r="E515">
        <v>-0.26573200000000002</v>
      </c>
      <c r="F515">
        <v>7.5</v>
      </c>
      <c r="G515" s="1">
        <v>-2.02172E-13</v>
      </c>
      <c r="H515" s="1">
        <v>-6.3726800000000005E-14</v>
      </c>
      <c r="I515" s="1">
        <v>-2.8532699999999999E-13</v>
      </c>
      <c r="J515">
        <v>314.90800000000002</v>
      </c>
      <c r="K515">
        <v>-1066.5</v>
      </c>
      <c r="L515">
        <v>-751.596</v>
      </c>
      <c r="M515">
        <f t="shared" si="42"/>
        <v>-1.2551653200000001E-18</v>
      </c>
      <c r="N515">
        <f t="shared" si="43"/>
        <v>5.5156425716350858E-42</v>
      </c>
      <c r="P515">
        <v>50400</v>
      </c>
      <c r="Q515">
        <v>96.703599999999994</v>
      </c>
      <c r="R515">
        <v>3.3380399999999998E-2</v>
      </c>
      <c r="S515">
        <v>0.48597099999999999</v>
      </c>
      <c r="T515">
        <v>-0.45259100000000002</v>
      </c>
      <c r="U515">
        <v>7.5</v>
      </c>
      <c r="V515" s="1">
        <v>-3.2851499999999999E-13</v>
      </c>
      <c r="W515" s="1">
        <v>-7.1609400000000004E-14</v>
      </c>
      <c r="X515" s="1">
        <v>3.33733E-13</v>
      </c>
      <c r="Y515">
        <v>305.791</v>
      </c>
      <c r="Z515">
        <v>-1054.6500000000001</v>
      </c>
      <c r="AA515">
        <v>-748.86099999999999</v>
      </c>
      <c r="AB515">
        <f t="shared" si="44"/>
        <v>-1.25059787E-18</v>
      </c>
      <c r="AC515">
        <f t="shared" si="45"/>
        <v>1.3304264608152705E-42</v>
      </c>
      <c r="AE515">
        <v>50400</v>
      </c>
      <c r="AF515">
        <v>96.110100000000003</v>
      </c>
      <c r="AG515">
        <v>-0.17969499999999999</v>
      </c>
      <c r="AH515">
        <v>0.44638899999999998</v>
      </c>
      <c r="AI515">
        <v>-0.62608399999999997</v>
      </c>
      <c r="AJ515">
        <v>7.7</v>
      </c>
      <c r="AK515" s="1">
        <v>1.3966599999999999E-13</v>
      </c>
      <c r="AL515" s="1">
        <v>8.3932899999999997E-14</v>
      </c>
      <c r="AM515" s="1">
        <v>-1.3800099999999999E-13</v>
      </c>
      <c r="AN515">
        <v>303.91500000000002</v>
      </c>
      <c r="AO515">
        <v>-999.05700000000002</v>
      </c>
      <c r="AP515">
        <v>-695.14200000000005</v>
      </c>
      <c r="AQ515">
        <f t="shared" si="46"/>
        <v>-1.1608871400000001E-18</v>
      </c>
      <c r="AR515">
        <f t="shared" si="47"/>
        <v>8.28465058240918E-40</v>
      </c>
    </row>
    <row r="516" spans="1:44">
      <c r="A516">
        <v>50500</v>
      </c>
      <c r="B516">
        <v>93.575199999999995</v>
      </c>
      <c r="C516">
        <v>1.4941899999999999E-2</v>
      </c>
      <c r="D516">
        <v>0.46981000000000001</v>
      </c>
      <c r="E516">
        <v>-0.45486799999999999</v>
      </c>
      <c r="F516">
        <v>7.5</v>
      </c>
      <c r="G516" s="1">
        <v>-1.78968E-13</v>
      </c>
      <c r="H516" s="1">
        <v>-6.66134E-14</v>
      </c>
      <c r="I516" s="1">
        <v>-2.6956200000000001E-13</v>
      </c>
      <c r="J516">
        <v>295.899</v>
      </c>
      <c r="K516">
        <v>-1076.31</v>
      </c>
      <c r="L516">
        <v>-780.41</v>
      </c>
      <c r="M516">
        <f t="shared" si="42"/>
        <v>-1.3032846999999999E-18</v>
      </c>
      <c r="N516">
        <f t="shared" si="43"/>
        <v>2.547011001560446E-39</v>
      </c>
      <c r="P516">
        <v>50500</v>
      </c>
      <c r="Q516">
        <v>97.271900000000002</v>
      </c>
      <c r="R516">
        <v>8.7237300000000004E-2</v>
      </c>
      <c r="S516">
        <v>0.48648200000000003</v>
      </c>
      <c r="T516">
        <v>-0.39924500000000002</v>
      </c>
      <c r="U516">
        <v>7.5</v>
      </c>
      <c r="V516" s="1">
        <v>-3.1991100000000002E-13</v>
      </c>
      <c r="W516" s="1">
        <v>-6.7168499999999998E-14</v>
      </c>
      <c r="X516" s="1">
        <v>3.36842E-13</v>
      </c>
      <c r="Y516">
        <v>307.589</v>
      </c>
      <c r="Z516">
        <v>-1064.3</v>
      </c>
      <c r="AA516">
        <v>-756.70699999999999</v>
      </c>
      <c r="AB516">
        <f t="shared" si="44"/>
        <v>-1.26370069E-18</v>
      </c>
      <c r="AC516">
        <f t="shared" si="45"/>
        <v>1.4278765516705167E-40</v>
      </c>
      <c r="AE516">
        <v>50500</v>
      </c>
      <c r="AF516">
        <v>100.661</v>
      </c>
      <c r="AG516">
        <v>9.1239299999999995E-2</v>
      </c>
      <c r="AH516">
        <v>0.46580899999999997</v>
      </c>
      <c r="AI516">
        <v>-0.37457000000000001</v>
      </c>
      <c r="AJ516">
        <v>7.7</v>
      </c>
      <c r="AK516" s="1">
        <v>1.4327399999999999E-13</v>
      </c>
      <c r="AL516" s="1">
        <v>1.01474E-13</v>
      </c>
      <c r="AM516" s="1">
        <v>-1.4344099999999999E-13</v>
      </c>
      <c r="AN516">
        <v>318.30500000000001</v>
      </c>
      <c r="AO516">
        <v>-988.27599999999995</v>
      </c>
      <c r="AP516">
        <v>-669.971</v>
      </c>
      <c r="AQ516">
        <f t="shared" si="46"/>
        <v>-1.11885157E-18</v>
      </c>
      <c r="AR516">
        <f t="shared" si="47"/>
        <v>1.7562878405241272E-40</v>
      </c>
    </row>
    <row r="517" spans="1:44">
      <c r="A517">
        <v>50600</v>
      </c>
      <c r="B517">
        <v>97.440899999999999</v>
      </c>
      <c r="C517">
        <v>0.20352300000000001</v>
      </c>
      <c r="D517">
        <v>0.48858000000000001</v>
      </c>
      <c r="E517">
        <v>-0.285057</v>
      </c>
      <c r="F517">
        <v>7.5</v>
      </c>
      <c r="G517" s="1">
        <v>-1.9006999999999999E-13</v>
      </c>
      <c r="H517" s="1">
        <v>-4.5796699999999999E-14</v>
      </c>
      <c r="I517" s="1">
        <v>-2.8667299999999999E-13</v>
      </c>
      <c r="J517">
        <v>308.12299999999999</v>
      </c>
      <c r="K517">
        <v>-1057.67</v>
      </c>
      <c r="L517">
        <v>-749.54300000000001</v>
      </c>
      <c r="M517">
        <f t="shared" si="42"/>
        <v>-1.2517368099999999E-18</v>
      </c>
      <c r="N517">
        <f t="shared" si="43"/>
        <v>1.1663340788569325E-42</v>
      </c>
      <c r="P517">
        <v>50600</v>
      </c>
      <c r="Q517">
        <v>92.895700000000005</v>
      </c>
      <c r="R517">
        <v>6.0959600000000003E-2</v>
      </c>
      <c r="S517">
        <v>0.465756</v>
      </c>
      <c r="T517">
        <v>-0.40479599999999999</v>
      </c>
      <c r="U517">
        <v>7.5</v>
      </c>
      <c r="V517" s="1">
        <v>-3.0997399999999998E-13</v>
      </c>
      <c r="W517" s="1">
        <v>-6.5281100000000004E-14</v>
      </c>
      <c r="X517" s="1">
        <v>3.4139400000000001E-13</v>
      </c>
      <c r="Y517">
        <v>293.75</v>
      </c>
      <c r="Z517">
        <v>-1054.83</v>
      </c>
      <c r="AA517">
        <v>-761.07799999999997</v>
      </c>
      <c r="AB517">
        <f t="shared" si="44"/>
        <v>-1.27100026E-18</v>
      </c>
      <c r="AC517">
        <f t="shared" si="45"/>
        <v>3.705220322587698E-40</v>
      </c>
      <c r="AE517">
        <v>50600</v>
      </c>
      <c r="AF517">
        <v>100.779</v>
      </c>
      <c r="AG517">
        <v>-0.103106</v>
      </c>
      <c r="AH517">
        <v>0.46787800000000002</v>
      </c>
      <c r="AI517">
        <v>-0.57098300000000002</v>
      </c>
      <c r="AJ517">
        <v>7.7</v>
      </c>
      <c r="AK517" s="1">
        <v>1.2978500000000001E-13</v>
      </c>
      <c r="AL517" s="1">
        <v>9.9198399999999994E-14</v>
      </c>
      <c r="AM517" s="1">
        <v>-1.52003E-13</v>
      </c>
      <c r="AN517">
        <v>318.67899999999997</v>
      </c>
      <c r="AO517">
        <v>-1002.96</v>
      </c>
      <c r="AP517">
        <v>-684.28300000000002</v>
      </c>
      <c r="AQ517">
        <f t="shared" si="46"/>
        <v>-1.14275261E-18</v>
      </c>
      <c r="AR517">
        <f t="shared" si="47"/>
        <v>1.1339138179203452E-40</v>
      </c>
    </row>
    <row r="518" spans="1:44">
      <c r="A518">
        <v>50700</v>
      </c>
      <c r="B518">
        <v>102.589</v>
      </c>
      <c r="C518">
        <v>0.115956</v>
      </c>
      <c r="D518">
        <v>0.51533700000000005</v>
      </c>
      <c r="E518">
        <v>-0.39938099999999999</v>
      </c>
      <c r="F518">
        <v>7.5</v>
      </c>
      <c r="G518" s="1">
        <v>-1.9162400000000001E-13</v>
      </c>
      <c r="H518" s="1">
        <v>-4.3964799999999997E-14</v>
      </c>
      <c r="I518" s="1">
        <v>-2.93654E-13</v>
      </c>
      <c r="J518">
        <v>324.40199999999999</v>
      </c>
      <c r="K518">
        <v>-1063.8800000000001</v>
      </c>
      <c r="L518">
        <v>-739.476</v>
      </c>
      <c r="M518">
        <f t="shared" si="42"/>
        <v>-1.2349249199999999E-18</v>
      </c>
      <c r="N518">
        <f t="shared" si="43"/>
        <v>3.2011863567071084E-40</v>
      </c>
      <c r="P518">
        <v>50700</v>
      </c>
      <c r="Q518">
        <v>98.902500000000003</v>
      </c>
      <c r="R518">
        <v>-0.15483</v>
      </c>
      <c r="S518">
        <v>0.49702000000000002</v>
      </c>
      <c r="T518">
        <v>-0.65184900000000001</v>
      </c>
      <c r="U518">
        <v>7.5</v>
      </c>
      <c r="V518" s="1">
        <v>-3.2018799999999998E-13</v>
      </c>
      <c r="W518" s="1">
        <v>-7.0443700000000004E-14</v>
      </c>
      <c r="X518" s="1">
        <v>3.5427200000000001E-13</v>
      </c>
      <c r="Y518">
        <v>312.745</v>
      </c>
      <c r="Z518">
        <v>-1074.69</v>
      </c>
      <c r="AA518">
        <v>-761.94799999999998</v>
      </c>
      <c r="AB518">
        <f t="shared" si="44"/>
        <v>-1.2724531599999999E-18</v>
      </c>
      <c r="AC518">
        <f t="shared" si="45"/>
        <v>4.2856654626946737E-40</v>
      </c>
      <c r="AE518">
        <v>50700</v>
      </c>
      <c r="AF518">
        <v>105.59399999999999</v>
      </c>
      <c r="AG518">
        <v>-2.2617100000000001E-2</v>
      </c>
      <c r="AH518">
        <v>0.48881799999999997</v>
      </c>
      <c r="AI518">
        <v>-0.51143499999999997</v>
      </c>
      <c r="AJ518">
        <v>7.7</v>
      </c>
      <c r="AK518" s="1">
        <v>1.4746499999999999E-13</v>
      </c>
      <c r="AL518" s="1">
        <v>1.2201399999999999E-13</v>
      </c>
      <c r="AM518" s="1">
        <v>-1.58873E-13</v>
      </c>
      <c r="AN518">
        <v>333.90499999999997</v>
      </c>
      <c r="AO518">
        <v>-1002.66</v>
      </c>
      <c r="AP518">
        <v>-668.75400000000002</v>
      </c>
      <c r="AQ518">
        <f t="shared" si="46"/>
        <v>-1.11681918E-18</v>
      </c>
      <c r="AR518">
        <f t="shared" si="47"/>
        <v>2.3362789437826481E-40</v>
      </c>
    </row>
    <row r="519" spans="1:44">
      <c r="A519">
        <v>50800</v>
      </c>
      <c r="B519">
        <v>100.61799999999999</v>
      </c>
      <c r="C519">
        <v>-0.20610200000000001</v>
      </c>
      <c r="D519">
        <v>0.50366200000000005</v>
      </c>
      <c r="E519">
        <v>-0.70976399999999995</v>
      </c>
      <c r="F519">
        <v>7.5</v>
      </c>
      <c r="G519" s="1">
        <v>-1.81299E-13</v>
      </c>
      <c r="H519" s="1">
        <v>-3.7136999999999997E-14</v>
      </c>
      <c r="I519" s="1">
        <v>-2.7100500000000002E-13</v>
      </c>
      <c r="J519">
        <v>318.16899999999998</v>
      </c>
      <c r="K519">
        <v>-1077.0999999999999</v>
      </c>
      <c r="L519">
        <v>-758.92899999999997</v>
      </c>
      <c r="M519">
        <f t="shared" si="42"/>
        <v>-1.2674114299999999E-18</v>
      </c>
      <c r="N519">
        <f t="shared" si="43"/>
        <v>2.1300382378572582E-40</v>
      </c>
      <c r="P519">
        <v>50800</v>
      </c>
      <c r="Q519">
        <v>96.756</v>
      </c>
      <c r="R519">
        <v>6.7696500000000007E-2</v>
      </c>
      <c r="S519">
        <v>0.485711</v>
      </c>
      <c r="T519">
        <v>-0.418014</v>
      </c>
      <c r="U519">
        <v>7.5</v>
      </c>
      <c r="V519" s="1">
        <v>-3.2207599999999999E-13</v>
      </c>
      <c r="W519" s="1">
        <v>-6.8334199999999999E-14</v>
      </c>
      <c r="X519" s="1">
        <v>3.5471599999999999E-13</v>
      </c>
      <c r="Y519">
        <v>305.95699999999999</v>
      </c>
      <c r="Z519">
        <v>-1067.75</v>
      </c>
      <c r="AA519">
        <v>-761.798</v>
      </c>
      <c r="AB519">
        <f t="shared" si="44"/>
        <v>-1.2722026599999999E-18</v>
      </c>
      <c r="AC519">
        <f t="shared" si="45"/>
        <v>4.1825767024003629E-40</v>
      </c>
      <c r="AE519">
        <v>50800</v>
      </c>
      <c r="AF519">
        <v>104.675</v>
      </c>
      <c r="AG519">
        <v>-0.13703899999999999</v>
      </c>
      <c r="AH519">
        <v>0.48548799999999998</v>
      </c>
      <c r="AI519">
        <v>-0.62252799999999997</v>
      </c>
      <c r="AJ519">
        <v>7.7</v>
      </c>
      <c r="AK519" s="1">
        <v>1.28064E-13</v>
      </c>
      <c r="AL519" s="1">
        <v>1.01696E-13</v>
      </c>
      <c r="AM519" s="1">
        <v>-1.6109299999999999E-13</v>
      </c>
      <c r="AN519">
        <v>330.99700000000001</v>
      </c>
      <c r="AO519">
        <v>-1013.61</v>
      </c>
      <c r="AP519">
        <v>-682.61699999999996</v>
      </c>
      <c r="AQ519">
        <f t="shared" si="46"/>
        <v>-1.1399703899999999E-18</v>
      </c>
      <c r="AR519">
        <f t="shared" si="47"/>
        <v>6.187897383965172E-41</v>
      </c>
    </row>
    <row r="520" spans="1:44">
      <c r="A520">
        <v>50900</v>
      </c>
      <c r="B520">
        <v>103.36</v>
      </c>
      <c r="C520">
        <v>-2.4386600000000001E-2</v>
      </c>
      <c r="D520">
        <v>0.51746999999999999</v>
      </c>
      <c r="E520">
        <v>-0.54185700000000003</v>
      </c>
      <c r="F520">
        <v>7.5</v>
      </c>
      <c r="G520" s="1">
        <v>-1.7641399999999999E-13</v>
      </c>
      <c r="H520" s="1">
        <v>-4.7406500000000002E-14</v>
      </c>
      <c r="I520" s="1">
        <v>-2.76501E-13</v>
      </c>
      <c r="J520">
        <v>326.83999999999997</v>
      </c>
      <c r="K520">
        <v>-1075.42</v>
      </c>
      <c r="L520">
        <v>-748.58299999999997</v>
      </c>
      <c r="M520">
        <f t="shared" si="42"/>
        <v>-1.2501336099999999E-18</v>
      </c>
      <c r="N520">
        <f t="shared" si="43"/>
        <v>7.1993984611996293E-42</v>
      </c>
      <c r="P520">
        <v>50900</v>
      </c>
      <c r="Q520">
        <v>99.792299999999997</v>
      </c>
      <c r="R520">
        <v>0.14812400000000001</v>
      </c>
      <c r="S520">
        <v>0.50236899999999995</v>
      </c>
      <c r="T520">
        <v>-0.35424499999999998</v>
      </c>
      <c r="U520">
        <v>7.5</v>
      </c>
      <c r="V520" s="1">
        <v>-3.0975200000000001E-13</v>
      </c>
      <c r="W520" s="1">
        <v>-7.7937700000000004E-14</v>
      </c>
      <c r="X520" s="1">
        <v>3.56604E-13</v>
      </c>
      <c r="Y520">
        <v>315.55799999999999</v>
      </c>
      <c r="Z520">
        <v>-1073.49</v>
      </c>
      <c r="AA520">
        <v>-757.92899999999997</v>
      </c>
      <c r="AB520">
        <f t="shared" si="44"/>
        <v>-1.2657414299999999E-18</v>
      </c>
      <c r="AC520">
        <f t="shared" si="45"/>
        <v>1.9572342574881406E-40</v>
      </c>
      <c r="AE520">
        <v>50900</v>
      </c>
      <c r="AF520">
        <v>98.464699999999993</v>
      </c>
      <c r="AG520">
        <v>-1.3809E-2</v>
      </c>
      <c r="AH520">
        <v>0.45726699999999998</v>
      </c>
      <c r="AI520">
        <v>-0.47107599999999999</v>
      </c>
      <c r="AJ520">
        <v>7.7</v>
      </c>
      <c r="AK520" s="1">
        <v>1.5154500000000001E-13</v>
      </c>
      <c r="AL520" s="1">
        <v>8.4376900000000005E-14</v>
      </c>
      <c r="AM520" s="1">
        <v>-1.50768E-13</v>
      </c>
      <c r="AN520">
        <v>311.36</v>
      </c>
      <c r="AO520">
        <v>-988.46100000000001</v>
      </c>
      <c r="AP520">
        <v>-677.101</v>
      </c>
      <c r="AQ520">
        <f t="shared" si="46"/>
        <v>-1.13075867E-18</v>
      </c>
      <c r="AR520">
        <f t="shared" si="47"/>
        <v>1.8101039825149588E-42</v>
      </c>
    </row>
    <row r="521" spans="1:44">
      <c r="A521">
        <v>51000</v>
      </c>
      <c r="B521">
        <v>95.335300000000004</v>
      </c>
      <c r="C521">
        <v>-2.31798E-2</v>
      </c>
      <c r="D521">
        <v>0.47811799999999999</v>
      </c>
      <c r="E521">
        <v>-0.50129800000000002</v>
      </c>
      <c r="F521">
        <v>7.5</v>
      </c>
      <c r="G521" s="1">
        <v>-1.5659699999999999E-13</v>
      </c>
      <c r="H521" s="1">
        <v>-2.9309900000000002E-14</v>
      </c>
      <c r="I521" s="1">
        <v>-2.61263E-13</v>
      </c>
      <c r="J521">
        <v>301.46499999999997</v>
      </c>
      <c r="K521">
        <v>-1071.98</v>
      </c>
      <c r="L521">
        <v>-770.51099999999997</v>
      </c>
      <c r="M521">
        <f t="shared" si="42"/>
        <v>-1.2867533699999999E-18</v>
      </c>
      <c r="N521">
        <f t="shared" si="43"/>
        <v>1.1516921760867838E-39</v>
      </c>
      <c r="P521">
        <v>51000</v>
      </c>
      <c r="Q521">
        <v>106.495</v>
      </c>
      <c r="R521">
        <v>-0.129963</v>
      </c>
      <c r="S521">
        <v>0.534084</v>
      </c>
      <c r="T521">
        <v>-0.66404700000000005</v>
      </c>
      <c r="U521">
        <v>7.5</v>
      </c>
      <c r="V521" s="1">
        <v>-2.9376500000000001E-13</v>
      </c>
      <c r="W521" s="1">
        <v>-1.08025E-13</v>
      </c>
      <c r="X521" s="1">
        <v>3.6148899999999999E-13</v>
      </c>
      <c r="Y521">
        <v>336.75400000000002</v>
      </c>
      <c r="Z521">
        <v>-1088.54</v>
      </c>
      <c r="AA521">
        <v>-751.78200000000004</v>
      </c>
      <c r="AB521">
        <f t="shared" si="44"/>
        <v>-1.2554759400000001E-18</v>
      </c>
      <c r="AC521">
        <f t="shared" si="45"/>
        <v>1.387286015323508E-41</v>
      </c>
      <c r="AE521">
        <v>51000</v>
      </c>
      <c r="AF521">
        <v>94.679599999999994</v>
      </c>
      <c r="AG521">
        <v>-0.316797</v>
      </c>
      <c r="AH521">
        <v>0.44027699999999997</v>
      </c>
      <c r="AI521">
        <v>-0.75707400000000002</v>
      </c>
      <c r="AJ521">
        <v>7.7</v>
      </c>
      <c r="AK521" s="1">
        <v>1.5080999999999999E-13</v>
      </c>
      <c r="AL521" s="1">
        <v>6.4837000000000002E-14</v>
      </c>
      <c r="AM521" s="1">
        <v>-1.56541E-13</v>
      </c>
      <c r="AN521">
        <v>299.39100000000002</v>
      </c>
      <c r="AO521">
        <v>-1009</v>
      </c>
      <c r="AP521">
        <v>-709.61400000000003</v>
      </c>
      <c r="AQ521">
        <f t="shared" si="46"/>
        <v>-1.1850553800000001E-18</v>
      </c>
      <c r="AR521">
        <f t="shared" si="47"/>
        <v>2.8038411196295884E-39</v>
      </c>
    </row>
    <row r="522" spans="1:44">
      <c r="A522">
        <v>51100</v>
      </c>
      <c r="B522">
        <v>93.388800000000003</v>
      </c>
      <c r="C522">
        <v>0.20016700000000001</v>
      </c>
      <c r="D522">
        <v>0.46841500000000003</v>
      </c>
      <c r="E522">
        <v>-0.26824799999999999</v>
      </c>
      <c r="F522">
        <v>7.5</v>
      </c>
      <c r="G522" s="1">
        <v>-1.7019700000000001E-13</v>
      </c>
      <c r="H522" s="1">
        <v>-4.4408899999999999E-14</v>
      </c>
      <c r="I522" s="1">
        <v>-2.4880099999999998E-13</v>
      </c>
      <c r="J522">
        <v>295.31</v>
      </c>
      <c r="K522">
        <v>-1063.04</v>
      </c>
      <c r="L522">
        <v>-767.73400000000004</v>
      </c>
      <c r="M522">
        <f t="shared" si="42"/>
        <v>-1.28211578E-18</v>
      </c>
      <c r="N522">
        <f t="shared" si="43"/>
        <v>8.584314314404297E-40</v>
      </c>
      <c r="P522">
        <v>51100</v>
      </c>
      <c r="Q522">
        <v>100.084</v>
      </c>
      <c r="R522">
        <v>0.30261700000000002</v>
      </c>
      <c r="S522">
        <v>0.50088999999999995</v>
      </c>
      <c r="T522">
        <v>-0.198273</v>
      </c>
      <c r="U522">
        <v>7.5</v>
      </c>
      <c r="V522" s="1">
        <v>-3.0187000000000001E-13</v>
      </c>
      <c r="W522" s="1">
        <v>-9.87851E-14</v>
      </c>
      <c r="X522" s="1">
        <v>3.6415299999999998E-13</v>
      </c>
      <c r="Y522">
        <v>316.48099999999999</v>
      </c>
      <c r="Z522">
        <v>-1064.83</v>
      </c>
      <c r="AA522">
        <v>-748.35299999999995</v>
      </c>
      <c r="AB522">
        <f t="shared" si="44"/>
        <v>-1.24974951E-18</v>
      </c>
      <c r="AC522">
        <f t="shared" si="45"/>
        <v>4.0072077995425667E-42</v>
      </c>
      <c r="AE522">
        <v>51100</v>
      </c>
      <c r="AF522">
        <v>102.376</v>
      </c>
      <c r="AG522">
        <v>2.33983E-2</v>
      </c>
      <c r="AH522">
        <v>0.47797099999999998</v>
      </c>
      <c r="AI522">
        <v>-0.454573</v>
      </c>
      <c r="AJ522">
        <v>7.7</v>
      </c>
      <c r="AK522" s="1">
        <v>1.5631899999999999E-13</v>
      </c>
      <c r="AL522" s="1">
        <v>7.9936100000000006E-14</v>
      </c>
      <c r="AM522" s="1">
        <v>-1.5187900000000001E-13</v>
      </c>
      <c r="AN522">
        <v>323.72800000000001</v>
      </c>
      <c r="AO522">
        <v>-1004.52</v>
      </c>
      <c r="AP522">
        <v>-680.79499999999996</v>
      </c>
      <c r="AQ522">
        <f t="shared" si="46"/>
        <v>-1.13692765E-18</v>
      </c>
      <c r="AR522">
        <f t="shared" si="47"/>
        <v>2.3266913897015154E-41</v>
      </c>
    </row>
    <row r="523" spans="1:44">
      <c r="A523">
        <v>51200</v>
      </c>
      <c r="B523">
        <v>107.84699999999999</v>
      </c>
      <c r="C523">
        <v>8.1633499999999998E-2</v>
      </c>
      <c r="D523">
        <v>0.54060900000000001</v>
      </c>
      <c r="E523">
        <v>-0.45897500000000002</v>
      </c>
      <c r="F523">
        <v>7.5</v>
      </c>
      <c r="G523" s="1">
        <v>-1.8696200000000001E-13</v>
      </c>
      <c r="H523" s="1">
        <v>-2.6423299999999998E-14</v>
      </c>
      <c r="I523" s="1">
        <v>-2.6201299999999998E-13</v>
      </c>
      <c r="J523">
        <v>341.03</v>
      </c>
      <c r="K523">
        <v>-1073.02</v>
      </c>
      <c r="L523">
        <v>-731.99</v>
      </c>
      <c r="M523">
        <f t="shared" si="42"/>
        <v>-1.2224233E-18</v>
      </c>
      <c r="N523">
        <f t="shared" si="43"/>
        <v>9.2376359493285191E-40</v>
      </c>
      <c r="P523">
        <v>51200</v>
      </c>
      <c r="Q523">
        <v>103.12</v>
      </c>
      <c r="R523">
        <v>4.03443E-2</v>
      </c>
      <c r="S523">
        <v>0.51859500000000003</v>
      </c>
      <c r="T523">
        <v>-0.47825099999999998</v>
      </c>
      <c r="U523">
        <v>7.5</v>
      </c>
      <c r="V523" s="1">
        <v>-2.7866599999999998E-13</v>
      </c>
      <c r="W523" s="1">
        <v>-1.03917E-13</v>
      </c>
      <c r="X523" s="1">
        <v>3.6182200000000001E-13</v>
      </c>
      <c r="Y523">
        <v>326.08100000000002</v>
      </c>
      <c r="Z523">
        <v>-1072.1500000000001</v>
      </c>
      <c r="AA523">
        <v>-746.06500000000005</v>
      </c>
      <c r="AB523">
        <f t="shared" si="44"/>
        <v>-1.24592855E-18</v>
      </c>
      <c r="AC523">
        <f t="shared" si="45"/>
        <v>3.3904547280221673E-41</v>
      </c>
      <c r="AE523">
        <v>51200</v>
      </c>
      <c r="AF523">
        <v>106.32</v>
      </c>
      <c r="AG523">
        <v>-7.6326900000000003E-2</v>
      </c>
      <c r="AH523">
        <v>0.49421900000000002</v>
      </c>
      <c r="AI523">
        <v>-0.57054499999999997</v>
      </c>
      <c r="AJ523">
        <v>7.7</v>
      </c>
      <c r="AK523" s="1">
        <v>1.59206E-13</v>
      </c>
      <c r="AL523" s="1">
        <v>7.2122899999999995E-14</v>
      </c>
      <c r="AM523" s="1">
        <v>-1.65978E-13</v>
      </c>
      <c r="AN523">
        <v>336.20100000000002</v>
      </c>
      <c r="AO523">
        <v>-1007.96</v>
      </c>
      <c r="AP523">
        <v>-671.76400000000001</v>
      </c>
      <c r="AQ523">
        <f t="shared" si="46"/>
        <v>-1.12184588E-18</v>
      </c>
      <c r="AR523">
        <f t="shared" si="47"/>
        <v>1.0523048359675326E-40</v>
      </c>
    </row>
    <row r="524" spans="1:44">
      <c r="A524">
        <v>51300</v>
      </c>
      <c r="B524">
        <v>91.754000000000005</v>
      </c>
      <c r="C524">
        <v>1.41139E-2</v>
      </c>
      <c r="D524">
        <v>0.458061</v>
      </c>
      <c r="E524">
        <v>-0.44394699999999998</v>
      </c>
      <c r="F524">
        <v>7.5</v>
      </c>
      <c r="G524" s="1">
        <v>-1.7474899999999999E-13</v>
      </c>
      <c r="H524" s="1">
        <v>-1.5820699999999999E-14</v>
      </c>
      <c r="I524" s="1">
        <v>-2.357E-13</v>
      </c>
      <c r="J524">
        <v>290.14</v>
      </c>
      <c r="K524">
        <v>-1070.07</v>
      </c>
      <c r="L524">
        <v>-779.93299999999999</v>
      </c>
      <c r="M524">
        <f t="shared" ref="M524:M587" si="48">L524*$G$1</f>
        <v>-1.30248811E-18</v>
      </c>
      <c r="N524">
        <f t="shared" ref="N524:N587" si="49">(M524-AVERAGE(($M$11:$M$1011)))^2</f>
        <v>2.4672410755753276E-39</v>
      </c>
      <c r="P524">
        <v>51300</v>
      </c>
      <c r="Q524">
        <v>104.645</v>
      </c>
      <c r="R524">
        <v>4.9996899999999997E-2</v>
      </c>
      <c r="S524">
        <v>0.52462600000000004</v>
      </c>
      <c r="T524">
        <v>-0.47462900000000002</v>
      </c>
      <c r="U524">
        <v>7.5</v>
      </c>
      <c r="V524" s="1">
        <v>-2.8488300000000001E-13</v>
      </c>
      <c r="W524" s="1">
        <v>-8.8283500000000004E-14</v>
      </c>
      <c r="X524" s="1">
        <v>3.6215499999999999E-13</v>
      </c>
      <c r="Y524">
        <v>330.904</v>
      </c>
      <c r="Z524">
        <v>-1076.04</v>
      </c>
      <c r="AA524">
        <v>-745.13900000000001</v>
      </c>
      <c r="AB524">
        <f t="shared" ref="AB524:AB587" si="50">AA524*$G$1</f>
        <v>-1.2443821300000001E-18</v>
      </c>
      <c r="AC524">
        <f t="shared" ref="AC524:AC587" si="51">(AB524-AVERAGE(($AB$11:$AB$1011)))^2</f>
        <v>5.4304830657333138E-41</v>
      </c>
      <c r="AE524">
        <v>51300</v>
      </c>
      <c r="AF524">
        <v>108.16500000000001</v>
      </c>
      <c r="AG524">
        <v>4.1475199999999997E-2</v>
      </c>
      <c r="AH524">
        <v>0.504023</v>
      </c>
      <c r="AI524">
        <v>-0.46254800000000001</v>
      </c>
      <c r="AJ524">
        <v>7.7</v>
      </c>
      <c r="AK524" s="1">
        <v>1.6919800000000001E-13</v>
      </c>
      <c r="AL524" s="1">
        <v>8.8040699999999997E-14</v>
      </c>
      <c r="AM524" s="1">
        <v>-1.5767899999999999E-13</v>
      </c>
      <c r="AN524">
        <v>342.03500000000003</v>
      </c>
      <c r="AO524">
        <v>-995.59199999999998</v>
      </c>
      <c r="AP524">
        <v>-653.55600000000004</v>
      </c>
      <c r="AQ524">
        <f t="shared" ref="AQ524:AQ587" si="52">AP524*$G$1</f>
        <v>-1.0914385200000001E-18</v>
      </c>
      <c r="AR524">
        <f t="shared" ref="AR524:AR587" si="53">(AQ524-AVERAGE(($AQ$11:$AQ$1011)))^2</f>
        <v>1.6536870421147309E-39</v>
      </c>
    </row>
    <row r="525" spans="1:44">
      <c r="A525">
        <v>51400</v>
      </c>
      <c r="B525">
        <v>109.929</v>
      </c>
      <c r="C525">
        <v>-4.8741399999999997E-2</v>
      </c>
      <c r="D525">
        <v>0.55252999999999997</v>
      </c>
      <c r="E525">
        <v>-0.601271</v>
      </c>
      <c r="F525">
        <v>7.5</v>
      </c>
      <c r="G525" s="1">
        <v>-1.9273500000000001E-13</v>
      </c>
      <c r="H525" s="1">
        <v>-1.7874599999999999E-14</v>
      </c>
      <c r="I525" s="1">
        <v>-2.55407E-13</v>
      </c>
      <c r="J525">
        <v>347.61099999999999</v>
      </c>
      <c r="K525">
        <v>-1077.08</v>
      </c>
      <c r="L525">
        <v>-729.47</v>
      </c>
      <c r="M525">
        <f t="shared" si="48"/>
        <v>-1.2182149E-18</v>
      </c>
      <c r="N525">
        <f t="shared" si="49"/>
        <v>1.1972900635845016E-39</v>
      </c>
      <c r="P525">
        <v>51400</v>
      </c>
      <c r="Q525">
        <v>103.12</v>
      </c>
      <c r="R525">
        <v>0.19730200000000001</v>
      </c>
      <c r="S525">
        <v>0.51778000000000002</v>
      </c>
      <c r="T525">
        <v>-0.32047799999999999</v>
      </c>
      <c r="U525">
        <v>7.5</v>
      </c>
      <c r="V525" s="1">
        <v>-2.7089400000000001E-13</v>
      </c>
      <c r="W525" s="1">
        <v>-6.8056700000000003E-14</v>
      </c>
      <c r="X525" s="1">
        <v>3.4738899999999998E-13</v>
      </c>
      <c r="Y525">
        <v>326.08</v>
      </c>
      <c r="Z525">
        <v>-1073.5999999999999</v>
      </c>
      <c r="AA525">
        <v>-747.524</v>
      </c>
      <c r="AB525">
        <f t="shared" si="50"/>
        <v>-1.24836508E-18</v>
      </c>
      <c r="AC525">
        <f t="shared" si="51"/>
        <v>1.1466561325786932E-41</v>
      </c>
      <c r="AE525">
        <v>51400</v>
      </c>
      <c r="AF525">
        <v>112.06699999999999</v>
      </c>
      <c r="AG525">
        <v>-0.10453</v>
      </c>
      <c r="AH525">
        <v>0.51899200000000001</v>
      </c>
      <c r="AI525">
        <v>-0.62352200000000002</v>
      </c>
      <c r="AJ525">
        <v>7.7</v>
      </c>
      <c r="AK525" s="1">
        <v>1.4688299999999999E-13</v>
      </c>
      <c r="AL525" s="1">
        <v>9.3924899999999994E-14</v>
      </c>
      <c r="AM525" s="1">
        <v>-1.6653299999999999E-13</v>
      </c>
      <c r="AN525">
        <v>354.37299999999999</v>
      </c>
      <c r="AO525">
        <v>-1026.43</v>
      </c>
      <c r="AP525">
        <v>-672.053</v>
      </c>
      <c r="AQ525">
        <f t="shared" si="52"/>
        <v>-1.12232851E-18</v>
      </c>
      <c r="AR525">
        <f t="shared" si="53"/>
        <v>9.5561593821742745E-41</v>
      </c>
    </row>
    <row r="526" spans="1:44">
      <c r="A526">
        <v>51500</v>
      </c>
      <c r="B526">
        <v>97.968599999999995</v>
      </c>
      <c r="C526">
        <v>-1.48234E-2</v>
      </c>
      <c r="D526">
        <v>0.49284699999999998</v>
      </c>
      <c r="E526">
        <v>-0.50766999999999995</v>
      </c>
      <c r="F526">
        <v>7.5</v>
      </c>
      <c r="G526" s="1">
        <v>-1.89848E-13</v>
      </c>
      <c r="H526" s="1">
        <v>-1.4766000000000001E-14</v>
      </c>
      <c r="I526" s="1">
        <v>-2.55462E-13</v>
      </c>
      <c r="J526">
        <v>309.79199999999997</v>
      </c>
      <c r="K526">
        <v>-1071.24</v>
      </c>
      <c r="L526">
        <v>-761.44799999999998</v>
      </c>
      <c r="M526">
        <f t="shared" si="48"/>
        <v>-1.27161816E-18</v>
      </c>
      <c r="N526">
        <f t="shared" si="49"/>
        <v>3.5349190943824646E-40</v>
      </c>
      <c r="P526">
        <v>51500</v>
      </c>
      <c r="Q526">
        <v>97.737399999999994</v>
      </c>
      <c r="R526">
        <v>0.143454</v>
      </c>
      <c r="S526">
        <v>0.49016599999999999</v>
      </c>
      <c r="T526">
        <v>-0.34671200000000002</v>
      </c>
      <c r="U526">
        <v>7.5</v>
      </c>
      <c r="V526" s="1">
        <v>-2.56573E-13</v>
      </c>
      <c r="W526" s="1">
        <v>-8.6486399999999997E-14</v>
      </c>
      <c r="X526" s="1">
        <v>3.3936699999999998E-13</v>
      </c>
      <c r="Y526">
        <v>309.06099999999998</v>
      </c>
      <c r="Z526">
        <v>-1062.5</v>
      </c>
      <c r="AA526">
        <v>-753.43700000000001</v>
      </c>
      <c r="AB526">
        <f t="shared" si="50"/>
        <v>-1.25823979E-18</v>
      </c>
      <c r="AC526">
        <f t="shared" si="51"/>
        <v>4.2100357931455987E-41</v>
      </c>
      <c r="AE526">
        <v>51500</v>
      </c>
      <c r="AF526">
        <v>96.7761</v>
      </c>
      <c r="AG526">
        <v>-5.60429E-2</v>
      </c>
      <c r="AH526">
        <v>0.44930900000000001</v>
      </c>
      <c r="AI526">
        <v>-0.50535099999999999</v>
      </c>
      <c r="AJ526">
        <v>7.7</v>
      </c>
      <c r="AK526" s="1">
        <v>1.5709699999999999E-13</v>
      </c>
      <c r="AL526" s="1">
        <v>9.20375E-14</v>
      </c>
      <c r="AM526" s="1">
        <v>-1.5407099999999999E-13</v>
      </c>
      <c r="AN526">
        <v>306.02100000000002</v>
      </c>
      <c r="AO526">
        <v>-1017.62</v>
      </c>
      <c r="AP526">
        <v>-711.59699999999998</v>
      </c>
      <c r="AQ526">
        <f t="shared" si="52"/>
        <v>-1.18836699E-18</v>
      </c>
      <c r="AR526">
        <f t="shared" si="53"/>
        <v>3.1655160488924528E-39</v>
      </c>
    </row>
    <row r="527" spans="1:44">
      <c r="A527">
        <v>51600</v>
      </c>
      <c r="B527">
        <v>98.909499999999994</v>
      </c>
      <c r="C527">
        <v>0.11264399999999999</v>
      </c>
      <c r="D527">
        <v>0.49577599999999999</v>
      </c>
      <c r="E527">
        <v>-0.38313199999999997</v>
      </c>
      <c r="F527">
        <v>7.5</v>
      </c>
      <c r="G527" s="1">
        <v>-1.9606500000000001E-13</v>
      </c>
      <c r="H527" s="1">
        <v>-1.07692E-14</v>
      </c>
      <c r="I527" s="1">
        <v>-2.5934800000000001E-13</v>
      </c>
      <c r="J527">
        <v>312.767</v>
      </c>
      <c r="K527">
        <v>-1068.5</v>
      </c>
      <c r="L527">
        <v>-755.73699999999997</v>
      </c>
      <c r="M527">
        <f t="shared" si="48"/>
        <v>-1.2620807899999999E-18</v>
      </c>
      <c r="N527">
        <f t="shared" si="49"/>
        <v>8.5821890905016119E-41</v>
      </c>
      <c r="P527">
        <v>51600</v>
      </c>
      <c r="Q527">
        <v>98.699200000000005</v>
      </c>
      <c r="R527">
        <v>0.13258400000000001</v>
      </c>
      <c r="S527">
        <v>0.49608799999999997</v>
      </c>
      <c r="T527">
        <v>-0.36350399999999999</v>
      </c>
      <c r="U527">
        <v>7.5</v>
      </c>
      <c r="V527" s="1">
        <v>-2.74558E-13</v>
      </c>
      <c r="W527" s="1">
        <v>-8.0380100000000001E-14</v>
      </c>
      <c r="X527" s="1">
        <v>3.2629500000000002E-13</v>
      </c>
      <c r="Y527">
        <v>312.10199999999998</v>
      </c>
      <c r="Z527">
        <v>-1071.96</v>
      </c>
      <c r="AA527">
        <v>-759.86300000000006</v>
      </c>
      <c r="AB527">
        <f t="shared" si="50"/>
        <v>-1.2689712100000002E-18</v>
      </c>
      <c r="AC527">
        <f t="shared" si="51"/>
        <v>2.9652491678788618E-40</v>
      </c>
      <c r="AE527">
        <v>51600</v>
      </c>
      <c r="AF527">
        <v>96.108999999999995</v>
      </c>
      <c r="AG527">
        <v>1.0619200000000001E-2</v>
      </c>
      <c r="AH527">
        <v>0.44555899999999998</v>
      </c>
      <c r="AI527">
        <v>-0.43493999999999999</v>
      </c>
      <c r="AJ527">
        <v>7.7</v>
      </c>
      <c r="AK527" s="1">
        <v>1.3965200000000001E-13</v>
      </c>
      <c r="AL527" s="1">
        <v>8.5848000000000002E-14</v>
      </c>
      <c r="AM527" s="1">
        <v>-1.5659699999999999E-13</v>
      </c>
      <c r="AN527">
        <v>303.911</v>
      </c>
      <c r="AO527">
        <v>-1013.18</v>
      </c>
      <c r="AP527">
        <v>-709.26700000000005</v>
      </c>
      <c r="AQ527">
        <f t="shared" si="52"/>
        <v>-1.18447589E-18</v>
      </c>
      <c r="AR527">
        <f t="shared" si="53"/>
        <v>2.7428074202415869E-39</v>
      </c>
    </row>
    <row r="528" spans="1:44">
      <c r="A528">
        <v>51700</v>
      </c>
      <c r="B528">
        <v>91.759900000000002</v>
      </c>
      <c r="C528">
        <v>0.433114</v>
      </c>
      <c r="D528">
        <v>0.46059600000000001</v>
      </c>
      <c r="E528">
        <v>-2.7481100000000001E-2</v>
      </c>
      <c r="F528">
        <v>7.5</v>
      </c>
      <c r="G528" s="1">
        <v>-1.9281800000000001E-13</v>
      </c>
      <c r="H528" s="1">
        <v>-2.1538299999999999E-14</v>
      </c>
      <c r="I528" s="1">
        <v>-2.57239E-13</v>
      </c>
      <c r="J528">
        <v>290.15899999999999</v>
      </c>
      <c r="K528">
        <v>-1041.0899999999999</v>
      </c>
      <c r="L528">
        <v>-750.93100000000004</v>
      </c>
      <c r="M528">
        <f t="shared" si="48"/>
        <v>-1.25405477E-18</v>
      </c>
      <c r="N528">
        <f t="shared" si="49"/>
        <v>1.532620526320022E-42</v>
      </c>
      <c r="P528">
        <v>51700</v>
      </c>
      <c r="Q528">
        <v>95.914400000000001</v>
      </c>
      <c r="R528">
        <v>0.169876</v>
      </c>
      <c r="S528">
        <v>0.481655</v>
      </c>
      <c r="T528">
        <v>-0.31177899999999997</v>
      </c>
      <c r="U528">
        <v>7.5</v>
      </c>
      <c r="V528" s="1">
        <v>-2.7888799999999999E-13</v>
      </c>
      <c r="W528" s="1">
        <v>-7.9825000000000003E-14</v>
      </c>
      <c r="X528" s="1">
        <v>3.2673900000000001E-13</v>
      </c>
      <c r="Y528">
        <v>303.29599999999999</v>
      </c>
      <c r="Z528">
        <v>-1067.31</v>
      </c>
      <c r="AA528">
        <v>-764.01099999999997</v>
      </c>
      <c r="AB528">
        <f t="shared" si="50"/>
        <v>-1.27589837E-18</v>
      </c>
      <c r="AC528">
        <f t="shared" si="51"/>
        <v>5.8308045164334312E-40</v>
      </c>
      <c r="AE528">
        <v>51700</v>
      </c>
      <c r="AF528">
        <v>108.032</v>
      </c>
      <c r="AG528">
        <v>9.3596300000000007E-3</v>
      </c>
      <c r="AH528">
        <v>0.50246900000000005</v>
      </c>
      <c r="AI528">
        <v>-0.49310900000000002</v>
      </c>
      <c r="AJ528">
        <v>7.7</v>
      </c>
      <c r="AK528" s="1">
        <v>1.7111300000000001E-13</v>
      </c>
      <c r="AL528" s="1">
        <v>8.3877299999999998E-14</v>
      </c>
      <c r="AM528" s="1">
        <v>-1.8551800000000001E-13</v>
      </c>
      <c r="AN528">
        <v>341.613</v>
      </c>
      <c r="AO528">
        <v>-997.14800000000002</v>
      </c>
      <c r="AP528">
        <v>-655.53499999999997</v>
      </c>
      <c r="AQ528">
        <f t="shared" si="52"/>
        <v>-1.09474345E-18</v>
      </c>
      <c r="AR528">
        <f t="shared" si="53"/>
        <v>1.3958160051632279E-39</v>
      </c>
    </row>
    <row r="529" spans="1:44">
      <c r="A529">
        <v>51800</v>
      </c>
      <c r="B529">
        <v>100.84699999999999</v>
      </c>
      <c r="C529">
        <v>0.242313</v>
      </c>
      <c r="D529">
        <v>0.50666900000000004</v>
      </c>
      <c r="E529">
        <v>-0.26435599999999998</v>
      </c>
      <c r="F529">
        <v>7.5</v>
      </c>
      <c r="G529" s="1">
        <v>-1.93623E-13</v>
      </c>
      <c r="H529" s="1">
        <v>-1.10467E-14</v>
      </c>
      <c r="I529" s="1">
        <v>-2.4502599999999998E-13</v>
      </c>
      <c r="J529">
        <v>318.89400000000001</v>
      </c>
      <c r="K529">
        <v>-1056</v>
      </c>
      <c r="L529">
        <v>-737.10400000000004</v>
      </c>
      <c r="M529">
        <f t="shared" si="48"/>
        <v>-1.23096368E-18</v>
      </c>
      <c r="N529">
        <f t="shared" si="49"/>
        <v>4.7755795690554498E-40</v>
      </c>
      <c r="P529">
        <v>51800</v>
      </c>
      <c r="Q529">
        <v>95.829599999999999</v>
      </c>
      <c r="R529">
        <v>8.0771200000000001E-2</v>
      </c>
      <c r="S529">
        <v>0.48104200000000003</v>
      </c>
      <c r="T529">
        <v>-0.40027099999999999</v>
      </c>
      <c r="U529">
        <v>7.5</v>
      </c>
      <c r="V529" s="1">
        <v>-2.8488300000000001E-13</v>
      </c>
      <c r="W529" s="1">
        <v>-8.3266699999999996E-14</v>
      </c>
      <c r="X529" s="1">
        <v>3.4172699999999998E-13</v>
      </c>
      <c r="Y529">
        <v>303.02800000000002</v>
      </c>
      <c r="Z529">
        <v>-1067.97</v>
      </c>
      <c r="AA529">
        <v>-764.94399999999996</v>
      </c>
      <c r="AB529">
        <f t="shared" si="50"/>
        <v>-1.2774564799999998E-18</v>
      </c>
      <c r="AC529">
        <f t="shared" si="51"/>
        <v>6.6075570617969677E-40</v>
      </c>
      <c r="AE529">
        <v>51800</v>
      </c>
      <c r="AF529">
        <v>108.702</v>
      </c>
      <c r="AG529">
        <v>0.24105699999999999</v>
      </c>
      <c r="AH529">
        <v>0.50402999999999998</v>
      </c>
      <c r="AI529">
        <v>-0.26297199999999998</v>
      </c>
      <c r="AJ529">
        <v>7.7</v>
      </c>
      <c r="AK529" s="1">
        <v>1.39472E-13</v>
      </c>
      <c r="AL529" s="1">
        <v>8.0047100000000002E-14</v>
      </c>
      <c r="AM529" s="1">
        <v>-1.64979E-13</v>
      </c>
      <c r="AN529">
        <v>343.733</v>
      </c>
      <c r="AO529">
        <v>-989.97400000000005</v>
      </c>
      <c r="AP529">
        <v>-646.24099999999999</v>
      </c>
      <c r="AQ529">
        <f t="shared" si="52"/>
        <v>-1.07922247E-18</v>
      </c>
      <c r="AR529">
        <f t="shared" si="53"/>
        <v>2.7964637295002866E-39</v>
      </c>
    </row>
    <row r="530" spans="1:44">
      <c r="A530">
        <v>51900</v>
      </c>
      <c r="B530">
        <v>95.494799999999998</v>
      </c>
      <c r="C530">
        <v>5.1439600000000002E-2</v>
      </c>
      <c r="D530">
        <v>0.47932399999999997</v>
      </c>
      <c r="E530">
        <v>-0.42788399999999999</v>
      </c>
      <c r="F530">
        <v>7.5</v>
      </c>
      <c r="G530" s="1">
        <v>-1.9140199999999999E-13</v>
      </c>
      <c r="H530" s="1">
        <v>-1.6653299999999999E-16</v>
      </c>
      <c r="I530" s="1">
        <v>-2.2848399999999999E-13</v>
      </c>
      <c r="J530">
        <v>301.96899999999999</v>
      </c>
      <c r="K530">
        <v>-1059.6199999999999</v>
      </c>
      <c r="L530">
        <v>-757.64599999999996</v>
      </c>
      <c r="M530">
        <f t="shared" si="48"/>
        <v>-1.2652688199999999E-18</v>
      </c>
      <c r="N530">
        <f t="shared" si="49"/>
        <v>1.5505331309874591E-40</v>
      </c>
      <c r="P530">
        <v>51900</v>
      </c>
      <c r="Q530">
        <v>98.337199999999996</v>
      </c>
      <c r="R530">
        <v>-0.133827</v>
      </c>
      <c r="S530">
        <v>0.49209799999999998</v>
      </c>
      <c r="T530">
        <v>-0.62592499999999995</v>
      </c>
      <c r="U530">
        <v>7.5</v>
      </c>
      <c r="V530" s="1">
        <v>-2.8244099999999998E-13</v>
      </c>
      <c r="W530" s="1">
        <v>-9.9365000000000001E-14</v>
      </c>
      <c r="X530" s="1">
        <v>3.2521199999999998E-13</v>
      </c>
      <c r="Y530">
        <v>310.95699999999999</v>
      </c>
      <c r="Z530">
        <v>-1073.83</v>
      </c>
      <c r="AA530">
        <v>-762.87699999999995</v>
      </c>
      <c r="AB530">
        <f t="shared" si="50"/>
        <v>-1.27400459E-18</v>
      </c>
      <c r="AC530">
        <f t="shared" si="51"/>
        <v>4.9520842007164572E-40</v>
      </c>
      <c r="AE530">
        <v>51900</v>
      </c>
      <c r="AF530">
        <v>103.333</v>
      </c>
      <c r="AG530">
        <v>-7.1495600000000006E-2</v>
      </c>
      <c r="AH530">
        <v>0.47845599999999999</v>
      </c>
      <c r="AI530">
        <v>-0.54995099999999997</v>
      </c>
      <c r="AJ530">
        <v>7.7</v>
      </c>
      <c r="AK530" s="1">
        <v>1.3445099999999999E-13</v>
      </c>
      <c r="AL530" s="1">
        <v>8.1934499999999995E-14</v>
      </c>
      <c r="AM530" s="1">
        <v>-1.32339E-13</v>
      </c>
      <c r="AN530">
        <v>326.75400000000002</v>
      </c>
      <c r="AO530">
        <v>-1004.99</v>
      </c>
      <c r="AP530">
        <v>-678.23900000000003</v>
      </c>
      <c r="AQ530">
        <f t="shared" si="52"/>
        <v>-1.13265913E-18</v>
      </c>
      <c r="AR530">
        <f t="shared" si="53"/>
        <v>3.0809043914103594E-43</v>
      </c>
    </row>
    <row r="531" spans="1:44">
      <c r="A531">
        <v>52000</v>
      </c>
      <c r="B531">
        <v>107.325</v>
      </c>
      <c r="C531">
        <v>-0.18612400000000001</v>
      </c>
      <c r="D531">
        <v>0.53856599999999999</v>
      </c>
      <c r="E531">
        <v>-0.72468999999999995</v>
      </c>
      <c r="F531">
        <v>7.5</v>
      </c>
      <c r="G531" s="1">
        <v>-1.9392799999999999E-13</v>
      </c>
      <c r="H531" s="1">
        <v>-1.3267200000000001E-14</v>
      </c>
      <c r="I531" s="1">
        <v>-2.1555E-13</v>
      </c>
      <c r="J531">
        <v>339.38</v>
      </c>
      <c r="K531">
        <v>-1082.29</v>
      </c>
      <c r="L531">
        <v>-742.90800000000002</v>
      </c>
      <c r="M531">
        <f t="shared" si="48"/>
        <v>-1.24065636E-18</v>
      </c>
      <c r="N531">
        <f t="shared" si="49"/>
        <v>1.4787580194223505E-40</v>
      </c>
      <c r="P531">
        <v>52000</v>
      </c>
      <c r="Q531">
        <v>100.72499999999999</v>
      </c>
      <c r="R531">
        <v>-0.33812700000000001</v>
      </c>
      <c r="S531">
        <v>0.50588999999999995</v>
      </c>
      <c r="T531">
        <v>-0.84401700000000002</v>
      </c>
      <c r="U531">
        <v>7.5</v>
      </c>
      <c r="V531" s="1">
        <v>-2.66925E-13</v>
      </c>
      <c r="W531" s="1">
        <v>-8.7180299999999997E-14</v>
      </c>
      <c r="X531" s="1">
        <v>3.4749999999999998E-13</v>
      </c>
      <c r="Y531">
        <v>318.50900000000001</v>
      </c>
      <c r="Z531">
        <v>-1078.19</v>
      </c>
      <c r="AA531">
        <v>-759.67700000000002</v>
      </c>
      <c r="AB531">
        <f t="shared" si="50"/>
        <v>-1.26866059E-18</v>
      </c>
      <c r="AC531">
        <f t="shared" si="51"/>
        <v>2.8592371160378571E-40</v>
      </c>
      <c r="AE531">
        <v>52000</v>
      </c>
      <c r="AF531">
        <v>96.311499999999995</v>
      </c>
      <c r="AG531">
        <v>-0.16774800000000001</v>
      </c>
      <c r="AH531">
        <v>0.44867400000000002</v>
      </c>
      <c r="AI531">
        <v>-0.61642200000000003</v>
      </c>
      <c r="AJ531">
        <v>7.7</v>
      </c>
      <c r="AK531" s="1">
        <v>1.29591E-13</v>
      </c>
      <c r="AL531" s="1">
        <v>6.1617399999999995E-14</v>
      </c>
      <c r="AM531" s="1">
        <v>-1.3011800000000001E-13</v>
      </c>
      <c r="AN531">
        <v>304.55200000000002</v>
      </c>
      <c r="AO531">
        <v>-1020.01</v>
      </c>
      <c r="AP531">
        <v>-715.46299999999997</v>
      </c>
      <c r="AQ531">
        <f t="shared" si="52"/>
        <v>-1.1948232099999999E-18</v>
      </c>
      <c r="AR531">
        <f t="shared" si="53"/>
        <v>3.9336903907611355E-39</v>
      </c>
    </row>
    <row r="532" spans="1:44">
      <c r="A532">
        <v>52100</v>
      </c>
      <c r="B532">
        <v>98.868399999999994</v>
      </c>
      <c r="C532">
        <v>7.1104700000000007E-2</v>
      </c>
      <c r="D532">
        <v>0.49495099999999997</v>
      </c>
      <c r="E532">
        <v>-0.423846</v>
      </c>
      <c r="F532">
        <v>7.5</v>
      </c>
      <c r="G532" s="1">
        <v>-1.9867400000000001E-13</v>
      </c>
      <c r="H532" s="1">
        <v>-8.6597400000000006E-15</v>
      </c>
      <c r="I532" s="1">
        <v>-2.3525600000000001E-13</v>
      </c>
      <c r="J532">
        <v>312.637</v>
      </c>
      <c r="K532">
        <v>-1082.93</v>
      </c>
      <c r="L532">
        <v>-770.29499999999996</v>
      </c>
      <c r="M532">
        <f t="shared" si="48"/>
        <v>-1.28639265E-18</v>
      </c>
      <c r="N532">
        <f t="shared" si="49"/>
        <v>1.1273390811408198E-39</v>
      </c>
      <c r="P532">
        <v>52100</v>
      </c>
      <c r="Q532">
        <v>97.882300000000001</v>
      </c>
      <c r="R532">
        <v>-8.4632700000000005E-2</v>
      </c>
      <c r="S532">
        <v>0.49120399999999997</v>
      </c>
      <c r="T532">
        <v>-0.57583600000000001</v>
      </c>
      <c r="U532">
        <v>7.5</v>
      </c>
      <c r="V532" s="1">
        <v>-2.6212399999999998E-13</v>
      </c>
      <c r="W532" s="1">
        <v>-8.89566E-14</v>
      </c>
      <c r="X532" s="1">
        <v>3.3151299999999998E-13</v>
      </c>
      <c r="Y532">
        <v>309.51900000000001</v>
      </c>
      <c r="Z532">
        <v>-1069.3699999999999</v>
      </c>
      <c r="AA532">
        <v>-759.85</v>
      </c>
      <c r="AB532">
        <f t="shared" si="50"/>
        <v>-1.2689495E-18</v>
      </c>
      <c r="AC532">
        <f t="shared" si="51"/>
        <v>2.9577770010342747E-40</v>
      </c>
      <c r="AE532">
        <v>52100</v>
      </c>
      <c r="AF532">
        <v>95.286299999999997</v>
      </c>
      <c r="AG532">
        <v>0.12975400000000001</v>
      </c>
      <c r="AH532">
        <v>0.44493700000000003</v>
      </c>
      <c r="AI532">
        <v>-0.31518299999999999</v>
      </c>
      <c r="AJ532">
        <v>7.7</v>
      </c>
      <c r="AK532" s="1">
        <v>1.40554E-13</v>
      </c>
      <c r="AL532" s="1">
        <v>6.0618199999999994E-14</v>
      </c>
      <c r="AM532" s="1">
        <v>-1.23901E-13</v>
      </c>
      <c r="AN532">
        <v>301.31</v>
      </c>
      <c r="AO532">
        <v>-999.63199999999995</v>
      </c>
      <c r="AP532">
        <v>-698.322</v>
      </c>
      <c r="AQ532">
        <f t="shared" si="52"/>
        <v>-1.1661977400000001E-18</v>
      </c>
      <c r="AR532">
        <f t="shared" si="53"/>
        <v>1.1623782625438131E-39</v>
      </c>
    </row>
    <row r="533" spans="1:44">
      <c r="A533">
        <v>52200</v>
      </c>
      <c r="B533">
        <v>93.282899999999998</v>
      </c>
      <c r="C533">
        <v>0.239588</v>
      </c>
      <c r="D533">
        <v>0.46676899999999999</v>
      </c>
      <c r="E533">
        <v>-0.227182</v>
      </c>
      <c r="F533">
        <v>7.5</v>
      </c>
      <c r="G533" s="1">
        <v>-1.95288E-13</v>
      </c>
      <c r="H533" s="1">
        <v>-1.8318699999999998E-14</v>
      </c>
      <c r="I533" s="1">
        <v>-2.39475E-13</v>
      </c>
      <c r="J533">
        <v>294.97500000000002</v>
      </c>
      <c r="K533">
        <v>-1073.8800000000001</v>
      </c>
      <c r="L533">
        <v>-778.90800000000002</v>
      </c>
      <c r="M533">
        <f t="shared" si="48"/>
        <v>-1.30077636E-18</v>
      </c>
      <c r="N533">
        <f t="shared" si="49"/>
        <v>2.300121363604391E-39</v>
      </c>
      <c r="P533">
        <v>52200</v>
      </c>
      <c r="Q533">
        <v>97.1357</v>
      </c>
      <c r="R533">
        <v>-3.1429400000000003E-2</v>
      </c>
      <c r="S533">
        <v>0.48785400000000001</v>
      </c>
      <c r="T533">
        <v>-0.51928300000000005</v>
      </c>
      <c r="U533">
        <v>7.5</v>
      </c>
      <c r="V533" s="1">
        <v>-2.4069599999999999E-13</v>
      </c>
      <c r="W533" s="1">
        <v>-7.3940900000000001E-14</v>
      </c>
      <c r="X533" s="1">
        <v>3.3234499999999998E-13</v>
      </c>
      <c r="Y533">
        <v>307.15800000000002</v>
      </c>
      <c r="Z533">
        <v>-1064.98</v>
      </c>
      <c r="AA533">
        <v>-757.81700000000001</v>
      </c>
      <c r="AB533">
        <f t="shared" si="50"/>
        <v>-1.26555439E-18</v>
      </c>
      <c r="AC533">
        <f t="shared" si="51"/>
        <v>1.9052498604684082E-40</v>
      </c>
      <c r="AE533">
        <v>52200</v>
      </c>
      <c r="AF533">
        <v>99.613900000000001</v>
      </c>
      <c r="AG533">
        <v>-6.5021700000000002E-2</v>
      </c>
      <c r="AH533">
        <v>0.46371600000000002</v>
      </c>
      <c r="AI533">
        <v>-0.52873800000000004</v>
      </c>
      <c r="AJ533">
        <v>7.7</v>
      </c>
      <c r="AK533" s="1">
        <v>1.3228300000000001E-13</v>
      </c>
      <c r="AL533" s="1">
        <v>8.7485599999999998E-14</v>
      </c>
      <c r="AM533" s="1">
        <v>-1.28897E-13</v>
      </c>
      <c r="AN533">
        <v>314.99400000000003</v>
      </c>
      <c r="AO533">
        <v>-1000.66</v>
      </c>
      <c r="AP533">
        <v>-685.66200000000003</v>
      </c>
      <c r="AQ533">
        <f t="shared" si="52"/>
        <v>-1.1450555400000001E-18</v>
      </c>
      <c r="AR533">
        <f t="shared" si="53"/>
        <v>1.6774054799002079E-40</v>
      </c>
    </row>
    <row r="534" spans="1:44">
      <c r="A534">
        <v>52300</v>
      </c>
      <c r="B534">
        <v>107.94199999999999</v>
      </c>
      <c r="C534">
        <v>0.12589900000000001</v>
      </c>
      <c r="D534">
        <v>0.54106200000000004</v>
      </c>
      <c r="E534">
        <v>-0.41516399999999998</v>
      </c>
      <c r="F534">
        <v>7.5</v>
      </c>
      <c r="G534" s="1">
        <v>-1.8940399999999999E-13</v>
      </c>
      <c r="H534" s="1">
        <v>-4.5186100000000003E-14</v>
      </c>
      <c r="I534" s="1">
        <v>-2.5385200000000002E-13</v>
      </c>
      <c r="J534">
        <v>341.33</v>
      </c>
      <c r="K534">
        <v>-1079.5899999999999</v>
      </c>
      <c r="L534">
        <v>-738.26400000000001</v>
      </c>
      <c r="M534">
        <f t="shared" si="48"/>
        <v>-1.2329008800000001E-18</v>
      </c>
      <c r="N534">
        <f t="shared" si="49"/>
        <v>3.9664305211821209E-40</v>
      </c>
      <c r="P534">
        <v>52300</v>
      </c>
      <c r="Q534">
        <v>97.687600000000003</v>
      </c>
      <c r="R534">
        <v>-4.5960599999999997E-2</v>
      </c>
      <c r="S534">
        <v>0.49098000000000003</v>
      </c>
      <c r="T534">
        <v>-0.536941</v>
      </c>
      <c r="U534">
        <v>7.5</v>
      </c>
      <c r="V534" s="1">
        <v>-2.4957799999999999E-13</v>
      </c>
      <c r="W534" s="1">
        <v>-7.9713999999999995E-14</v>
      </c>
      <c r="X534" s="1">
        <v>3.2840399999999998E-13</v>
      </c>
      <c r="Y534">
        <v>308.90300000000002</v>
      </c>
      <c r="Z534">
        <v>-1062.05</v>
      </c>
      <c r="AA534">
        <v>-753.14300000000003</v>
      </c>
      <c r="AB534">
        <f t="shared" si="50"/>
        <v>-1.25774881E-18</v>
      </c>
      <c r="AC534">
        <f t="shared" si="51"/>
        <v>3.5969992589372295E-41</v>
      </c>
      <c r="AE534">
        <v>52300</v>
      </c>
      <c r="AF534">
        <v>103.349</v>
      </c>
      <c r="AG534">
        <v>0.160742</v>
      </c>
      <c r="AH534">
        <v>0.47889100000000001</v>
      </c>
      <c r="AI534">
        <v>-0.31814900000000002</v>
      </c>
      <c r="AJ534">
        <v>7.7</v>
      </c>
      <c r="AK534" s="1">
        <v>1.4710500000000001E-13</v>
      </c>
      <c r="AL534" s="1">
        <v>8.6153300000000003E-14</v>
      </c>
      <c r="AM534" s="1">
        <v>-1.34004E-13</v>
      </c>
      <c r="AN534">
        <v>326.80399999999997</v>
      </c>
      <c r="AO534">
        <v>-984.64099999999996</v>
      </c>
      <c r="AP534">
        <v>-657.83600000000001</v>
      </c>
      <c r="AQ534">
        <f t="shared" si="52"/>
        <v>-1.09858612E-18</v>
      </c>
      <c r="AR534">
        <f t="shared" si="53"/>
        <v>1.1234530425197928E-39</v>
      </c>
    </row>
    <row r="535" spans="1:44">
      <c r="A535">
        <v>52400</v>
      </c>
      <c r="B535">
        <v>95.052899999999994</v>
      </c>
      <c r="C535">
        <v>-0.29249900000000001</v>
      </c>
      <c r="D535">
        <v>0.476713</v>
      </c>
      <c r="E535">
        <v>-0.76921200000000001</v>
      </c>
      <c r="F535">
        <v>7.5</v>
      </c>
      <c r="G535" s="1">
        <v>-1.7374999999999999E-13</v>
      </c>
      <c r="H535" s="1">
        <v>-4.2577099999999998E-14</v>
      </c>
      <c r="I535" s="1">
        <v>-2.19824E-13</v>
      </c>
      <c r="J535">
        <v>300.572</v>
      </c>
      <c r="K535">
        <v>-1100.22</v>
      </c>
      <c r="L535">
        <v>-799.64499999999998</v>
      </c>
      <c r="M535">
        <f t="shared" si="48"/>
        <v>-1.3354071499999999E-18</v>
      </c>
      <c r="N535">
        <f t="shared" si="49"/>
        <v>6.8211693025448175E-39</v>
      </c>
      <c r="P535">
        <v>52400</v>
      </c>
      <c r="Q535">
        <v>101.991</v>
      </c>
      <c r="R535">
        <v>-5.3839400000000003E-2</v>
      </c>
      <c r="S535">
        <v>0.51112800000000003</v>
      </c>
      <c r="T535">
        <v>-0.564967</v>
      </c>
      <c r="U535">
        <v>7.5</v>
      </c>
      <c r="V535" s="1">
        <v>-2.5090999999999999E-13</v>
      </c>
      <c r="W535" s="1">
        <v>-6.7057500000000002E-14</v>
      </c>
      <c r="X535" s="1">
        <v>3.3084600000000001E-13</v>
      </c>
      <c r="Y535">
        <v>322.51</v>
      </c>
      <c r="Z535">
        <v>-1069.3</v>
      </c>
      <c r="AA535">
        <v>-746.78599999999994</v>
      </c>
      <c r="AB535">
        <f t="shared" si="50"/>
        <v>-1.2471326199999998E-18</v>
      </c>
      <c r="AC535">
        <f t="shared" si="51"/>
        <v>2.1332307836188468E-41</v>
      </c>
      <c r="AE535">
        <v>52400</v>
      </c>
      <c r="AF535">
        <v>98.183700000000002</v>
      </c>
      <c r="AG535">
        <v>-7.7813600000000002E-3</v>
      </c>
      <c r="AH535">
        <v>0.45440999999999998</v>
      </c>
      <c r="AI535">
        <v>-0.46219100000000002</v>
      </c>
      <c r="AJ535">
        <v>7.7</v>
      </c>
      <c r="AK535" s="1">
        <v>1.56541E-13</v>
      </c>
      <c r="AL535" s="1">
        <v>9.0150099999999994E-14</v>
      </c>
      <c r="AM535" s="1">
        <v>-1.34004E-13</v>
      </c>
      <c r="AN535">
        <v>310.47199999999998</v>
      </c>
      <c r="AO535">
        <v>-979.25099999999998</v>
      </c>
      <c r="AP535">
        <v>-668.779</v>
      </c>
      <c r="AQ535">
        <f t="shared" si="52"/>
        <v>-1.11686093E-18</v>
      </c>
      <c r="AR535">
        <f t="shared" si="53"/>
        <v>2.3235334903817649E-40</v>
      </c>
    </row>
    <row r="536" spans="1:44">
      <c r="A536">
        <v>52500</v>
      </c>
      <c r="B536">
        <v>107.386</v>
      </c>
      <c r="C536">
        <v>0.104472</v>
      </c>
      <c r="D536">
        <v>0.53531600000000001</v>
      </c>
      <c r="E536">
        <v>-0.43084499999999998</v>
      </c>
      <c r="F536">
        <v>7.5</v>
      </c>
      <c r="G536" s="1">
        <v>-1.8170199999999999E-13</v>
      </c>
      <c r="H536" s="1">
        <v>-5.15699E-14</v>
      </c>
      <c r="I536" s="1">
        <v>-2.35145E-13</v>
      </c>
      <c r="J536">
        <v>339.572</v>
      </c>
      <c r="K536">
        <v>-1091.1600000000001</v>
      </c>
      <c r="L536">
        <v>-751.59199999999998</v>
      </c>
      <c r="M536">
        <f t="shared" si="48"/>
        <v>-1.2551586399999999E-18</v>
      </c>
      <c r="N536">
        <f t="shared" si="49"/>
        <v>5.4843106926939546E-42</v>
      </c>
      <c r="P536">
        <v>52500</v>
      </c>
      <c r="Q536">
        <v>103.27800000000001</v>
      </c>
      <c r="R536">
        <v>4.4586500000000001E-2</v>
      </c>
      <c r="S536">
        <v>0.51866699999999999</v>
      </c>
      <c r="T536">
        <v>-0.47408</v>
      </c>
      <c r="U536">
        <v>7.5</v>
      </c>
      <c r="V536" s="1">
        <v>-2.6578700000000001E-13</v>
      </c>
      <c r="W536" s="1">
        <v>-7.5939300000000002E-14</v>
      </c>
      <c r="X536" s="1">
        <v>3.19078E-13</v>
      </c>
      <c r="Y536">
        <v>326.58</v>
      </c>
      <c r="Z536">
        <v>-1066.8900000000001</v>
      </c>
      <c r="AA536">
        <v>-740.31299999999999</v>
      </c>
      <c r="AB536">
        <f t="shared" si="50"/>
        <v>-1.2363227100000001E-18</v>
      </c>
      <c r="AC536">
        <f t="shared" si="51"/>
        <v>2.3804173310204018E-40</v>
      </c>
      <c r="AE536">
        <v>52500</v>
      </c>
      <c r="AF536">
        <v>93.799199999999999</v>
      </c>
      <c r="AG536">
        <v>-0.16334199999999999</v>
      </c>
      <c r="AH536">
        <v>0.43190400000000001</v>
      </c>
      <c r="AI536">
        <v>-0.59524600000000005</v>
      </c>
      <c r="AJ536">
        <v>7.7</v>
      </c>
      <c r="AK536" s="1">
        <v>1.6453499999999999E-13</v>
      </c>
      <c r="AL536" s="1">
        <v>8.5043099999999994E-14</v>
      </c>
      <c r="AM536" s="1">
        <v>-1.1955700000000001E-13</v>
      </c>
      <c r="AN536">
        <v>296.60700000000003</v>
      </c>
      <c r="AO536">
        <v>-989.52599999999995</v>
      </c>
      <c r="AP536">
        <v>-692.91800000000001</v>
      </c>
      <c r="AQ536">
        <f t="shared" si="52"/>
        <v>-1.1571730600000001E-18</v>
      </c>
      <c r="AR536">
        <f t="shared" si="53"/>
        <v>6.2845420702788416E-40</v>
      </c>
    </row>
    <row r="537" spans="1:44">
      <c r="A537">
        <v>52600</v>
      </c>
      <c r="B537">
        <v>98.732799999999997</v>
      </c>
      <c r="C537">
        <v>0.22445399999999999</v>
      </c>
      <c r="D537">
        <v>0.49684400000000001</v>
      </c>
      <c r="E537">
        <v>-0.27239000000000002</v>
      </c>
      <c r="F537">
        <v>7.5</v>
      </c>
      <c r="G537" s="1">
        <v>-1.84075E-13</v>
      </c>
      <c r="H537" s="1">
        <v>-4.2299500000000002E-14</v>
      </c>
      <c r="I537" s="1">
        <v>-2.4491500000000002E-13</v>
      </c>
      <c r="J537">
        <v>312.20800000000003</v>
      </c>
      <c r="K537">
        <v>-1086.98</v>
      </c>
      <c r="L537">
        <v>-774.76900000000001</v>
      </c>
      <c r="M537">
        <f t="shared" si="48"/>
        <v>-1.2938642300000001E-18</v>
      </c>
      <c r="N537">
        <f t="shared" si="49"/>
        <v>1.6848931941490833E-39</v>
      </c>
      <c r="P537">
        <v>52600</v>
      </c>
      <c r="Q537">
        <v>103.002</v>
      </c>
      <c r="R537">
        <v>6.3984200000000005E-2</v>
      </c>
      <c r="S537">
        <v>0.51666800000000002</v>
      </c>
      <c r="T537">
        <v>-0.45268399999999998</v>
      </c>
      <c r="U537">
        <v>7.5</v>
      </c>
      <c r="V537" s="1">
        <v>-2.7450300000000001E-13</v>
      </c>
      <c r="W537" s="1">
        <v>-7.5772699999999995E-14</v>
      </c>
      <c r="X537" s="1">
        <v>3.2085399999999998E-13</v>
      </c>
      <c r="Y537">
        <v>325.709</v>
      </c>
      <c r="Z537">
        <v>-1061.54</v>
      </c>
      <c r="AA537">
        <v>-735.827</v>
      </c>
      <c r="AB537">
        <f t="shared" si="50"/>
        <v>-1.22883109E-18</v>
      </c>
      <c r="AC537">
        <f t="shared" si="51"/>
        <v>5.253365370542596E-40</v>
      </c>
      <c r="AE537">
        <v>52600</v>
      </c>
      <c r="AF537">
        <v>96.898499999999999</v>
      </c>
      <c r="AG537">
        <v>-0.18094399999999999</v>
      </c>
      <c r="AH537">
        <v>0.45029799999999998</v>
      </c>
      <c r="AI537">
        <v>-0.63124199999999997</v>
      </c>
      <c r="AJ537">
        <v>7.7</v>
      </c>
      <c r="AK537" s="1">
        <v>1.6386899999999999E-13</v>
      </c>
      <c r="AL537" s="1">
        <v>5.7065500000000006E-14</v>
      </c>
      <c r="AM537" s="1">
        <v>-1.18794E-13</v>
      </c>
      <c r="AN537">
        <v>306.40800000000002</v>
      </c>
      <c r="AO537">
        <v>-992.48400000000004</v>
      </c>
      <c r="AP537">
        <v>-686.07600000000002</v>
      </c>
      <c r="AQ537">
        <f t="shared" si="52"/>
        <v>-1.1457469200000001E-18</v>
      </c>
      <c r="AR537">
        <f t="shared" si="53"/>
        <v>1.8612732750117615E-40</v>
      </c>
    </row>
    <row r="538" spans="1:44">
      <c r="A538">
        <v>52700</v>
      </c>
      <c r="B538">
        <v>91.963700000000003</v>
      </c>
      <c r="C538">
        <v>-0.116808</v>
      </c>
      <c r="D538">
        <v>0.46078599999999997</v>
      </c>
      <c r="E538">
        <v>-0.57759400000000005</v>
      </c>
      <c r="F538">
        <v>7.5</v>
      </c>
      <c r="G538" s="1">
        <v>-1.85157E-13</v>
      </c>
      <c r="H538" s="1">
        <v>-4.2549299999999999E-14</v>
      </c>
      <c r="I538" s="1">
        <v>-2.45193E-13</v>
      </c>
      <c r="J538">
        <v>290.803</v>
      </c>
      <c r="K538">
        <v>-1095.07</v>
      </c>
      <c r="L538">
        <v>-804.26800000000003</v>
      </c>
      <c r="M538">
        <f t="shared" si="48"/>
        <v>-1.34312756E-18</v>
      </c>
      <c r="N538">
        <f t="shared" si="49"/>
        <v>8.1560370780375037E-39</v>
      </c>
      <c r="P538">
        <v>52700</v>
      </c>
      <c r="Q538">
        <v>105.128</v>
      </c>
      <c r="R538">
        <v>5.8933399999999997E-2</v>
      </c>
      <c r="S538">
        <v>0.52604099999999998</v>
      </c>
      <c r="T538">
        <v>-0.46710699999999999</v>
      </c>
      <c r="U538">
        <v>7.5</v>
      </c>
      <c r="V538" s="1">
        <v>-2.7694499999999999E-13</v>
      </c>
      <c r="W538" s="1">
        <v>-8.2600600000000002E-14</v>
      </c>
      <c r="X538" s="1">
        <v>3.2306100000000001E-13</v>
      </c>
      <c r="Y538">
        <v>332.43200000000002</v>
      </c>
      <c r="Z538">
        <v>-1068.01</v>
      </c>
      <c r="AA538">
        <v>-735.57799999999997</v>
      </c>
      <c r="AB538">
        <f t="shared" si="50"/>
        <v>-1.2284152599999999E-18</v>
      </c>
      <c r="AC538">
        <f t="shared" si="51"/>
        <v>5.4457128275550833E-40</v>
      </c>
      <c r="AE538">
        <v>52700</v>
      </c>
      <c r="AF538">
        <v>98.250299999999996</v>
      </c>
      <c r="AG538">
        <v>-6.1623200000000003E-2</v>
      </c>
      <c r="AH538">
        <v>0.45611299999999999</v>
      </c>
      <c r="AI538">
        <v>-0.51773599999999997</v>
      </c>
      <c r="AJ538">
        <v>7.7</v>
      </c>
      <c r="AK538" s="1">
        <v>1.5321100000000001E-13</v>
      </c>
      <c r="AL538" s="1">
        <v>4.3742799999999999E-14</v>
      </c>
      <c r="AM538" s="1">
        <v>-1.1013400000000001E-13</v>
      </c>
      <c r="AN538">
        <v>310.68299999999999</v>
      </c>
      <c r="AO538">
        <v>-1003.55</v>
      </c>
      <c r="AP538">
        <v>-692.86599999999999</v>
      </c>
      <c r="AQ538">
        <f t="shared" si="52"/>
        <v>-1.1570862199999999E-18</v>
      </c>
      <c r="AR538">
        <f t="shared" si="53"/>
        <v>6.2410776621245773E-40</v>
      </c>
    </row>
    <row r="539" spans="1:44">
      <c r="A539">
        <v>52800</v>
      </c>
      <c r="B539">
        <v>108.91800000000001</v>
      </c>
      <c r="C539">
        <v>0.190799</v>
      </c>
      <c r="D539">
        <v>0.54567600000000005</v>
      </c>
      <c r="E539">
        <v>-0.35487800000000003</v>
      </c>
      <c r="F539">
        <v>7.5</v>
      </c>
      <c r="G539" s="1">
        <v>-1.9950700000000001E-13</v>
      </c>
      <c r="H539" s="1">
        <v>-6.1173300000000005E-14</v>
      </c>
      <c r="I539" s="1">
        <v>-2.6705700000000001E-13</v>
      </c>
      <c r="J539">
        <v>344.416</v>
      </c>
      <c r="K539">
        <v>-1074.24</v>
      </c>
      <c r="L539">
        <v>-729.82399999999996</v>
      </c>
      <c r="M539">
        <f t="shared" si="48"/>
        <v>-1.2188060799999998E-18</v>
      </c>
      <c r="N539">
        <f t="shared" si="49"/>
        <v>1.1567276791543208E-39</v>
      </c>
      <c r="P539">
        <v>52800</v>
      </c>
      <c r="Q539">
        <v>97.522000000000006</v>
      </c>
      <c r="R539">
        <v>8.6274000000000003E-2</v>
      </c>
      <c r="S539">
        <v>0.48924899999999999</v>
      </c>
      <c r="T539">
        <v>-0.40297500000000003</v>
      </c>
      <c r="U539">
        <v>7.5</v>
      </c>
      <c r="V539" s="1">
        <v>-3.0542200000000002E-13</v>
      </c>
      <c r="W539" s="1">
        <v>-6.7057500000000002E-14</v>
      </c>
      <c r="X539" s="1">
        <v>3.2529499999999998E-13</v>
      </c>
      <c r="Y539">
        <v>308.37900000000002</v>
      </c>
      <c r="Z539">
        <v>-1046.03</v>
      </c>
      <c r="AA539">
        <v>-737.64700000000005</v>
      </c>
      <c r="AB539">
        <f t="shared" si="50"/>
        <v>-1.23187049E-18</v>
      </c>
      <c r="AC539">
        <f t="shared" si="51"/>
        <v>3.9524704915535357E-40</v>
      </c>
      <c r="AE539">
        <v>52800</v>
      </c>
      <c r="AF539">
        <v>94.073999999999998</v>
      </c>
      <c r="AG539">
        <v>0.29083399999999998</v>
      </c>
      <c r="AH539">
        <v>0.43445800000000001</v>
      </c>
      <c r="AI539">
        <v>-0.143625</v>
      </c>
      <c r="AJ539">
        <v>7.7</v>
      </c>
      <c r="AK539" s="1">
        <v>1.49658E-13</v>
      </c>
      <c r="AL539" s="1">
        <v>4.0689699999999999E-14</v>
      </c>
      <c r="AM539" s="1">
        <v>-1.00808E-13</v>
      </c>
      <c r="AN539">
        <v>297.476</v>
      </c>
      <c r="AO539">
        <v>-978.41099999999994</v>
      </c>
      <c r="AP539">
        <v>-680.93399999999997</v>
      </c>
      <c r="AQ539">
        <f t="shared" si="52"/>
        <v>-1.1371597799999999E-18</v>
      </c>
      <c r="AR539">
        <f t="shared" si="53"/>
        <v>2.556019299772841E-41</v>
      </c>
    </row>
    <row r="540" spans="1:44">
      <c r="A540">
        <v>52900</v>
      </c>
      <c r="B540">
        <v>89.948499999999996</v>
      </c>
      <c r="C540">
        <v>4.9167799999999998E-2</v>
      </c>
      <c r="D540">
        <v>0.45082899999999998</v>
      </c>
      <c r="E540">
        <v>-0.40166099999999999</v>
      </c>
      <c r="F540">
        <v>7.5</v>
      </c>
      <c r="G540" s="1">
        <v>-1.9340100000000001E-13</v>
      </c>
      <c r="H540" s="1">
        <v>-5.3734800000000002E-14</v>
      </c>
      <c r="I540" s="1">
        <v>-2.20983E-13</v>
      </c>
      <c r="J540">
        <v>284.43099999999998</v>
      </c>
      <c r="K540">
        <v>-1073.6300000000001</v>
      </c>
      <c r="L540">
        <v>-789.20100000000002</v>
      </c>
      <c r="M540">
        <f t="shared" si="48"/>
        <v>-1.3179656699999999E-18</v>
      </c>
      <c r="N540">
        <f t="shared" si="49"/>
        <v>4.2443779359190549E-39</v>
      </c>
      <c r="P540">
        <v>52900</v>
      </c>
      <c r="Q540">
        <v>90.409199999999998</v>
      </c>
      <c r="R540">
        <v>0.40223300000000001</v>
      </c>
      <c r="S540">
        <v>0.45515699999999998</v>
      </c>
      <c r="T540">
        <v>-5.2924100000000002E-2</v>
      </c>
      <c r="U540">
        <v>7.5</v>
      </c>
      <c r="V540" s="1">
        <v>-2.87215E-13</v>
      </c>
      <c r="W540" s="1">
        <v>-9.2870200000000001E-14</v>
      </c>
      <c r="X540" s="1">
        <v>3.1580299999999999E-13</v>
      </c>
      <c r="Y540">
        <v>285.88799999999998</v>
      </c>
      <c r="Z540">
        <v>-1027.18</v>
      </c>
      <c r="AA540">
        <v>-741.29600000000005</v>
      </c>
      <c r="AB540">
        <f t="shared" si="50"/>
        <v>-1.23796432E-18</v>
      </c>
      <c r="AC540">
        <f t="shared" si="51"/>
        <v>1.9008112466301329E-40</v>
      </c>
      <c r="AE540">
        <v>52900</v>
      </c>
      <c r="AF540">
        <v>93.222899999999996</v>
      </c>
      <c r="AG540">
        <v>-9.9430000000000004E-2</v>
      </c>
      <c r="AH540">
        <v>0.43248399999999998</v>
      </c>
      <c r="AI540">
        <v>-0.531914</v>
      </c>
      <c r="AJ540">
        <v>7.7</v>
      </c>
      <c r="AK540" s="1">
        <v>1.5265599999999999E-13</v>
      </c>
      <c r="AL540" s="1">
        <v>6.3504800000000001E-14</v>
      </c>
      <c r="AM540" s="1">
        <v>-1.03806E-13</v>
      </c>
      <c r="AN540">
        <v>294.78500000000003</v>
      </c>
      <c r="AO540">
        <v>-1003.85</v>
      </c>
      <c r="AP540">
        <v>-709.06700000000001</v>
      </c>
      <c r="AQ540">
        <f t="shared" si="52"/>
        <v>-1.1841418899999999E-18</v>
      </c>
      <c r="AR540">
        <f t="shared" si="53"/>
        <v>2.7079346011822779E-39</v>
      </c>
    </row>
    <row r="541" spans="1:44">
      <c r="A541">
        <v>53000</v>
      </c>
      <c r="B541">
        <v>107.996</v>
      </c>
      <c r="C541">
        <v>0.111913</v>
      </c>
      <c r="D541">
        <v>0.54229799999999995</v>
      </c>
      <c r="E541">
        <v>-0.43038500000000002</v>
      </c>
      <c r="F541">
        <v>7.5</v>
      </c>
      <c r="G541" s="1">
        <v>-2.16882E-13</v>
      </c>
      <c r="H541" s="1">
        <v>-5.3068700000000002E-14</v>
      </c>
      <c r="I541" s="1">
        <v>-2.2848399999999999E-13</v>
      </c>
      <c r="J541">
        <v>341.49900000000002</v>
      </c>
      <c r="K541">
        <v>-1081.6300000000001</v>
      </c>
      <c r="L541">
        <v>-740.13400000000001</v>
      </c>
      <c r="M541">
        <f t="shared" si="48"/>
        <v>-1.23602378E-18</v>
      </c>
      <c r="N541">
        <f t="shared" si="49"/>
        <v>2.8200483155277741E-40</v>
      </c>
      <c r="P541">
        <v>53000</v>
      </c>
      <c r="Q541">
        <v>100.443</v>
      </c>
      <c r="R541">
        <v>0.109985</v>
      </c>
      <c r="S541">
        <v>0.50367799999999996</v>
      </c>
      <c r="T541">
        <v>-0.39369399999999999</v>
      </c>
      <c r="U541">
        <v>7.5</v>
      </c>
      <c r="V541" s="1">
        <v>-2.9776199999999998E-13</v>
      </c>
      <c r="W541" s="1">
        <v>-8.8262700000000001E-14</v>
      </c>
      <c r="X541" s="1">
        <v>3.3195700000000002E-13</v>
      </c>
      <c r="Y541">
        <v>317.61500000000001</v>
      </c>
      <c r="Z541">
        <v>-1060.1400000000001</v>
      </c>
      <c r="AA541">
        <v>-742.52200000000005</v>
      </c>
      <c r="AB541">
        <f t="shared" si="50"/>
        <v>-1.2400117400000001E-18</v>
      </c>
      <c r="AC541">
        <f t="shared" si="51"/>
        <v>1.3781753052435963E-40</v>
      </c>
      <c r="AE541">
        <v>53000</v>
      </c>
      <c r="AF541">
        <v>101.181</v>
      </c>
      <c r="AG541">
        <v>3.7239300000000003E-2</v>
      </c>
      <c r="AH541">
        <v>0.47064299999999998</v>
      </c>
      <c r="AI541">
        <v>-0.43340299999999998</v>
      </c>
      <c r="AJ541">
        <v>7.7</v>
      </c>
      <c r="AK541" s="1">
        <v>1.5365499999999999E-13</v>
      </c>
      <c r="AL541" s="1">
        <v>5.3068700000000002E-14</v>
      </c>
      <c r="AM541" s="1">
        <v>-1.2945200000000001E-13</v>
      </c>
      <c r="AN541">
        <v>319.95</v>
      </c>
      <c r="AO541">
        <v>-1005.51</v>
      </c>
      <c r="AP541">
        <v>-685.56500000000005</v>
      </c>
      <c r="AQ541">
        <f t="shared" si="52"/>
        <v>-1.1448935500000001E-18</v>
      </c>
      <c r="AR541">
        <f t="shared" si="53"/>
        <v>1.635707718393598E-40</v>
      </c>
    </row>
    <row r="542" spans="1:44">
      <c r="A542">
        <v>53100</v>
      </c>
      <c r="B542">
        <v>96.424599999999998</v>
      </c>
      <c r="C542">
        <v>4.2524199999999998E-2</v>
      </c>
      <c r="D542">
        <v>0.48459400000000002</v>
      </c>
      <c r="E542">
        <v>-0.44207000000000002</v>
      </c>
      <c r="F542">
        <v>7.5</v>
      </c>
      <c r="G542" s="1">
        <v>-2.16382E-13</v>
      </c>
      <c r="H542" s="1">
        <v>-6.0174100000000004E-14</v>
      </c>
      <c r="I542" s="1">
        <v>-2.05336E-13</v>
      </c>
      <c r="J542">
        <v>304.90899999999999</v>
      </c>
      <c r="K542">
        <v>-1077.8599999999999</v>
      </c>
      <c r="L542">
        <v>-772.94600000000003</v>
      </c>
      <c r="M542">
        <f t="shared" si="48"/>
        <v>-1.2908198200000001E-18</v>
      </c>
      <c r="N542">
        <f t="shared" si="49"/>
        <v>1.4442310887251689E-39</v>
      </c>
      <c r="P542">
        <v>53100</v>
      </c>
      <c r="Q542">
        <v>101.13</v>
      </c>
      <c r="R542">
        <v>0.11102099999999999</v>
      </c>
      <c r="S542">
        <v>0.50648499999999996</v>
      </c>
      <c r="T542">
        <v>-0.39546399999999998</v>
      </c>
      <c r="U542">
        <v>7.5</v>
      </c>
      <c r="V542" s="1">
        <v>-3.0464500000000001E-13</v>
      </c>
      <c r="W542" s="1">
        <v>-9.0039099999999998E-14</v>
      </c>
      <c r="X542" s="1">
        <v>3.00759E-13</v>
      </c>
      <c r="Y542">
        <v>319.78800000000001</v>
      </c>
      <c r="Z542">
        <v>-1062.2</v>
      </c>
      <c r="AA542">
        <v>-742.41</v>
      </c>
      <c r="AB542">
        <f t="shared" si="50"/>
        <v>-1.2398247E-18</v>
      </c>
      <c r="AC542">
        <f t="shared" si="51"/>
        <v>1.4224405325758741E-40</v>
      </c>
      <c r="AE542">
        <v>53100</v>
      </c>
      <c r="AF542">
        <v>101.767</v>
      </c>
      <c r="AG542">
        <v>9.9300799999999995E-2</v>
      </c>
      <c r="AH542">
        <v>0.4728</v>
      </c>
      <c r="AI542">
        <v>-0.37349900000000003</v>
      </c>
      <c r="AJ542">
        <v>7.7</v>
      </c>
      <c r="AK542" s="1">
        <v>1.65479E-13</v>
      </c>
      <c r="AL542" s="1">
        <v>3.5305100000000002E-14</v>
      </c>
      <c r="AM542" s="1">
        <v>-1.2861899999999999E-13</v>
      </c>
      <c r="AN542">
        <v>321.80399999999997</v>
      </c>
      <c r="AO542">
        <v>-998.16300000000001</v>
      </c>
      <c r="AP542">
        <v>-676.35900000000004</v>
      </c>
      <c r="AQ542">
        <f t="shared" si="52"/>
        <v>-1.12951953E-18</v>
      </c>
      <c r="AR542">
        <f t="shared" si="53"/>
        <v>6.6798524337061791E-42</v>
      </c>
    </row>
    <row r="543" spans="1:44">
      <c r="A543">
        <v>53200</v>
      </c>
      <c r="B543">
        <v>101.752</v>
      </c>
      <c r="C543">
        <v>1.4864199999999999E-2</v>
      </c>
      <c r="D543">
        <v>0.51147799999999999</v>
      </c>
      <c r="E543">
        <v>-0.496614</v>
      </c>
      <c r="F543">
        <v>7.5</v>
      </c>
      <c r="G543" s="1">
        <v>-2.1682700000000001E-13</v>
      </c>
      <c r="H543" s="1">
        <v>-7.0221600000000005E-14</v>
      </c>
      <c r="I543" s="1">
        <v>-1.84984E-13</v>
      </c>
      <c r="J543">
        <v>321.75400000000002</v>
      </c>
      <c r="K543">
        <v>-1085.47</v>
      </c>
      <c r="L543">
        <v>-763.71500000000003</v>
      </c>
      <c r="M543">
        <f t="shared" si="48"/>
        <v>-1.27540405E-18</v>
      </c>
      <c r="N543">
        <f t="shared" si="49"/>
        <v>5.1018478952012394E-40</v>
      </c>
      <c r="P543">
        <v>53200</v>
      </c>
      <c r="Q543">
        <v>101.511</v>
      </c>
      <c r="R543">
        <v>-3.0513499999999999E-2</v>
      </c>
      <c r="S543">
        <v>0.50939199999999996</v>
      </c>
      <c r="T543">
        <v>-0.539906</v>
      </c>
      <c r="U543">
        <v>7.5</v>
      </c>
      <c r="V543" s="1">
        <v>-3.1297200000000002E-13</v>
      </c>
      <c r="W543" s="1">
        <v>-9.20375E-14</v>
      </c>
      <c r="X543" s="1">
        <v>3.1302700000000002E-13</v>
      </c>
      <c r="Y543">
        <v>320.99400000000003</v>
      </c>
      <c r="Z543">
        <v>-1064.3</v>
      </c>
      <c r="AA543">
        <v>-743.30700000000002</v>
      </c>
      <c r="AB543">
        <f t="shared" si="50"/>
        <v>-1.2413226900000001E-18</v>
      </c>
      <c r="AC543">
        <f t="shared" si="51"/>
        <v>1.0875613885788296E-40</v>
      </c>
      <c r="AE543">
        <v>53200</v>
      </c>
      <c r="AF543">
        <v>91.497200000000007</v>
      </c>
      <c r="AG543">
        <v>0.30164600000000003</v>
      </c>
      <c r="AH543">
        <v>0.42418299999999998</v>
      </c>
      <c r="AI543">
        <v>-0.12253699999999999</v>
      </c>
      <c r="AJ543">
        <v>7.7</v>
      </c>
      <c r="AK543" s="1">
        <v>1.5939699999999999E-13</v>
      </c>
      <c r="AL543" s="1">
        <v>3.8302699999999998E-14</v>
      </c>
      <c r="AM543" s="1">
        <v>-1.26732E-13</v>
      </c>
      <c r="AN543">
        <v>289.32799999999997</v>
      </c>
      <c r="AO543">
        <v>-984.12400000000002</v>
      </c>
      <c r="AP543">
        <v>-694.79499999999996</v>
      </c>
      <c r="AQ543">
        <f t="shared" si="52"/>
        <v>-1.1603076499999999E-18</v>
      </c>
      <c r="AR543">
        <f t="shared" si="53"/>
        <v>7.9544186564812254E-40</v>
      </c>
    </row>
    <row r="544" spans="1:44">
      <c r="A544">
        <v>53300</v>
      </c>
      <c r="B544">
        <v>100.955</v>
      </c>
      <c r="C544">
        <v>0.123654</v>
      </c>
      <c r="D544">
        <v>0.50600100000000003</v>
      </c>
      <c r="E544">
        <v>-0.38234699999999999</v>
      </c>
      <c r="F544">
        <v>7.5</v>
      </c>
      <c r="G544" s="1">
        <v>-2.1165000000000001E-13</v>
      </c>
      <c r="H544" s="1">
        <v>-6.3726800000000005E-14</v>
      </c>
      <c r="I544" s="1">
        <v>-1.8429699999999999E-13</v>
      </c>
      <c r="J544">
        <v>319.23599999999999</v>
      </c>
      <c r="K544">
        <v>-1067.26</v>
      </c>
      <c r="L544">
        <v>-748.02099999999996</v>
      </c>
      <c r="M544">
        <f t="shared" si="48"/>
        <v>-1.24919507E-18</v>
      </c>
      <c r="N544">
        <f t="shared" si="49"/>
        <v>1.3116779561295704E-41</v>
      </c>
      <c r="P544">
        <v>53300</v>
      </c>
      <c r="Q544">
        <v>100.47199999999999</v>
      </c>
      <c r="R544">
        <v>-0.15037600000000001</v>
      </c>
      <c r="S544">
        <v>0.50423600000000002</v>
      </c>
      <c r="T544">
        <v>-0.65461199999999997</v>
      </c>
      <c r="U544">
        <v>7.5</v>
      </c>
      <c r="V544" s="1">
        <v>-3.08864E-13</v>
      </c>
      <c r="W544" s="1">
        <v>-7.7049499999999999E-14</v>
      </c>
      <c r="X544" s="1">
        <v>3.1036300000000002E-13</v>
      </c>
      <c r="Y544">
        <v>317.709</v>
      </c>
      <c r="Z544">
        <v>-1064.6199999999999</v>
      </c>
      <c r="AA544">
        <v>-746.91</v>
      </c>
      <c r="AB544">
        <f t="shared" si="50"/>
        <v>-1.2473396999999999E-18</v>
      </c>
      <c r="AC544">
        <f t="shared" si="51"/>
        <v>1.9462312840516972E-41</v>
      </c>
      <c r="AE544">
        <v>53300</v>
      </c>
      <c r="AF544">
        <v>88.675600000000003</v>
      </c>
      <c r="AG544">
        <v>-0.101175</v>
      </c>
      <c r="AH544">
        <v>0.41143200000000002</v>
      </c>
      <c r="AI544">
        <v>-0.51260700000000003</v>
      </c>
      <c r="AJ544">
        <v>7.7</v>
      </c>
      <c r="AK544" s="1">
        <v>1.4604999999999999E-13</v>
      </c>
      <c r="AL544" s="1">
        <v>3.6748399999999999E-14</v>
      </c>
      <c r="AM544" s="1">
        <v>-1.2945200000000001E-13</v>
      </c>
      <c r="AN544">
        <v>280.40600000000001</v>
      </c>
      <c r="AO544">
        <v>-999.26599999999996</v>
      </c>
      <c r="AP544">
        <v>-718.86</v>
      </c>
      <c r="AQ544">
        <f t="shared" si="52"/>
        <v>-1.2004962E-18</v>
      </c>
      <c r="AR544">
        <f t="shared" si="53"/>
        <v>4.6774833024570847E-39</v>
      </c>
    </row>
    <row r="545" spans="1:44">
      <c r="A545">
        <v>53400</v>
      </c>
      <c r="B545">
        <v>93.008600000000001</v>
      </c>
      <c r="C545">
        <v>8.7781399999999996E-2</v>
      </c>
      <c r="D545">
        <v>0.46617700000000001</v>
      </c>
      <c r="E545">
        <v>-0.37839600000000001</v>
      </c>
      <c r="F545">
        <v>7.5</v>
      </c>
      <c r="G545" s="1">
        <v>-1.9534399999999999E-13</v>
      </c>
      <c r="H545" s="1">
        <v>-7.5106600000000001E-14</v>
      </c>
      <c r="I545" s="1">
        <v>-1.8229899999999999E-13</v>
      </c>
      <c r="J545">
        <v>294.10700000000003</v>
      </c>
      <c r="K545">
        <v>-1078.68</v>
      </c>
      <c r="L545">
        <v>-784.57299999999998</v>
      </c>
      <c r="M545">
        <f t="shared" si="48"/>
        <v>-1.3102369099999999E-18</v>
      </c>
      <c r="N545">
        <f t="shared" si="49"/>
        <v>3.2970713888739909E-39</v>
      </c>
      <c r="P545">
        <v>53400</v>
      </c>
      <c r="Q545">
        <v>98.342600000000004</v>
      </c>
      <c r="R545">
        <v>-6.1221999999999999E-2</v>
      </c>
      <c r="S545">
        <v>0.49345699999999998</v>
      </c>
      <c r="T545">
        <v>-0.55467900000000003</v>
      </c>
      <c r="U545">
        <v>7.5</v>
      </c>
      <c r="V545" s="1">
        <v>-3.1619199999999998E-13</v>
      </c>
      <c r="W545" s="1">
        <v>-6.6835400000000004E-14</v>
      </c>
      <c r="X545" s="1">
        <v>3.1011299999999999E-13</v>
      </c>
      <c r="Y545">
        <v>310.97399999999999</v>
      </c>
      <c r="Z545">
        <v>-1063.06</v>
      </c>
      <c r="AA545">
        <v>-752.08100000000002</v>
      </c>
      <c r="AB545">
        <f t="shared" si="50"/>
        <v>-1.25597527E-18</v>
      </c>
      <c r="AC545">
        <f t="shared" si="51"/>
        <v>1.784182846060057E-41</v>
      </c>
      <c r="AE545">
        <v>53400</v>
      </c>
      <c r="AF545">
        <v>93.912199999999999</v>
      </c>
      <c r="AG545">
        <v>3.9149200000000002E-2</v>
      </c>
      <c r="AH545">
        <v>0.43556800000000001</v>
      </c>
      <c r="AI545">
        <v>-0.39641900000000002</v>
      </c>
      <c r="AJ545">
        <v>7.7</v>
      </c>
      <c r="AK545" s="1">
        <v>1.60705E-13</v>
      </c>
      <c r="AL545" s="1">
        <v>3.19467E-14</v>
      </c>
      <c r="AM545" s="1">
        <v>-1.38778E-13</v>
      </c>
      <c r="AN545">
        <v>296.96499999999997</v>
      </c>
      <c r="AO545">
        <v>-999.78599999999994</v>
      </c>
      <c r="AP545">
        <v>-702.82100000000003</v>
      </c>
      <c r="AQ545">
        <f t="shared" si="52"/>
        <v>-1.17371107E-18</v>
      </c>
      <c r="AR545">
        <f t="shared" si="53"/>
        <v>1.7311423617126952E-39</v>
      </c>
    </row>
    <row r="546" spans="1:44">
      <c r="A546">
        <v>53500</v>
      </c>
      <c r="B546">
        <v>100.887</v>
      </c>
      <c r="C546">
        <v>0.18215799999999999</v>
      </c>
      <c r="D546">
        <v>0.50496799999999997</v>
      </c>
      <c r="E546">
        <v>-0.32280999999999999</v>
      </c>
      <c r="F546">
        <v>7.5</v>
      </c>
      <c r="G546" s="1">
        <v>-2.2037899999999999E-13</v>
      </c>
      <c r="H546" s="1">
        <v>-7.2969399999999998E-14</v>
      </c>
      <c r="I546" s="1">
        <v>-1.66644E-13</v>
      </c>
      <c r="J546">
        <v>319.02100000000002</v>
      </c>
      <c r="K546">
        <v>-1069.1199999999999</v>
      </c>
      <c r="L546">
        <v>-750.096</v>
      </c>
      <c r="M546">
        <f t="shared" si="48"/>
        <v>-1.25266032E-18</v>
      </c>
      <c r="N546">
        <f t="shared" si="49"/>
        <v>2.4479569044890369E-44</v>
      </c>
      <c r="P546">
        <v>53500</v>
      </c>
      <c r="Q546">
        <v>93.482799999999997</v>
      </c>
      <c r="R546">
        <v>9.3087900000000001E-2</v>
      </c>
      <c r="S546">
        <v>0.47034599999999999</v>
      </c>
      <c r="T546">
        <v>-0.37725900000000001</v>
      </c>
      <c r="U546">
        <v>7.5</v>
      </c>
      <c r="V546" s="1">
        <v>-3.0264700000000001E-13</v>
      </c>
      <c r="W546" s="1">
        <v>-6.1395299999999996E-14</v>
      </c>
      <c r="X546" s="1">
        <v>3.0085699999999998E-13</v>
      </c>
      <c r="Y546">
        <v>295.60700000000003</v>
      </c>
      <c r="Z546">
        <v>-1051.07</v>
      </c>
      <c r="AA546">
        <v>-755.45899999999995</v>
      </c>
      <c r="AB546">
        <f t="shared" si="50"/>
        <v>-1.26161653E-18</v>
      </c>
      <c r="AC546">
        <f t="shared" si="51"/>
        <v>9.7322543178185751E-41</v>
      </c>
      <c r="AE546">
        <v>53500</v>
      </c>
      <c r="AF546">
        <v>97.132599999999996</v>
      </c>
      <c r="AG546">
        <v>-6.2292100000000003E-2</v>
      </c>
      <c r="AH546">
        <v>0.45259100000000002</v>
      </c>
      <c r="AI546">
        <v>-0.51488299999999998</v>
      </c>
      <c r="AJ546">
        <v>7.7</v>
      </c>
      <c r="AK546" s="1">
        <v>1.8354799999999999E-13</v>
      </c>
      <c r="AL546" s="1">
        <v>4.5519100000000002E-14</v>
      </c>
      <c r="AM546" s="1">
        <v>-1.36779E-13</v>
      </c>
      <c r="AN546">
        <v>307.14800000000002</v>
      </c>
      <c r="AO546">
        <v>-1002.07</v>
      </c>
      <c r="AP546">
        <v>-694.923</v>
      </c>
      <c r="AQ546">
        <f t="shared" si="52"/>
        <v>-1.1605214100000001E-18</v>
      </c>
      <c r="AR546">
        <f t="shared" si="53"/>
        <v>8.0754515305888208E-40</v>
      </c>
    </row>
    <row r="547" spans="1:44">
      <c r="A547">
        <v>53600</v>
      </c>
      <c r="B547">
        <v>95.249799999999993</v>
      </c>
      <c r="C547">
        <v>0.144286</v>
      </c>
      <c r="D547">
        <v>0.47922799999999999</v>
      </c>
      <c r="E547">
        <v>-0.33494200000000002</v>
      </c>
      <c r="F547">
        <v>7.5</v>
      </c>
      <c r="G547" s="1">
        <v>-2.08944E-13</v>
      </c>
      <c r="H547" s="1">
        <v>-6.0396099999999995E-14</v>
      </c>
      <c r="I547" s="1">
        <v>-1.59206E-13</v>
      </c>
      <c r="J547">
        <v>301.19499999999999</v>
      </c>
      <c r="K547">
        <v>-1066.25</v>
      </c>
      <c r="L547">
        <v>-765.05399999999997</v>
      </c>
      <c r="M547">
        <f t="shared" si="48"/>
        <v>-1.2776401799999999E-18</v>
      </c>
      <c r="N547">
        <f t="shared" si="49"/>
        <v>6.1620121335046437E-40</v>
      </c>
      <c r="P547">
        <v>53600</v>
      </c>
      <c r="Q547">
        <v>97.918999999999997</v>
      </c>
      <c r="R547">
        <v>-5.2488899999999998E-2</v>
      </c>
      <c r="S547">
        <v>0.49216100000000002</v>
      </c>
      <c r="T547">
        <v>-0.54464999999999997</v>
      </c>
      <c r="U547">
        <v>7.5</v>
      </c>
      <c r="V547" s="1">
        <v>-3.1730200000000001E-13</v>
      </c>
      <c r="W547" s="1">
        <v>-5.2124999999999999E-14</v>
      </c>
      <c r="X547" s="1">
        <v>2.9531899999999998E-13</v>
      </c>
      <c r="Y547">
        <v>309.63499999999999</v>
      </c>
      <c r="Z547">
        <v>-1064.78</v>
      </c>
      <c r="AA547">
        <v>-755.14099999999996</v>
      </c>
      <c r="AB547">
        <f t="shared" si="50"/>
        <v>-1.2610854699999999E-18</v>
      </c>
      <c r="AC547">
        <f t="shared" si="51"/>
        <v>8.7126521644990301E-41</v>
      </c>
      <c r="AE547">
        <v>53600</v>
      </c>
      <c r="AF547">
        <v>110.759</v>
      </c>
      <c r="AG547">
        <v>0.28000700000000001</v>
      </c>
      <c r="AH547">
        <v>0.51465399999999994</v>
      </c>
      <c r="AI547">
        <v>-0.234648</v>
      </c>
      <c r="AJ547">
        <v>7.7</v>
      </c>
      <c r="AK547" s="1">
        <v>2.0430899999999999E-13</v>
      </c>
      <c r="AL547" s="1">
        <v>3.9635E-14</v>
      </c>
      <c r="AM547" s="1">
        <v>-1.56763E-13</v>
      </c>
      <c r="AN547">
        <v>350.23700000000002</v>
      </c>
      <c r="AO547">
        <v>-980.11</v>
      </c>
      <c r="AP547">
        <v>-629.87300000000005</v>
      </c>
      <c r="AQ547">
        <f t="shared" si="52"/>
        <v>-1.0518879100000001E-18</v>
      </c>
      <c r="AR547">
        <f t="shared" si="53"/>
        <v>6.4346324934310252E-39</v>
      </c>
    </row>
    <row r="548" spans="1:44">
      <c r="A548">
        <v>53700</v>
      </c>
      <c r="B548">
        <v>99.526300000000006</v>
      </c>
      <c r="C548">
        <v>6.8897600000000003E-2</v>
      </c>
      <c r="D548">
        <v>0.50054600000000005</v>
      </c>
      <c r="E548">
        <v>-0.431649</v>
      </c>
      <c r="F548">
        <v>7.5</v>
      </c>
      <c r="G548" s="1">
        <v>-2.1116399999999999E-13</v>
      </c>
      <c r="H548" s="1">
        <v>-8.5265099999999998E-14</v>
      </c>
      <c r="I548" s="1">
        <v>-1.6098200000000001E-13</v>
      </c>
      <c r="J548">
        <v>314.71699999999998</v>
      </c>
      <c r="K548">
        <v>-1085.3399999999999</v>
      </c>
      <c r="L548">
        <v>-770.62400000000002</v>
      </c>
      <c r="M548">
        <f t="shared" si="48"/>
        <v>-1.28694208E-18</v>
      </c>
      <c r="N548">
        <f t="shared" si="49"/>
        <v>1.1645361355447572E-39</v>
      </c>
      <c r="P548">
        <v>53700</v>
      </c>
      <c r="Q548">
        <v>100.455</v>
      </c>
      <c r="R548">
        <v>-6.7888100000000007E-2</v>
      </c>
      <c r="S548">
        <v>0.50394799999999995</v>
      </c>
      <c r="T548">
        <v>-0.57183600000000001</v>
      </c>
      <c r="U548">
        <v>7.5</v>
      </c>
      <c r="V548" s="1">
        <v>-3.1696899999999999E-13</v>
      </c>
      <c r="W548" s="1">
        <v>-4.8183699999999999E-14</v>
      </c>
      <c r="X548" s="1">
        <v>3.2457399999999999E-13</v>
      </c>
      <c r="Y548">
        <v>317.654</v>
      </c>
      <c r="Z548">
        <v>-1069.8399999999999</v>
      </c>
      <c r="AA548">
        <v>-752.19100000000003</v>
      </c>
      <c r="AB548">
        <f t="shared" si="50"/>
        <v>-1.25615897E-18</v>
      </c>
      <c r="AC548">
        <f t="shared" si="51"/>
        <v>1.9427456636183555E-41</v>
      </c>
      <c r="AE548">
        <v>53700</v>
      </c>
      <c r="AF548">
        <v>104.672</v>
      </c>
      <c r="AG548">
        <v>0.18513099999999999</v>
      </c>
      <c r="AH548">
        <v>0.48362300000000003</v>
      </c>
      <c r="AI548">
        <v>-0.29849199999999998</v>
      </c>
      <c r="AJ548">
        <v>7.7</v>
      </c>
      <c r="AK548" s="1">
        <v>2.0439199999999999E-13</v>
      </c>
      <c r="AL548" s="1">
        <v>6.4170899999999995E-14</v>
      </c>
      <c r="AM548" s="1">
        <v>-1.29341E-13</v>
      </c>
      <c r="AN548">
        <v>330.988</v>
      </c>
      <c r="AO548">
        <v>-971.78700000000003</v>
      </c>
      <c r="AP548">
        <v>-640.79899999999998</v>
      </c>
      <c r="AQ548">
        <f t="shared" si="52"/>
        <v>-1.0701343299999999E-18</v>
      </c>
      <c r="AR548">
        <f t="shared" si="53"/>
        <v>3.8402488056738986E-39</v>
      </c>
    </row>
    <row r="549" spans="1:44">
      <c r="A549">
        <v>53800</v>
      </c>
      <c r="B549">
        <v>101.459</v>
      </c>
      <c r="C549">
        <v>0.46017599999999997</v>
      </c>
      <c r="D549">
        <v>0.50702700000000001</v>
      </c>
      <c r="E549">
        <v>-4.6851400000000001E-2</v>
      </c>
      <c r="F549">
        <v>7.5</v>
      </c>
      <c r="G549" s="1">
        <v>-1.9784200000000001E-13</v>
      </c>
      <c r="H549" s="1">
        <v>-7.8520500000000001E-14</v>
      </c>
      <c r="I549" s="1">
        <v>-1.6098200000000001E-13</v>
      </c>
      <c r="J549">
        <v>320.82799999999997</v>
      </c>
      <c r="K549">
        <v>-1063.97</v>
      </c>
      <c r="L549">
        <v>-743.14099999999996</v>
      </c>
      <c r="M549">
        <f t="shared" si="48"/>
        <v>-1.2410454699999999E-18</v>
      </c>
      <c r="N549">
        <f t="shared" si="49"/>
        <v>1.385637268862062E-40</v>
      </c>
      <c r="P549">
        <v>53800</v>
      </c>
      <c r="Q549">
        <v>99.272300000000001</v>
      </c>
      <c r="R549">
        <v>6.8870500000000001E-2</v>
      </c>
      <c r="S549">
        <v>0.49752299999999999</v>
      </c>
      <c r="T549">
        <v>-0.42865300000000001</v>
      </c>
      <c r="U549">
        <v>7.5</v>
      </c>
      <c r="V549" s="1">
        <v>-3.0089800000000002E-13</v>
      </c>
      <c r="W549" s="1">
        <v>-6.9388900000000004E-14</v>
      </c>
      <c r="X549" s="1">
        <v>3.3895100000000001E-13</v>
      </c>
      <c r="Y549">
        <v>313.91399999999999</v>
      </c>
      <c r="Z549">
        <v>-1061.22</v>
      </c>
      <c r="AA549">
        <v>-747.303</v>
      </c>
      <c r="AB549">
        <f t="shared" si="50"/>
        <v>-1.2479960099999999E-18</v>
      </c>
      <c r="AC549">
        <f t="shared" si="51"/>
        <v>1.410228664352605E-41</v>
      </c>
      <c r="AE549">
        <v>53800</v>
      </c>
      <c r="AF549">
        <v>98.005399999999995</v>
      </c>
      <c r="AG549">
        <v>-0.149955</v>
      </c>
      <c r="AH549">
        <v>0.45455000000000001</v>
      </c>
      <c r="AI549">
        <v>-0.60450400000000004</v>
      </c>
      <c r="AJ549">
        <v>7.7</v>
      </c>
      <c r="AK549" s="1">
        <v>2.05419E-13</v>
      </c>
      <c r="AL549" s="1">
        <v>6.7390500000000002E-14</v>
      </c>
      <c r="AM549" s="1">
        <v>-1.1990400000000001E-13</v>
      </c>
      <c r="AN549">
        <v>309.90800000000002</v>
      </c>
      <c r="AO549">
        <v>-969.50800000000004</v>
      </c>
      <c r="AP549">
        <v>-659.6</v>
      </c>
      <c r="AQ549">
        <f t="shared" si="52"/>
        <v>-1.101532E-18</v>
      </c>
      <c r="AR549">
        <f t="shared" si="53"/>
        <v>9.3465152822202742E-40</v>
      </c>
    </row>
    <row r="550" spans="1:44">
      <c r="A550">
        <v>53900</v>
      </c>
      <c r="B550">
        <v>95.427700000000002</v>
      </c>
      <c r="C550">
        <v>2.17585E-2</v>
      </c>
      <c r="D550">
        <v>0.478213</v>
      </c>
      <c r="E550">
        <v>-0.456455</v>
      </c>
      <c r="F550">
        <v>7.5</v>
      </c>
      <c r="G550" s="1">
        <v>-2.0100600000000001E-13</v>
      </c>
      <c r="H550" s="1">
        <v>-8.3377700000000004E-14</v>
      </c>
      <c r="I550" s="1">
        <v>-1.75193E-13</v>
      </c>
      <c r="J550">
        <v>301.75700000000001</v>
      </c>
      <c r="K550">
        <v>-1073.49</v>
      </c>
      <c r="L550">
        <v>-771.73599999999999</v>
      </c>
      <c r="M550">
        <f t="shared" si="48"/>
        <v>-1.2887991199999999E-18</v>
      </c>
      <c r="N550">
        <f t="shared" si="49"/>
        <v>1.2947288292597369E-39</v>
      </c>
      <c r="P550">
        <v>53900</v>
      </c>
      <c r="Q550">
        <v>101.134</v>
      </c>
      <c r="R550">
        <v>7.82156E-3</v>
      </c>
      <c r="S550">
        <v>0.508386</v>
      </c>
      <c r="T550">
        <v>-0.50056500000000004</v>
      </c>
      <c r="U550">
        <v>7.5</v>
      </c>
      <c r="V550" s="1">
        <v>-2.8577100000000003E-13</v>
      </c>
      <c r="W550" s="1">
        <v>-5.4400900000000002E-14</v>
      </c>
      <c r="X550" s="1">
        <v>3.3628700000000001E-13</v>
      </c>
      <c r="Y550">
        <v>319.80099999999999</v>
      </c>
      <c r="Z550">
        <v>-1061.1600000000001</v>
      </c>
      <c r="AA550">
        <v>-741.36199999999997</v>
      </c>
      <c r="AB550">
        <f t="shared" si="50"/>
        <v>-1.2380745399999998E-18</v>
      </c>
      <c r="AC550">
        <f t="shared" si="51"/>
        <v>1.8705406878476664E-40</v>
      </c>
      <c r="AE550">
        <v>53900</v>
      </c>
      <c r="AF550">
        <v>95.339500000000001</v>
      </c>
      <c r="AG550">
        <v>-0.19234200000000001</v>
      </c>
      <c r="AH550">
        <v>0.43954500000000002</v>
      </c>
      <c r="AI550">
        <v>-0.63188699999999998</v>
      </c>
      <c r="AJ550">
        <v>7.7</v>
      </c>
      <c r="AK550" s="1">
        <v>1.8018899999999999E-13</v>
      </c>
      <c r="AL550" s="1">
        <v>5.9979799999999999E-14</v>
      </c>
      <c r="AM550" s="1">
        <v>-1.2373400000000001E-13</v>
      </c>
      <c r="AN550">
        <v>301.47800000000001</v>
      </c>
      <c r="AO550">
        <v>-978.94600000000003</v>
      </c>
      <c r="AP550">
        <v>-677.46799999999996</v>
      </c>
      <c r="AQ550">
        <f t="shared" si="52"/>
        <v>-1.13137156E-18</v>
      </c>
      <c r="AR550">
        <f t="shared" si="53"/>
        <v>5.3657243683350868E-43</v>
      </c>
    </row>
    <row r="551" spans="1:44">
      <c r="A551">
        <v>54000</v>
      </c>
      <c r="B551">
        <v>100.238</v>
      </c>
      <c r="C551">
        <v>-3.48662E-2</v>
      </c>
      <c r="D551">
        <v>0.50268299999999999</v>
      </c>
      <c r="E551">
        <v>-0.53754999999999997</v>
      </c>
      <c r="F551">
        <v>7.5</v>
      </c>
      <c r="G551" s="1">
        <v>-2.0629899999999999E-13</v>
      </c>
      <c r="H551" s="1">
        <v>-7.1942499999999999E-14</v>
      </c>
      <c r="I551" s="1">
        <v>-1.80134E-13</v>
      </c>
      <c r="J551">
        <v>316.96899999999999</v>
      </c>
      <c r="K551">
        <v>-1066.93</v>
      </c>
      <c r="L551">
        <v>-749.95699999999999</v>
      </c>
      <c r="M551">
        <f t="shared" si="48"/>
        <v>-1.25242819E-18</v>
      </c>
      <c r="N551">
        <f t="shared" si="49"/>
        <v>1.5100178437160026E-43</v>
      </c>
      <c r="P551">
        <v>54000</v>
      </c>
      <c r="Q551">
        <v>102.101</v>
      </c>
      <c r="R551">
        <v>1.4498799999999999E-2</v>
      </c>
      <c r="S551">
        <v>0.51097599999999999</v>
      </c>
      <c r="T551">
        <v>-0.496477</v>
      </c>
      <c r="U551">
        <v>7.5</v>
      </c>
      <c r="V551" s="1">
        <v>-2.89213E-13</v>
      </c>
      <c r="W551" s="1">
        <v>-7.8603799999999998E-14</v>
      </c>
      <c r="X551" s="1">
        <v>3.23519E-13</v>
      </c>
      <c r="Y551">
        <v>322.858</v>
      </c>
      <c r="Z551">
        <v>-1061.17</v>
      </c>
      <c r="AA551">
        <v>-738.31100000000004</v>
      </c>
      <c r="AB551">
        <f t="shared" si="50"/>
        <v>-1.23297937E-18</v>
      </c>
      <c r="AC551">
        <f t="shared" si="51"/>
        <v>3.5238577412083551E-40</v>
      </c>
      <c r="AE551">
        <v>54000</v>
      </c>
      <c r="AF551">
        <v>93.500200000000007</v>
      </c>
      <c r="AG551">
        <v>0.13727</v>
      </c>
      <c r="AH551">
        <v>0.43365399999999998</v>
      </c>
      <c r="AI551">
        <v>-0.29638399999999998</v>
      </c>
      <c r="AJ551">
        <v>7.7</v>
      </c>
      <c r="AK551" s="1">
        <v>1.8712799999999999E-13</v>
      </c>
      <c r="AL551" s="1">
        <v>6.9944099999999997E-14</v>
      </c>
      <c r="AM551" s="1">
        <v>-1.13354E-13</v>
      </c>
      <c r="AN551">
        <v>295.66199999999998</v>
      </c>
      <c r="AO551">
        <v>-968.94100000000003</v>
      </c>
      <c r="AP551">
        <v>-673.279</v>
      </c>
      <c r="AQ551">
        <f t="shared" si="52"/>
        <v>-1.12437593E-18</v>
      </c>
      <c r="AR551">
        <f t="shared" si="53"/>
        <v>5.9724164072462639E-41</v>
      </c>
    </row>
    <row r="552" spans="1:44">
      <c r="A552">
        <v>54100</v>
      </c>
      <c r="B552">
        <v>104.249</v>
      </c>
      <c r="C552">
        <v>-0.18140000000000001</v>
      </c>
      <c r="D552">
        <v>0.52155099999999999</v>
      </c>
      <c r="E552">
        <v>-0.70295099999999999</v>
      </c>
      <c r="F552">
        <v>7.5</v>
      </c>
      <c r="G552" s="1">
        <v>-2.2437600000000001E-13</v>
      </c>
      <c r="H552" s="1">
        <v>-5.6565899999999999E-14</v>
      </c>
      <c r="I552" s="1">
        <v>-1.7860699999999999E-13</v>
      </c>
      <c r="J552">
        <v>329.65199999999999</v>
      </c>
      <c r="K552">
        <v>-1066.3399999999999</v>
      </c>
      <c r="L552">
        <v>-736.68499999999995</v>
      </c>
      <c r="M552">
        <f t="shared" si="48"/>
        <v>-1.23026395E-18</v>
      </c>
      <c r="N552">
        <f t="shared" si="49"/>
        <v>5.0863011757745856E-40</v>
      </c>
      <c r="P552">
        <v>54100</v>
      </c>
      <c r="Q552">
        <v>100.831</v>
      </c>
      <c r="R552">
        <v>8.5330699999999995E-2</v>
      </c>
      <c r="S552">
        <v>0.50638499999999997</v>
      </c>
      <c r="T552">
        <v>-0.42105399999999998</v>
      </c>
      <c r="U552">
        <v>7.5</v>
      </c>
      <c r="V552" s="1">
        <v>-2.7888799999999999E-13</v>
      </c>
      <c r="W552" s="1">
        <v>-7.1054300000000006E-14</v>
      </c>
      <c r="X552" s="1">
        <v>3.2263099999999998E-13</v>
      </c>
      <c r="Y552">
        <v>318.84399999999999</v>
      </c>
      <c r="Z552">
        <v>-1055.76</v>
      </c>
      <c r="AA552">
        <v>-736.91700000000003</v>
      </c>
      <c r="AB552">
        <f t="shared" si="50"/>
        <v>-1.23065139E-18</v>
      </c>
      <c r="AC552">
        <f t="shared" si="51"/>
        <v>4.4520667206612425E-40</v>
      </c>
      <c r="AE552">
        <v>54100</v>
      </c>
      <c r="AF552">
        <v>97.643799999999999</v>
      </c>
      <c r="AG552">
        <v>-0.20056099999999999</v>
      </c>
      <c r="AH552">
        <v>0.45178499999999999</v>
      </c>
      <c r="AI552">
        <v>-0.65234499999999995</v>
      </c>
      <c r="AJ552">
        <v>7.7</v>
      </c>
      <c r="AK552" s="1">
        <v>1.8418600000000001E-13</v>
      </c>
      <c r="AL552" s="1">
        <v>6.0396099999999995E-14</v>
      </c>
      <c r="AM552" s="1">
        <v>-9.2044399999999995E-14</v>
      </c>
      <c r="AN552">
        <v>308.76499999999999</v>
      </c>
      <c r="AO552">
        <v>-985.899</v>
      </c>
      <c r="AP552">
        <v>-677.13400000000001</v>
      </c>
      <c r="AQ552">
        <f t="shared" si="52"/>
        <v>-1.1308137800000001E-18</v>
      </c>
      <c r="AR552">
        <f t="shared" si="53"/>
        <v>1.6648509909996503E-42</v>
      </c>
    </row>
    <row r="553" spans="1:44">
      <c r="A553">
        <v>54200</v>
      </c>
      <c r="B553">
        <v>95.212500000000006</v>
      </c>
      <c r="C553">
        <v>-0.25924900000000001</v>
      </c>
      <c r="D553">
        <v>0.47841099999999998</v>
      </c>
      <c r="E553">
        <v>-0.73765999999999998</v>
      </c>
      <c r="F553">
        <v>7.5</v>
      </c>
      <c r="G553" s="1">
        <v>-2.1544200000000001E-13</v>
      </c>
      <c r="H553" s="1">
        <v>-5.6066299999999998E-14</v>
      </c>
      <c r="I553" s="1">
        <v>-1.62551E-13</v>
      </c>
      <c r="J553">
        <v>301.07600000000002</v>
      </c>
      <c r="K553">
        <v>-1068.8399999999999</v>
      </c>
      <c r="L553">
        <v>-767.76099999999997</v>
      </c>
      <c r="M553">
        <f t="shared" si="48"/>
        <v>-1.2821608699999999E-18</v>
      </c>
      <c r="N553">
        <f t="shared" si="49"/>
        <v>8.6107564841537251E-40</v>
      </c>
      <c r="P553">
        <v>54200</v>
      </c>
      <c r="Q553">
        <v>105.64400000000001</v>
      </c>
      <c r="R553">
        <v>-0.177171</v>
      </c>
      <c r="S553">
        <v>0.52925299999999997</v>
      </c>
      <c r="T553">
        <v>-0.70642300000000002</v>
      </c>
      <c r="U553">
        <v>7.5</v>
      </c>
      <c r="V553" s="1">
        <v>-3.1075099999999999E-13</v>
      </c>
      <c r="W553" s="1">
        <v>-5.3651499999999999E-14</v>
      </c>
      <c r="X553" s="1">
        <v>3.3717500000000002E-13</v>
      </c>
      <c r="Y553">
        <v>334.06299999999999</v>
      </c>
      <c r="Z553">
        <v>-1070.7</v>
      </c>
      <c r="AA553">
        <v>-736.64</v>
      </c>
      <c r="AB553">
        <f t="shared" si="50"/>
        <v>-1.2301887999999999E-18</v>
      </c>
      <c r="AC553">
        <f t="shared" si="51"/>
        <v>4.6494188661347817E-40</v>
      </c>
      <c r="AE553">
        <v>54200</v>
      </c>
      <c r="AF553">
        <v>100.53700000000001</v>
      </c>
      <c r="AG553">
        <v>-0.20763300000000001</v>
      </c>
      <c r="AH553">
        <v>0.46591399999999999</v>
      </c>
      <c r="AI553">
        <v>-0.67354700000000001</v>
      </c>
      <c r="AJ553">
        <v>7.7</v>
      </c>
      <c r="AK553" s="1">
        <v>1.7874600000000001E-13</v>
      </c>
      <c r="AL553" s="1">
        <v>5.6621400000000003E-14</v>
      </c>
      <c r="AM553" s="1">
        <v>-9.9142900000000003E-14</v>
      </c>
      <c r="AN553">
        <v>317.91300000000001</v>
      </c>
      <c r="AO553">
        <v>-986.52499999999998</v>
      </c>
      <c r="AP553">
        <v>-668.61199999999997</v>
      </c>
      <c r="AQ553">
        <f t="shared" si="52"/>
        <v>-1.11658204E-18</v>
      </c>
      <c r="AR553">
        <f t="shared" si="53"/>
        <v>2.4093344788456104E-40</v>
      </c>
    </row>
    <row r="554" spans="1:44">
      <c r="A554">
        <v>54300</v>
      </c>
      <c r="B554">
        <v>106.24</v>
      </c>
      <c r="C554">
        <v>-5.9260199999999999E-2</v>
      </c>
      <c r="D554">
        <v>0.53335399999999999</v>
      </c>
      <c r="E554">
        <v>-0.59261399999999997</v>
      </c>
      <c r="F554">
        <v>7.5</v>
      </c>
      <c r="G554" s="1">
        <v>-2.2404299999999999E-13</v>
      </c>
      <c r="H554" s="1">
        <v>-3.3833999999999999E-14</v>
      </c>
      <c r="I554" s="1">
        <v>-1.7291699999999999E-13</v>
      </c>
      <c r="J554">
        <v>335.94600000000003</v>
      </c>
      <c r="K554">
        <v>-1061.8599999999999</v>
      </c>
      <c r="L554">
        <v>-725.91099999999994</v>
      </c>
      <c r="M554">
        <f t="shared" si="48"/>
        <v>-1.2122713699999999E-18</v>
      </c>
      <c r="N554">
        <f t="shared" si="49"/>
        <v>1.6439302299431316E-39</v>
      </c>
      <c r="P554">
        <v>54300</v>
      </c>
      <c r="Q554">
        <v>102.655</v>
      </c>
      <c r="R554">
        <v>1.5756200000000001E-2</v>
      </c>
      <c r="S554">
        <v>0.51526499999999997</v>
      </c>
      <c r="T554">
        <v>-0.49950899999999998</v>
      </c>
      <c r="U554">
        <v>7.5</v>
      </c>
      <c r="V554" s="1">
        <v>-3.1108400000000001E-13</v>
      </c>
      <c r="W554" s="1">
        <v>-5.8876499999999997E-14</v>
      </c>
      <c r="X554" s="1">
        <v>3.5649299999999999E-13</v>
      </c>
      <c r="Y554">
        <v>324.60899999999998</v>
      </c>
      <c r="Z554">
        <v>-1062.97</v>
      </c>
      <c r="AA554">
        <v>-738.36099999999999</v>
      </c>
      <c r="AB554">
        <f t="shared" si="50"/>
        <v>-1.2330628699999999E-18</v>
      </c>
      <c r="AC554">
        <f t="shared" si="51"/>
        <v>3.4925783220065059E-40</v>
      </c>
      <c r="AE554">
        <v>54300</v>
      </c>
      <c r="AF554">
        <v>97.153800000000004</v>
      </c>
      <c r="AG554">
        <v>-0.18085000000000001</v>
      </c>
      <c r="AH554">
        <v>0.44834299999999999</v>
      </c>
      <c r="AI554">
        <v>-0.629193</v>
      </c>
      <c r="AJ554">
        <v>7.7</v>
      </c>
      <c r="AK554" s="1">
        <v>1.8241E-13</v>
      </c>
      <c r="AL554" s="1">
        <v>5.8619800000000005E-14</v>
      </c>
      <c r="AM554" s="1">
        <v>-8.8373800000000004E-14</v>
      </c>
      <c r="AN554">
        <v>307.21499999999997</v>
      </c>
      <c r="AO554">
        <v>-995.44500000000005</v>
      </c>
      <c r="AP554">
        <v>-688.23</v>
      </c>
      <c r="AQ554">
        <f t="shared" si="52"/>
        <v>-1.1493441E-18</v>
      </c>
      <c r="AR554">
        <f t="shared" si="53"/>
        <v>2.9721859823305284E-40</v>
      </c>
    </row>
    <row r="555" spans="1:44">
      <c r="A555">
        <v>54400</v>
      </c>
      <c r="B555">
        <v>102.86499999999999</v>
      </c>
      <c r="C555">
        <v>3.8847E-2</v>
      </c>
      <c r="D555">
        <v>0.51783100000000004</v>
      </c>
      <c r="E555">
        <v>-0.47898400000000002</v>
      </c>
      <c r="F555">
        <v>7.5</v>
      </c>
      <c r="G555" s="1">
        <v>-1.96287E-13</v>
      </c>
      <c r="H555" s="1">
        <v>-3.9412900000000001E-14</v>
      </c>
      <c r="I555" s="1">
        <v>-1.65645E-13</v>
      </c>
      <c r="J555">
        <v>325.27600000000001</v>
      </c>
      <c r="K555">
        <v>-1066.46</v>
      </c>
      <c r="L555">
        <v>-741.18799999999999</v>
      </c>
      <c r="M555">
        <f t="shared" si="48"/>
        <v>-1.2377839600000001E-18</v>
      </c>
      <c r="N555">
        <f t="shared" si="49"/>
        <v>2.2598566153392967E-40</v>
      </c>
      <c r="P555">
        <v>54400</v>
      </c>
      <c r="Q555">
        <v>103.74</v>
      </c>
      <c r="R555">
        <v>-0.150336</v>
      </c>
      <c r="S555">
        <v>0.52150399999999997</v>
      </c>
      <c r="T555">
        <v>-0.67183999999999999</v>
      </c>
      <c r="U555">
        <v>7.5</v>
      </c>
      <c r="V555" s="1">
        <v>-3.1108400000000001E-13</v>
      </c>
      <c r="W555" s="1">
        <v>-6.3060699999999999E-14</v>
      </c>
      <c r="X555" s="1">
        <v>3.4716700000000001E-13</v>
      </c>
      <c r="Y555">
        <v>328.04199999999997</v>
      </c>
      <c r="Z555">
        <v>-1070.24</v>
      </c>
      <c r="AA555">
        <v>-742.19500000000005</v>
      </c>
      <c r="AB555">
        <f t="shared" si="50"/>
        <v>-1.2394656500000002E-18</v>
      </c>
      <c r="AC555">
        <f t="shared" si="51"/>
        <v>1.5093746961889863E-40</v>
      </c>
      <c r="AE555">
        <v>54400</v>
      </c>
      <c r="AF555">
        <v>105.389</v>
      </c>
      <c r="AG555">
        <v>2.00596E-2</v>
      </c>
      <c r="AH555">
        <v>0.490004</v>
      </c>
      <c r="AI555">
        <v>-0.469945</v>
      </c>
      <c r="AJ555">
        <v>7.7</v>
      </c>
      <c r="AK555" s="1">
        <v>1.76192E-13</v>
      </c>
      <c r="AL555" s="1">
        <v>4.8572299999999998E-14</v>
      </c>
      <c r="AM555" s="1">
        <v>-9.8199200000000006E-14</v>
      </c>
      <c r="AN555">
        <v>333.255</v>
      </c>
      <c r="AO555">
        <v>-987.41300000000001</v>
      </c>
      <c r="AP555">
        <v>-654.15800000000002</v>
      </c>
      <c r="AQ555">
        <f t="shared" si="52"/>
        <v>-1.09244386E-18</v>
      </c>
      <c r="AR555">
        <f t="shared" si="53"/>
        <v>1.5729323404472351E-39</v>
      </c>
    </row>
    <row r="556" spans="1:44">
      <c r="A556">
        <v>54500</v>
      </c>
      <c r="B556">
        <v>95.9756</v>
      </c>
      <c r="C556">
        <v>-0.13794300000000001</v>
      </c>
      <c r="D556">
        <v>0.481821</v>
      </c>
      <c r="E556">
        <v>-0.61976399999999998</v>
      </c>
      <c r="F556">
        <v>7.5</v>
      </c>
      <c r="G556" s="1">
        <v>-1.9961799999999999E-13</v>
      </c>
      <c r="H556" s="1">
        <v>-4.8766500000000002E-14</v>
      </c>
      <c r="I556" s="1">
        <v>-1.7097399999999999E-13</v>
      </c>
      <c r="J556">
        <v>303.49</v>
      </c>
      <c r="K556">
        <v>-1065.0899999999999</v>
      </c>
      <c r="L556">
        <v>-761.59799999999996</v>
      </c>
      <c r="M556">
        <f t="shared" si="48"/>
        <v>-1.2718686599999998E-18</v>
      </c>
      <c r="N556">
        <f t="shared" si="49"/>
        <v>3.6297415132849835E-40</v>
      </c>
      <c r="P556">
        <v>54500</v>
      </c>
      <c r="Q556">
        <v>97.515699999999995</v>
      </c>
      <c r="R556">
        <v>-2.26185E-2</v>
      </c>
      <c r="S556">
        <v>0.48966199999999999</v>
      </c>
      <c r="T556">
        <v>-0.51228099999999999</v>
      </c>
      <c r="U556">
        <v>7.5</v>
      </c>
      <c r="V556" s="1">
        <v>-3.13909E-13</v>
      </c>
      <c r="W556" s="1">
        <v>-8.0158099999999997E-14</v>
      </c>
      <c r="X556" s="1">
        <v>3.61711E-13</v>
      </c>
      <c r="Y556">
        <v>308.36</v>
      </c>
      <c r="Z556">
        <v>-1056.72</v>
      </c>
      <c r="AA556">
        <v>-748.36099999999999</v>
      </c>
      <c r="AB556">
        <f t="shared" si="50"/>
        <v>-1.24976287E-18</v>
      </c>
      <c r="AC556">
        <f t="shared" si="51"/>
        <v>3.9538981627122377E-42</v>
      </c>
      <c r="AE556">
        <v>54500</v>
      </c>
      <c r="AF556">
        <v>111.44499999999999</v>
      </c>
      <c r="AG556">
        <v>-4.9888599999999998E-2</v>
      </c>
      <c r="AH556">
        <v>0.51692700000000003</v>
      </c>
      <c r="AI556">
        <v>-0.56681499999999996</v>
      </c>
      <c r="AJ556">
        <v>7.7</v>
      </c>
      <c r="AK556" s="1">
        <v>1.85407E-13</v>
      </c>
      <c r="AL556" s="1">
        <v>5.1292299999999998E-14</v>
      </c>
      <c r="AM556" s="1">
        <v>-9.1621200000000003E-14</v>
      </c>
      <c r="AN556">
        <v>352.40699999999998</v>
      </c>
      <c r="AO556">
        <v>-999.26099999999997</v>
      </c>
      <c r="AP556">
        <v>-646.85400000000004</v>
      </c>
      <c r="AQ556">
        <f t="shared" si="52"/>
        <v>-1.08024618E-18</v>
      </c>
      <c r="AR556">
        <f t="shared" si="53"/>
        <v>2.6892408640447396E-39</v>
      </c>
    </row>
    <row r="557" spans="1:44">
      <c r="A557">
        <v>54600</v>
      </c>
      <c r="B557">
        <v>110.608</v>
      </c>
      <c r="C557">
        <v>0.104314</v>
      </c>
      <c r="D557">
        <v>0.55417499999999997</v>
      </c>
      <c r="E557">
        <v>-0.44986100000000001</v>
      </c>
      <c r="F557">
        <v>7.5</v>
      </c>
      <c r="G557" s="1">
        <v>-2.2914999999999999E-13</v>
      </c>
      <c r="H557" s="1">
        <v>-3.3195699999999998E-14</v>
      </c>
      <c r="I557" s="1">
        <v>-2.1016499999999999E-13</v>
      </c>
      <c r="J557">
        <v>349.75900000000001</v>
      </c>
      <c r="K557">
        <v>-1067.04</v>
      </c>
      <c r="L557">
        <v>-717.28200000000004</v>
      </c>
      <c r="M557">
        <f t="shared" si="48"/>
        <v>-1.1978609400000001E-18</v>
      </c>
      <c r="N557">
        <f t="shared" si="49"/>
        <v>3.0201442930087814E-39</v>
      </c>
      <c r="P557">
        <v>54600</v>
      </c>
      <c r="Q557">
        <v>96.404600000000002</v>
      </c>
      <c r="R557">
        <v>0.112706</v>
      </c>
      <c r="S557">
        <v>0.48393399999999998</v>
      </c>
      <c r="T557">
        <v>-0.371228</v>
      </c>
      <c r="U557">
        <v>7.5</v>
      </c>
      <c r="V557" s="1">
        <v>-3.1038400000000002E-13</v>
      </c>
      <c r="W557" s="1">
        <v>-8.8040699999999997E-14</v>
      </c>
      <c r="X557" s="1">
        <v>3.5582600000000002E-13</v>
      </c>
      <c r="Y557">
        <v>304.846</v>
      </c>
      <c r="Z557">
        <v>-1057.75</v>
      </c>
      <c r="AA557">
        <v>-752.90800000000002</v>
      </c>
      <c r="AB557">
        <f t="shared" si="50"/>
        <v>-1.25735636E-18</v>
      </c>
      <c r="AC557">
        <f t="shared" si="51"/>
        <v>3.1416572735763714E-41</v>
      </c>
      <c r="AE557">
        <v>54600</v>
      </c>
      <c r="AF557">
        <v>109.371</v>
      </c>
      <c r="AG557">
        <v>1.5172E-2</v>
      </c>
      <c r="AH557">
        <v>0.50369200000000003</v>
      </c>
      <c r="AI557">
        <v>-0.48852000000000001</v>
      </c>
      <c r="AJ557">
        <v>7.7</v>
      </c>
      <c r="AK557" s="1">
        <v>1.8973699999999999E-13</v>
      </c>
      <c r="AL557" s="1">
        <v>7.2830599999999997E-14</v>
      </c>
      <c r="AM557" s="1">
        <v>-1.1191E-13</v>
      </c>
      <c r="AN557">
        <v>345.84699999999998</v>
      </c>
      <c r="AO557">
        <v>-998.31899999999996</v>
      </c>
      <c r="AP557">
        <v>-652.471</v>
      </c>
      <c r="AQ557">
        <f t="shared" si="52"/>
        <v>-1.0896265699999999E-18</v>
      </c>
      <c r="AR557">
        <f t="shared" si="53"/>
        <v>1.8043380953635332E-39</v>
      </c>
    </row>
    <row r="558" spans="1:44">
      <c r="A558">
        <v>54700</v>
      </c>
      <c r="B558">
        <v>90.962199999999996</v>
      </c>
      <c r="C558">
        <v>-5.8618099999999999E-2</v>
      </c>
      <c r="D558">
        <v>0.45678999999999997</v>
      </c>
      <c r="E558">
        <v>-0.51540799999999998</v>
      </c>
      <c r="F558">
        <v>7.5</v>
      </c>
      <c r="G558" s="1">
        <v>-1.9440000000000001E-13</v>
      </c>
      <c r="H558" s="1">
        <v>-3.0503400000000003E-14</v>
      </c>
      <c r="I558" s="1">
        <v>-1.80134E-13</v>
      </c>
      <c r="J558">
        <v>287.63600000000002</v>
      </c>
      <c r="K558">
        <v>-1068.81</v>
      </c>
      <c r="L558">
        <v>-781.178</v>
      </c>
      <c r="M558">
        <f t="shared" si="48"/>
        <v>-1.3045672600000001E-18</v>
      </c>
      <c r="N558">
        <f t="shared" si="49"/>
        <v>2.6781122339969834E-39</v>
      </c>
      <c r="P558">
        <v>54700</v>
      </c>
      <c r="Q558">
        <v>95.926599999999993</v>
      </c>
      <c r="R558">
        <v>0.10115200000000001</v>
      </c>
      <c r="S558">
        <v>0.48144100000000001</v>
      </c>
      <c r="T558">
        <v>-0.38028899999999999</v>
      </c>
      <c r="U558">
        <v>7.5</v>
      </c>
      <c r="V558" s="1">
        <v>-3.0087000000000001E-13</v>
      </c>
      <c r="W558" s="1">
        <v>-8.6652899999999997E-14</v>
      </c>
      <c r="X558" s="1">
        <v>3.52163E-13</v>
      </c>
      <c r="Y558">
        <v>303.33499999999998</v>
      </c>
      <c r="Z558">
        <v>-1058</v>
      </c>
      <c r="AA558">
        <v>-754.66899999999998</v>
      </c>
      <c r="AB558">
        <f t="shared" si="50"/>
        <v>-1.26029723E-18</v>
      </c>
      <c r="AC558">
        <f t="shared" si="51"/>
        <v>7.3032729181182626E-41</v>
      </c>
      <c r="AE558">
        <v>54700</v>
      </c>
      <c r="AF558">
        <v>99.837599999999995</v>
      </c>
      <c r="AG558">
        <v>-0.14002899999999999</v>
      </c>
      <c r="AH558">
        <v>0.46064500000000003</v>
      </c>
      <c r="AI558">
        <v>-0.60067400000000004</v>
      </c>
      <c r="AJ558">
        <v>7.7</v>
      </c>
      <c r="AK558" s="1">
        <v>1.7952299999999999E-13</v>
      </c>
      <c r="AL558" s="1">
        <v>6.8389700000000003E-14</v>
      </c>
      <c r="AM558" s="1">
        <v>-9.5923299999999996E-14</v>
      </c>
      <c r="AN558">
        <v>315.702</v>
      </c>
      <c r="AO558">
        <v>-1020.29</v>
      </c>
      <c r="AP558">
        <v>-704.58699999999999</v>
      </c>
      <c r="AQ558">
        <f t="shared" si="52"/>
        <v>-1.17666029E-18</v>
      </c>
      <c r="AR558">
        <f t="shared" si="53"/>
        <v>1.9852566472139266E-39</v>
      </c>
    </row>
    <row r="559" spans="1:44">
      <c r="A559">
        <v>54800</v>
      </c>
      <c r="B559">
        <v>108.782</v>
      </c>
      <c r="C559">
        <v>-0.32883800000000002</v>
      </c>
      <c r="D559">
        <v>0.545651</v>
      </c>
      <c r="E559">
        <v>-0.87448899999999996</v>
      </c>
      <c r="F559">
        <v>7.5</v>
      </c>
      <c r="G559" s="1">
        <v>-2.1416200000000001E-13</v>
      </c>
      <c r="H559" s="1">
        <v>-3.4194899999999999E-14</v>
      </c>
      <c r="I559" s="1">
        <v>-2.1036E-13</v>
      </c>
      <c r="J559">
        <v>343.98399999999998</v>
      </c>
      <c r="K559">
        <v>-1085.6199999999999</v>
      </c>
      <c r="L559">
        <v>-741.63599999999997</v>
      </c>
      <c r="M559">
        <f t="shared" si="48"/>
        <v>-1.23853212E-18</v>
      </c>
      <c r="N559">
        <f t="shared" si="49"/>
        <v>2.0405149647443886E-40</v>
      </c>
      <c r="P559">
        <v>54800</v>
      </c>
      <c r="Q559">
        <v>98.9602</v>
      </c>
      <c r="R559">
        <v>-9.5748E-2</v>
      </c>
      <c r="S559">
        <v>0.49610700000000002</v>
      </c>
      <c r="T559">
        <v>-0.59185500000000002</v>
      </c>
      <c r="U559">
        <v>7.5</v>
      </c>
      <c r="V559" s="1">
        <v>-2.8957399999999998E-13</v>
      </c>
      <c r="W559" s="1">
        <v>-7.2608600000000005E-14</v>
      </c>
      <c r="X559" s="1">
        <v>3.56604E-13</v>
      </c>
      <c r="Y559">
        <v>312.92700000000002</v>
      </c>
      <c r="Z559">
        <v>-1066.2</v>
      </c>
      <c r="AA559">
        <v>-753.26800000000003</v>
      </c>
      <c r="AB559">
        <f t="shared" si="50"/>
        <v>-1.25795756E-18</v>
      </c>
      <c r="AC559">
        <f t="shared" si="51"/>
        <v>3.8517524926397784E-41</v>
      </c>
      <c r="AE559">
        <v>54800</v>
      </c>
      <c r="AF559">
        <v>87.430099999999996</v>
      </c>
      <c r="AG559">
        <v>6.5442500000000001E-2</v>
      </c>
      <c r="AH559">
        <v>0.40507700000000002</v>
      </c>
      <c r="AI559">
        <v>-0.33963500000000002</v>
      </c>
      <c r="AJ559">
        <v>7.7</v>
      </c>
      <c r="AK559" s="1">
        <v>1.8260400000000001E-13</v>
      </c>
      <c r="AL559" s="1">
        <v>6.3060699999999999E-14</v>
      </c>
      <c r="AM559" s="1">
        <v>-1.07248E-13</v>
      </c>
      <c r="AN559">
        <v>276.46699999999998</v>
      </c>
      <c r="AO559">
        <v>-996.24199999999996</v>
      </c>
      <c r="AP559">
        <v>-719.77499999999998</v>
      </c>
      <c r="AQ559">
        <f t="shared" si="52"/>
        <v>-1.2020242499999999E-18</v>
      </c>
      <c r="AR559">
        <f t="shared" si="53"/>
        <v>4.8888314245468854E-39</v>
      </c>
    </row>
    <row r="560" spans="1:44">
      <c r="A560">
        <v>54900</v>
      </c>
      <c r="B560">
        <v>101.818</v>
      </c>
      <c r="C560">
        <v>2.1198699999999998E-3</v>
      </c>
      <c r="D560">
        <v>0.51112599999999997</v>
      </c>
      <c r="E560">
        <v>-0.50900599999999996</v>
      </c>
      <c r="F560">
        <v>7.5</v>
      </c>
      <c r="G560" s="1">
        <v>-2.2226700000000001E-13</v>
      </c>
      <c r="H560" s="1">
        <v>-3.2515700000000001E-14</v>
      </c>
      <c r="I560" s="1">
        <v>-1.96732E-13</v>
      </c>
      <c r="J560">
        <v>321.964</v>
      </c>
      <c r="K560">
        <v>-1070.8499999999999</v>
      </c>
      <c r="L560">
        <v>-748.88400000000001</v>
      </c>
      <c r="M560">
        <f t="shared" si="48"/>
        <v>-1.25063628E-18</v>
      </c>
      <c r="N560">
        <f t="shared" si="49"/>
        <v>4.7545779845523412E-42</v>
      </c>
      <c r="P560">
        <v>54900</v>
      </c>
      <c r="Q560">
        <v>101.68899999999999</v>
      </c>
      <c r="R560">
        <v>-3.1644800000000001E-2</v>
      </c>
      <c r="S560">
        <v>0.50947100000000001</v>
      </c>
      <c r="T560">
        <v>-0.54111600000000004</v>
      </c>
      <c r="U560">
        <v>7.5</v>
      </c>
      <c r="V560" s="1">
        <v>-2.9487499999999999E-13</v>
      </c>
      <c r="W560" s="1">
        <v>-8.8817799999999999E-14</v>
      </c>
      <c r="X560" s="1">
        <v>3.6509700000000001E-13</v>
      </c>
      <c r="Y560">
        <v>321.55599999999998</v>
      </c>
      <c r="Z560">
        <v>-1072.27</v>
      </c>
      <c r="AA560">
        <v>-750.71500000000003</v>
      </c>
      <c r="AB560">
        <f t="shared" si="50"/>
        <v>-1.25369405E-18</v>
      </c>
      <c r="AC560">
        <f t="shared" si="51"/>
        <v>3.7742342825822338E-42</v>
      </c>
      <c r="AE560">
        <v>54900</v>
      </c>
      <c r="AF560">
        <v>100.809</v>
      </c>
      <c r="AG560">
        <v>4.4352000000000003E-2</v>
      </c>
      <c r="AH560">
        <v>0.46716800000000003</v>
      </c>
      <c r="AI560">
        <v>-0.42281600000000003</v>
      </c>
      <c r="AJ560">
        <v>7.7</v>
      </c>
      <c r="AK560" s="1">
        <v>2.02172E-13</v>
      </c>
      <c r="AL560" s="1">
        <v>6.6835400000000004E-14</v>
      </c>
      <c r="AM560" s="1">
        <v>-1.0230700000000001E-13</v>
      </c>
      <c r="AN560">
        <v>318.774</v>
      </c>
      <c r="AO560">
        <v>-986.86699999999996</v>
      </c>
      <c r="AP560">
        <v>-668.09299999999996</v>
      </c>
      <c r="AQ560">
        <f t="shared" si="52"/>
        <v>-1.1157153099999999E-18</v>
      </c>
      <c r="AR560">
        <f t="shared" si="53"/>
        <v>2.6859148871957418E-40</v>
      </c>
    </row>
    <row r="561" spans="1:44">
      <c r="A561">
        <v>55000</v>
      </c>
      <c r="B561">
        <v>101.029</v>
      </c>
      <c r="C561">
        <v>-0.22401299999999999</v>
      </c>
      <c r="D561">
        <v>0.50621300000000002</v>
      </c>
      <c r="E561">
        <v>-0.73022600000000004</v>
      </c>
      <c r="F561">
        <v>7.5</v>
      </c>
      <c r="G561" s="1">
        <v>-2.1183099999999999E-13</v>
      </c>
      <c r="H561" s="1">
        <v>-4.2965600000000002E-14</v>
      </c>
      <c r="I561" s="1">
        <v>-1.8873799999999999E-13</v>
      </c>
      <c r="J561">
        <v>319.46899999999999</v>
      </c>
      <c r="K561">
        <v>-1076.97</v>
      </c>
      <c r="L561">
        <v>-757.50099999999998</v>
      </c>
      <c r="M561">
        <f t="shared" si="48"/>
        <v>-1.26502667E-18</v>
      </c>
      <c r="N561">
        <f t="shared" si="49"/>
        <v>1.4908142649766322E-40</v>
      </c>
      <c r="P561">
        <v>55000</v>
      </c>
      <c r="Q561">
        <v>97.843500000000006</v>
      </c>
      <c r="R561">
        <v>0.15687300000000001</v>
      </c>
      <c r="S561">
        <v>0.48912499999999998</v>
      </c>
      <c r="T561">
        <v>-0.33225199999999999</v>
      </c>
      <c r="U561">
        <v>7.5</v>
      </c>
      <c r="V561" s="1">
        <v>-3.1119599999999999E-13</v>
      </c>
      <c r="W561" s="1">
        <v>-8.72635E-14</v>
      </c>
      <c r="X561" s="1">
        <v>3.7997399999999998E-13</v>
      </c>
      <c r="Y561">
        <v>309.39600000000002</v>
      </c>
      <c r="Z561">
        <v>-1056.93</v>
      </c>
      <c r="AA561">
        <v>-747.53800000000001</v>
      </c>
      <c r="AB561">
        <f t="shared" si="50"/>
        <v>-1.2483884599999999E-18</v>
      </c>
      <c r="AC561">
        <f t="shared" si="51"/>
        <v>1.1308767782134531E-41</v>
      </c>
      <c r="AE561">
        <v>55000</v>
      </c>
      <c r="AF561">
        <v>102.869</v>
      </c>
      <c r="AG561">
        <v>5.8036299999999997E-3</v>
      </c>
      <c r="AH561">
        <v>0.47726499999999999</v>
      </c>
      <c r="AI561">
        <v>-0.47146100000000002</v>
      </c>
      <c r="AJ561">
        <v>7.7</v>
      </c>
      <c r="AK561" s="1">
        <v>2.11609E-13</v>
      </c>
      <c r="AL561" s="1">
        <v>7.0832199999999995E-14</v>
      </c>
      <c r="AM561" s="1">
        <v>-1.108E-13</v>
      </c>
      <c r="AN561">
        <v>325.28899999999999</v>
      </c>
      <c r="AO561">
        <v>-981.29200000000003</v>
      </c>
      <c r="AP561">
        <v>-656.00400000000002</v>
      </c>
      <c r="AQ561">
        <f t="shared" si="52"/>
        <v>-1.0955266800000001E-18</v>
      </c>
      <c r="AR561">
        <f t="shared" si="53"/>
        <v>1.3379055359477793E-39</v>
      </c>
    </row>
    <row r="562" spans="1:44">
      <c r="A562">
        <v>55100</v>
      </c>
      <c r="B562">
        <v>108.61499999999999</v>
      </c>
      <c r="C562">
        <v>-0.159612</v>
      </c>
      <c r="D562">
        <v>0.54613299999999998</v>
      </c>
      <c r="E562">
        <v>-0.70574499999999996</v>
      </c>
      <c r="F562">
        <v>7.5</v>
      </c>
      <c r="G562" s="1">
        <v>-2.2049E-13</v>
      </c>
      <c r="H562" s="1">
        <v>-5.0182100000000001E-14</v>
      </c>
      <c r="I562" s="1">
        <v>-1.9717600000000001E-13</v>
      </c>
      <c r="J562">
        <v>343.45699999999999</v>
      </c>
      <c r="K562">
        <v>-1084.25</v>
      </c>
      <c r="L562">
        <v>-740.79300000000001</v>
      </c>
      <c r="M562">
        <f t="shared" si="48"/>
        <v>-1.23712431E-18</v>
      </c>
      <c r="N562">
        <f t="shared" si="49"/>
        <v>2.4625359839708396E-40</v>
      </c>
      <c r="P562">
        <v>55100</v>
      </c>
      <c r="Q562">
        <v>99.0535</v>
      </c>
      <c r="R562">
        <v>0.185726</v>
      </c>
      <c r="S562">
        <v>0.49525400000000003</v>
      </c>
      <c r="T562">
        <v>-0.30952800000000003</v>
      </c>
      <c r="U562">
        <v>7.5</v>
      </c>
      <c r="V562" s="1">
        <v>-2.9526399999999998E-13</v>
      </c>
      <c r="W562" s="1">
        <v>-6.9388900000000004E-14</v>
      </c>
      <c r="X562" s="1">
        <v>3.8128499999999998E-13</v>
      </c>
      <c r="Y562">
        <v>313.22199999999998</v>
      </c>
      <c r="Z562">
        <v>-1055.83</v>
      </c>
      <c r="AA562">
        <v>-742.60599999999999</v>
      </c>
      <c r="AB562">
        <f t="shared" si="50"/>
        <v>-1.2401520200000001E-18</v>
      </c>
      <c r="AC562">
        <f t="shared" si="51"/>
        <v>1.345435549240422E-40</v>
      </c>
      <c r="AE562">
        <v>55100</v>
      </c>
      <c r="AF562">
        <v>101.35299999999999</v>
      </c>
      <c r="AG562">
        <v>-0.11065999999999999</v>
      </c>
      <c r="AH562">
        <v>0.47095700000000001</v>
      </c>
      <c r="AI562">
        <v>-0.58161799999999997</v>
      </c>
      <c r="AJ562">
        <v>7.7</v>
      </c>
      <c r="AK562" s="1">
        <v>2.0738999999999999E-13</v>
      </c>
      <c r="AL562" s="1">
        <v>6.4448400000000003E-14</v>
      </c>
      <c r="AM562" s="1">
        <v>-1.08247E-13</v>
      </c>
      <c r="AN562">
        <v>320.49299999999999</v>
      </c>
      <c r="AO562">
        <v>-980.39099999999996</v>
      </c>
      <c r="AP562">
        <v>-659.89800000000002</v>
      </c>
      <c r="AQ562">
        <f t="shared" si="52"/>
        <v>-1.10202966E-18</v>
      </c>
      <c r="AR562">
        <f t="shared" si="53"/>
        <v>9.0447019994119205E-40</v>
      </c>
    </row>
    <row r="563" spans="1:44">
      <c r="A563">
        <v>55200</v>
      </c>
      <c r="B563">
        <v>99.390699999999995</v>
      </c>
      <c r="C563">
        <v>0.18060599999999999</v>
      </c>
      <c r="D563">
        <v>0.49668600000000002</v>
      </c>
      <c r="E563">
        <v>-0.31608000000000003</v>
      </c>
      <c r="F563">
        <v>7.5</v>
      </c>
      <c r="G563" s="1">
        <v>-2.0855499999999999E-13</v>
      </c>
      <c r="H563" s="1">
        <v>-2.1205299999999999E-14</v>
      </c>
      <c r="I563" s="1">
        <v>-1.8946000000000001E-13</v>
      </c>
      <c r="J563">
        <v>314.28899999999999</v>
      </c>
      <c r="K563">
        <v>-1049.7</v>
      </c>
      <c r="L563">
        <v>-735.41</v>
      </c>
      <c r="M563">
        <f t="shared" si="48"/>
        <v>-1.2281347E-18</v>
      </c>
      <c r="N563">
        <f t="shared" si="49"/>
        <v>6.0920504748275467E-40</v>
      </c>
      <c r="P563">
        <v>55200</v>
      </c>
      <c r="Q563">
        <v>101.733</v>
      </c>
      <c r="R563">
        <v>7.3646699999999996E-2</v>
      </c>
      <c r="S563">
        <v>0.50907400000000003</v>
      </c>
      <c r="T563">
        <v>-0.43542700000000001</v>
      </c>
      <c r="U563">
        <v>7.5</v>
      </c>
      <c r="V563" s="1">
        <v>-2.9576300000000001E-13</v>
      </c>
      <c r="W563" s="1">
        <v>-9.4813000000000005E-14</v>
      </c>
      <c r="X563" s="1">
        <v>4.03899E-13</v>
      </c>
      <c r="Y563">
        <v>321.69499999999999</v>
      </c>
      <c r="Z563">
        <v>-1058.0899999999999</v>
      </c>
      <c r="AA563">
        <v>-736.39599999999996</v>
      </c>
      <c r="AB563">
        <f t="shared" si="50"/>
        <v>-1.2297813199999999E-18</v>
      </c>
      <c r="AC563">
        <f t="shared" si="51"/>
        <v>4.8268051064160573E-40</v>
      </c>
      <c r="AE563">
        <v>55200</v>
      </c>
      <c r="AF563">
        <v>91.552700000000002</v>
      </c>
      <c r="AG563">
        <v>-0.34484700000000001</v>
      </c>
      <c r="AH563">
        <v>0.42583700000000002</v>
      </c>
      <c r="AI563">
        <v>-0.77068400000000004</v>
      </c>
      <c r="AJ563">
        <v>7.7</v>
      </c>
      <c r="AK563" s="1">
        <v>1.97065E-13</v>
      </c>
      <c r="AL563" s="1">
        <v>4.7212200000000003E-14</v>
      </c>
      <c r="AM563" s="1">
        <v>-1.0336199999999999E-13</v>
      </c>
      <c r="AN563">
        <v>289.50400000000002</v>
      </c>
      <c r="AO563">
        <v>-993.60299999999995</v>
      </c>
      <c r="AP563">
        <v>-704.09900000000005</v>
      </c>
      <c r="AQ563">
        <f t="shared" si="52"/>
        <v>-1.1758453300000001E-18</v>
      </c>
      <c r="AR563">
        <f t="shared" si="53"/>
        <v>1.91329773462284E-39</v>
      </c>
    </row>
    <row r="564" spans="1:44">
      <c r="A564">
        <v>55300</v>
      </c>
      <c r="B564">
        <v>102.916</v>
      </c>
      <c r="C564">
        <v>-9.4148899999999994E-2</v>
      </c>
      <c r="D564">
        <v>0.51590999999999998</v>
      </c>
      <c r="E564">
        <v>-0.61005900000000002</v>
      </c>
      <c r="F564">
        <v>7.5</v>
      </c>
      <c r="G564" s="1">
        <v>-1.9451099999999999E-13</v>
      </c>
      <c r="H564" s="1">
        <v>-1.84297E-14</v>
      </c>
      <c r="I564" s="1">
        <v>-1.7408299999999999E-13</v>
      </c>
      <c r="J564">
        <v>325.435</v>
      </c>
      <c r="K564">
        <v>-1059.9000000000001</v>
      </c>
      <c r="L564">
        <v>-734.46500000000003</v>
      </c>
      <c r="M564">
        <f t="shared" si="48"/>
        <v>-1.22655655E-18</v>
      </c>
      <c r="N564">
        <f t="shared" si="49"/>
        <v>6.8959965236962572E-40</v>
      </c>
      <c r="P564">
        <v>55300</v>
      </c>
      <c r="Q564">
        <v>101.837</v>
      </c>
      <c r="R564">
        <v>0.20745</v>
      </c>
      <c r="S564">
        <v>0.50958099999999995</v>
      </c>
      <c r="T564">
        <v>-0.30213099999999998</v>
      </c>
      <c r="U564">
        <v>7.5</v>
      </c>
      <c r="V564" s="1">
        <v>-2.8038700000000001E-13</v>
      </c>
      <c r="W564" s="1">
        <v>-9.86988E-14</v>
      </c>
      <c r="X564" s="1">
        <v>4.3065600000000002E-13</v>
      </c>
      <c r="Y564">
        <v>322.02499999999998</v>
      </c>
      <c r="Z564">
        <v>-1054.5999999999999</v>
      </c>
      <c r="AA564">
        <v>-732.57100000000003</v>
      </c>
      <c r="AB564">
        <f t="shared" si="50"/>
        <v>-1.22339357E-18</v>
      </c>
      <c r="AC564">
        <f t="shared" si="51"/>
        <v>8.0416148249860781E-40</v>
      </c>
      <c r="AE564">
        <v>55300</v>
      </c>
      <c r="AF564">
        <v>91.083200000000005</v>
      </c>
      <c r="AG564">
        <v>-0.107679</v>
      </c>
      <c r="AH564">
        <v>0.42560700000000001</v>
      </c>
      <c r="AI564">
        <v>-0.53328600000000004</v>
      </c>
      <c r="AJ564">
        <v>7.7</v>
      </c>
      <c r="AK564" s="1">
        <v>2.0948499999999999E-13</v>
      </c>
      <c r="AL564" s="1">
        <v>5.39568E-14</v>
      </c>
      <c r="AM564" s="1">
        <v>-1.03001E-13</v>
      </c>
      <c r="AN564">
        <v>288.01900000000001</v>
      </c>
      <c r="AO564">
        <v>-974.10199999999998</v>
      </c>
      <c r="AP564">
        <v>-686.08299999999997</v>
      </c>
      <c r="AQ564">
        <f t="shared" si="52"/>
        <v>-1.1457586099999999E-18</v>
      </c>
      <c r="AR564">
        <f t="shared" si="53"/>
        <v>1.8644643396574501E-40</v>
      </c>
    </row>
    <row r="565" spans="1:44">
      <c r="A565">
        <v>55400</v>
      </c>
      <c r="B565">
        <v>101.996</v>
      </c>
      <c r="C565">
        <v>-0.24965000000000001</v>
      </c>
      <c r="D565">
        <v>0.509876</v>
      </c>
      <c r="E565">
        <v>-0.75952600000000003</v>
      </c>
      <c r="F565">
        <v>7.5</v>
      </c>
      <c r="G565" s="1">
        <v>-1.8518500000000001E-13</v>
      </c>
      <c r="H565" s="1">
        <v>-2.3203700000000001E-14</v>
      </c>
      <c r="I565" s="1">
        <v>-1.7053000000000001E-13</v>
      </c>
      <c r="J565">
        <v>322.52800000000002</v>
      </c>
      <c r="K565">
        <v>-1079.29</v>
      </c>
      <c r="L565">
        <v>-756.75900000000001</v>
      </c>
      <c r="M565">
        <f t="shared" si="48"/>
        <v>-1.26378753E-18</v>
      </c>
      <c r="N565">
        <f t="shared" si="49"/>
        <v>1.2035736696064815E-40</v>
      </c>
      <c r="P565">
        <v>55400</v>
      </c>
      <c r="Q565">
        <v>102.35899999999999</v>
      </c>
      <c r="R565">
        <v>-1.1802399999999999E-2</v>
      </c>
      <c r="S565">
        <v>0.51286699999999996</v>
      </c>
      <c r="T565">
        <v>-0.52466999999999997</v>
      </c>
      <c r="U565">
        <v>7.5</v>
      </c>
      <c r="V565" s="1">
        <v>-2.88547E-13</v>
      </c>
      <c r="W565" s="1">
        <v>-9.7588600000000003E-14</v>
      </c>
      <c r="X565" s="1">
        <v>4.1877600000000002E-13</v>
      </c>
      <c r="Y565">
        <v>323.67599999999999</v>
      </c>
      <c r="Z565">
        <v>-1056.18</v>
      </c>
      <c r="AA565">
        <v>-732.50800000000004</v>
      </c>
      <c r="AB565">
        <f t="shared" si="50"/>
        <v>-1.2232883600000001E-18</v>
      </c>
      <c r="AC565">
        <f t="shared" si="51"/>
        <v>8.1013958753314196E-40</v>
      </c>
      <c r="AE565">
        <v>55400</v>
      </c>
      <c r="AF565">
        <v>110.767</v>
      </c>
      <c r="AG565">
        <v>0.18390000000000001</v>
      </c>
      <c r="AH565">
        <v>0.51426000000000005</v>
      </c>
      <c r="AI565">
        <v>-0.33035999999999999</v>
      </c>
      <c r="AJ565">
        <v>7.7</v>
      </c>
      <c r="AK565" s="1">
        <v>2.7722300000000002E-13</v>
      </c>
      <c r="AL565" s="1">
        <v>6.2887199999999997E-14</v>
      </c>
      <c r="AM565" s="1">
        <v>-1.1390899999999999E-13</v>
      </c>
      <c r="AN565">
        <v>350.262</v>
      </c>
      <c r="AO565">
        <v>-966.37599999999998</v>
      </c>
      <c r="AP565">
        <v>-616.11400000000003</v>
      </c>
      <c r="AQ565">
        <f t="shared" si="52"/>
        <v>-1.0289103800000001E-18</v>
      </c>
      <c r="AR565">
        <f t="shared" si="53"/>
        <v>1.0648937872306078E-38</v>
      </c>
    </row>
    <row r="566" spans="1:44">
      <c r="A566">
        <v>55500</v>
      </c>
      <c r="B566">
        <v>100.047</v>
      </c>
      <c r="C566">
        <v>-8.8928900000000005E-2</v>
      </c>
      <c r="D566">
        <v>0.49910599999999999</v>
      </c>
      <c r="E566">
        <v>-0.58803499999999997</v>
      </c>
      <c r="F566">
        <v>7.5</v>
      </c>
      <c r="G566" s="1">
        <v>-1.9895199999999999E-13</v>
      </c>
      <c r="H566" s="1">
        <v>-4.3409699999999999E-14</v>
      </c>
      <c r="I566" s="1">
        <v>-1.8562899999999999E-13</v>
      </c>
      <c r="J566">
        <v>316.36500000000001</v>
      </c>
      <c r="K566">
        <v>-1065.3499999999999</v>
      </c>
      <c r="L566">
        <v>-748.98599999999999</v>
      </c>
      <c r="M566">
        <f t="shared" si="48"/>
        <v>-1.25080662E-18</v>
      </c>
      <c r="N566">
        <f t="shared" si="49"/>
        <v>4.0407411371283099E-42</v>
      </c>
      <c r="P566">
        <v>55500</v>
      </c>
      <c r="Q566">
        <v>102.739</v>
      </c>
      <c r="R566">
        <v>8.3732899999999999E-2</v>
      </c>
      <c r="S566">
        <v>0.51529700000000001</v>
      </c>
      <c r="T566">
        <v>-0.431564</v>
      </c>
      <c r="U566">
        <v>7.5</v>
      </c>
      <c r="V566" s="1">
        <v>-2.8244099999999998E-13</v>
      </c>
      <c r="W566" s="1">
        <v>-9.4216299999999999E-14</v>
      </c>
      <c r="X566" s="1">
        <v>4.17111E-13</v>
      </c>
      <c r="Y566">
        <v>324.87599999999998</v>
      </c>
      <c r="Z566">
        <v>-1064.24</v>
      </c>
      <c r="AA566">
        <v>-739.36599999999999</v>
      </c>
      <c r="AB566">
        <f t="shared" si="50"/>
        <v>-1.2347412199999999E-18</v>
      </c>
      <c r="AC566">
        <f t="shared" si="51"/>
        <v>2.8934320055233734E-40</v>
      </c>
      <c r="AE566">
        <v>55500</v>
      </c>
      <c r="AF566">
        <v>112.53</v>
      </c>
      <c r="AG566">
        <v>-6.8007399999999996E-2</v>
      </c>
      <c r="AH566">
        <v>0.52022199999999996</v>
      </c>
      <c r="AI566">
        <v>-0.588229</v>
      </c>
      <c r="AJ566">
        <v>7.7</v>
      </c>
      <c r="AK566" s="1">
        <v>2.40918E-13</v>
      </c>
      <c r="AL566" s="1">
        <v>5.6954400000000003E-14</v>
      </c>
      <c r="AM566" s="1">
        <v>-8.3433300000000003E-14</v>
      </c>
      <c r="AN566">
        <v>355.83600000000001</v>
      </c>
      <c r="AO566">
        <v>-982.57100000000003</v>
      </c>
      <c r="AP566">
        <v>-626.73500000000001</v>
      </c>
      <c r="AQ566">
        <f t="shared" si="52"/>
        <v>-1.04664745E-18</v>
      </c>
      <c r="AR566">
        <f t="shared" si="53"/>
        <v>7.302834081103801E-39</v>
      </c>
    </row>
    <row r="567" spans="1:44">
      <c r="A567">
        <v>55600</v>
      </c>
      <c r="B567">
        <v>101.11499999999999</v>
      </c>
      <c r="C567">
        <v>0.26891399999999999</v>
      </c>
      <c r="D567">
        <v>0.50809300000000002</v>
      </c>
      <c r="E567">
        <v>-0.239179</v>
      </c>
      <c r="F567">
        <v>7.5</v>
      </c>
      <c r="G567" s="1">
        <v>-2.085E-13</v>
      </c>
      <c r="H567" s="1">
        <v>-2.3092600000000001E-14</v>
      </c>
      <c r="I567" s="1">
        <v>-1.8896000000000001E-13</v>
      </c>
      <c r="J567">
        <v>319.74200000000002</v>
      </c>
      <c r="K567">
        <v>-1040.44</v>
      </c>
      <c r="L567">
        <v>-720.69799999999998</v>
      </c>
      <c r="M567">
        <f t="shared" si="48"/>
        <v>-1.2035656599999999E-18</v>
      </c>
      <c r="N567">
        <f t="shared" si="49"/>
        <v>2.4256727700845619E-39</v>
      </c>
      <c r="P567">
        <v>55600</v>
      </c>
      <c r="Q567">
        <v>97.602199999999996</v>
      </c>
      <c r="R567">
        <v>8.9328699999999997E-2</v>
      </c>
      <c r="S567">
        <v>0.48983900000000002</v>
      </c>
      <c r="T567">
        <v>-0.40050999999999998</v>
      </c>
      <c r="U567">
        <v>7.5</v>
      </c>
      <c r="V567" s="1">
        <v>-2.8577100000000003E-13</v>
      </c>
      <c r="W567" s="1">
        <v>-1.04139E-13</v>
      </c>
      <c r="X567" s="1">
        <v>4.3320900000000001E-13</v>
      </c>
      <c r="Y567">
        <v>308.63299999999998</v>
      </c>
      <c r="Z567">
        <v>-1056.33</v>
      </c>
      <c r="AA567">
        <v>-747.702</v>
      </c>
      <c r="AB567">
        <f t="shared" si="50"/>
        <v>-1.24866234E-18</v>
      </c>
      <c r="AC567">
        <f t="shared" si="51"/>
        <v>9.5417426967117983E-42</v>
      </c>
      <c r="AE567">
        <v>55600</v>
      </c>
      <c r="AF567">
        <v>96.295900000000003</v>
      </c>
      <c r="AG567">
        <v>-8.1704700000000005E-2</v>
      </c>
      <c r="AH567">
        <v>0.44755200000000001</v>
      </c>
      <c r="AI567">
        <v>-0.52925699999999998</v>
      </c>
      <c r="AJ567">
        <v>7.7</v>
      </c>
      <c r="AK567" s="1">
        <v>2.0455899999999999E-13</v>
      </c>
      <c r="AL567" s="1">
        <v>6.0507199999999998E-14</v>
      </c>
      <c r="AM567" s="1">
        <v>-6.5281100000000004E-14</v>
      </c>
      <c r="AN567">
        <v>304.50200000000001</v>
      </c>
      <c r="AO567">
        <v>-975.23</v>
      </c>
      <c r="AP567">
        <v>-670.72799999999995</v>
      </c>
      <c r="AQ567">
        <f t="shared" si="52"/>
        <v>-1.1201157599999998E-18</v>
      </c>
      <c r="AR567">
        <f t="shared" si="53"/>
        <v>1.4371960180637458E-40</v>
      </c>
    </row>
    <row r="568" spans="1:44">
      <c r="A568">
        <v>55700</v>
      </c>
      <c r="B568">
        <v>101.92400000000001</v>
      </c>
      <c r="C568">
        <v>-2.44797E-2</v>
      </c>
      <c r="D568">
        <v>0.51186399999999999</v>
      </c>
      <c r="E568">
        <v>-0.53634400000000004</v>
      </c>
      <c r="F568">
        <v>7.5</v>
      </c>
      <c r="G568" s="1">
        <v>-1.90195E-13</v>
      </c>
      <c r="H568" s="1">
        <v>-2.2315499999999999E-14</v>
      </c>
      <c r="I568" s="1">
        <v>-1.7053000000000001E-13</v>
      </c>
      <c r="J568">
        <v>322.3</v>
      </c>
      <c r="K568">
        <v>-1067.31</v>
      </c>
      <c r="L568">
        <v>-745.00599999999997</v>
      </c>
      <c r="M568">
        <f t="shared" si="48"/>
        <v>-1.2441600199999999E-18</v>
      </c>
      <c r="N568">
        <f t="shared" si="49"/>
        <v>7.4939484703590965E-41</v>
      </c>
      <c r="P568">
        <v>55700</v>
      </c>
      <c r="Q568">
        <v>102.96599999999999</v>
      </c>
      <c r="R568">
        <v>-0.120158</v>
      </c>
      <c r="S568">
        <v>0.51752399999999998</v>
      </c>
      <c r="T568">
        <v>-0.637683</v>
      </c>
      <c r="U568">
        <v>7.5</v>
      </c>
      <c r="V568" s="1">
        <v>-2.9669999999999999E-13</v>
      </c>
      <c r="W568" s="1">
        <v>-1.0064199999999999E-13</v>
      </c>
      <c r="X568" s="1">
        <v>4.09006E-13</v>
      </c>
      <c r="Y568">
        <v>325.596</v>
      </c>
      <c r="Z568">
        <v>-1082.4000000000001</v>
      </c>
      <c r="AA568">
        <v>-756.80700000000002</v>
      </c>
      <c r="AB568">
        <f t="shared" si="50"/>
        <v>-1.2638676899999999E-18</v>
      </c>
      <c r="AC568">
        <f t="shared" si="51"/>
        <v>1.4680663670667085E-40</v>
      </c>
      <c r="AE568">
        <v>55700</v>
      </c>
      <c r="AF568">
        <v>91.585599999999999</v>
      </c>
      <c r="AG568">
        <v>-5.57058E-2</v>
      </c>
      <c r="AH568">
        <v>0.42281000000000002</v>
      </c>
      <c r="AI568">
        <v>-0.478516</v>
      </c>
      <c r="AJ568">
        <v>7.7</v>
      </c>
      <c r="AK568" s="1">
        <v>1.9073599999999999E-13</v>
      </c>
      <c r="AL568" s="1">
        <v>6.6502400000000004E-14</v>
      </c>
      <c r="AM568" s="1">
        <v>-7.7271500000000003E-14</v>
      </c>
      <c r="AN568">
        <v>289.608</v>
      </c>
      <c r="AO568">
        <v>-980.66899999999998</v>
      </c>
      <c r="AP568">
        <v>-691.06100000000004</v>
      </c>
      <c r="AQ568">
        <f t="shared" si="52"/>
        <v>-1.15407187E-18</v>
      </c>
      <c r="AR568">
        <f t="shared" si="53"/>
        <v>4.8258419075376533E-40</v>
      </c>
    </row>
    <row r="569" spans="1:44">
      <c r="A569">
        <v>55800</v>
      </c>
      <c r="B569">
        <v>101.333</v>
      </c>
      <c r="C569">
        <v>-4.0581300000000001E-2</v>
      </c>
      <c r="D569">
        <v>0.50887499999999997</v>
      </c>
      <c r="E569">
        <v>-0.54945600000000006</v>
      </c>
      <c r="F569">
        <v>7.5</v>
      </c>
      <c r="G569" s="1">
        <v>-1.79634E-13</v>
      </c>
      <c r="H569" s="1">
        <v>-1.0436099999999999E-14</v>
      </c>
      <c r="I569" s="1">
        <v>-1.7030799999999999E-13</v>
      </c>
      <c r="J569">
        <v>320.43</v>
      </c>
      <c r="K569">
        <v>-1079.43</v>
      </c>
      <c r="L569">
        <v>-758.99699999999996</v>
      </c>
      <c r="M569">
        <f t="shared" si="48"/>
        <v>-1.2675249899999998E-18</v>
      </c>
      <c r="N569">
        <f t="shared" si="49"/>
        <v>2.1633145668530865E-40</v>
      </c>
      <c r="P569">
        <v>55800</v>
      </c>
      <c r="Q569">
        <v>95.661000000000001</v>
      </c>
      <c r="R569">
        <v>9.5155400000000001E-2</v>
      </c>
      <c r="S569">
        <v>0.47983300000000001</v>
      </c>
      <c r="T569">
        <v>-0.38467699999999999</v>
      </c>
      <c r="U569">
        <v>7.5</v>
      </c>
      <c r="V569" s="1">
        <v>-2.79665E-13</v>
      </c>
      <c r="W569" s="1">
        <v>-7.4718000000000003E-14</v>
      </c>
      <c r="X569" s="1">
        <v>4.1738800000000001E-13</v>
      </c>
      <c r="Y569">
        <v>302.495</v>
      </c>
      <c r="Z569">
        <v>-1067.51</v>
      </c>
      <c r="AA569">
        <v>-765.01499999999999</v>
      </c>
      <c r="AB569">
        <f t="shared" si="50"/>
        <v>-1.2775750499999999E-18</v>
      </c>
      <c r="AC569">
        <f t="shared" si="51"/>
        <v>6.6686548876833263E-40</v>
      </c>
      <c r="AE569">
        <v>55800</v>
      </c>
      <c r="AF569">
        <v>97.247299999999996</v>
      </c>
      <c r="AG569">
        <v>-0.109967</v>
      </c>
      <c r="AH569">
        <v>0.45177099999999998</v>
      </c>
      <c r="AI569">
        <v>-0.56173799999999996</v>
      </c>
      <c r="AJ569">
        <v>7.7</v>
      </c>
      <c r="AK569" s="1">
        <v>1.9923E-13</v>
      </c>
      <c r="AL569" s="1">
        <v>6.3948799999999997E-14</v>
      </c>
      <c r="AM569" s="1">
        <v>-6.8056700000000003E-14</v>
      </c>
      <c r="AN569">
        <v>307.51100000000002</v>
      </c>
      <c r="AO569">
        <v>-985.54499999999996</v>
      </c>
      <c r="AP569">
        <v>-678.03399999999999</v>
      </c>
      <c r="AQ569">
        <f t="shared" si="52"/>
        <v>-1.1323167799999999E-18</v>
      </c>
      <c r="AR569">
        <f t="shared" si="53"/>
        <v>4.5245097856860662E-44</v>
      </c>
    </row>
    <row r="570" spans="1:44">
      <c r="A570">
        <v>55900</v>
      </c>
      <c r="B570">
        <v>96.481300000000005</v>
      </c>
      <c r="C570">
        <v>3.0560400000000001E-2</v>
      </c>
      <c r="D570">
        <v>0.48489500000000002</v>
      </c>
      <c r="E570">
        <v>-0.45433499999999999</v>
      </c>
      <c r="F570">
        <v>7.5</v>
      </c>
      <c r="G570" s="1">
        <v>-1.7541499999999999E-13</v>
      </c>
      <c r="H570" s="1">
        <v>-7.5495199999999997E-15</v>
      </c>
      <c r="I570" s="1">
        <v>-1.57541E-13</v>
      </c>
      <c r="J570">
        <v>305.089</v>
      </c>
      <c r="K570">
        <v>-1062.53</v>
      </c>
      <c r="L570">
        <v>-757.44100000000003</v>
      </c>
      <c r="M570">
        <f t="shared" si="48"/>
        <v>-1.26492647E-18</v>
      </c>
      <c r="N570">
        <f t="shared" si="49"/>
        <v>1.4664460447756053E-40</v>
      </c>
      <c r="P570">
        <v>55900</v>
      </c>
      <c r="Q570">
        <v>94.233999999999995</v>
      </c>
      <c r="R570">
        <v>-0.183533</v>
      </c>
      <c r="S570">
        <v>0.47370600000000002</v>
      </c>
      <c r="T570">
        <v>-0.65723900000000002</v>
      </c>
      <c r="U570">
        <v>7.5</v>
      </c>
      <c r="V570" s="1">
        <v>-2.80165E-13</v>
      </c>
      <c r="W570" s="1">
        <v>-9.24955E-14</v>
      </c>
      <c r="X570" s="1">
        <v>4.1849900000000001E-13</v>
      </c>
      <c r="Y570">
        <v>297.98200000000003</v>
      </c>
      <c r="Z570">
        <v>-1068.01</v>
      </c>
      <c r="AA570">
        <v>-770.02700000000004</v>
      </c>
      <c r="AB570">
        <f t="shared" si="50"/>
        <v>-1.2859450900000002E-18</v>
      </c>
      <c r="AC570">
        <f t="shared" si="51"/>
        <v>1.169214512804534E-39</v>
      </c>
      <c r="AE570">
        <v>55900</v>
      </c>
      <c r="AF570">
        <v>104.483</v>
      </c>
      <c r="AG570">
        <v>-0.21876899999999999</v>
      </c>
      <c r="AH570">
        <v>0.48428399999999999</v>
      </c>
      <c r="AI570">
        <v>-0.70305300000000004</v>
      </c>
      <c r="AJ570">
        <v>7.7</v>
      </c>
      <c r="AK570" s="1">
        <v>2.12358E-13</v>
      </c>
      <c r="AL570" s="1">
        <v>6.2727600000000004E-14</v>
      </c>
      <c r="AM570" s="1">
        <v>-8.2378500000000003E-14</v>
      </c>
      <c r="AN570">
        <v>330.39</v>
      </c>
      <c r="AO570">
        <v>-997.56100000000004</v>
      </c>
      <c r="AP570">
        <v>-667.17100000000005</v>
      </c>
      <c r="AQ570">
        <f t="shared" si="52"/>
        <v>-1.11417557E-18</v>
      </c>
      <c r="AR570">
        <f t="shared" si="53"/>
        <v>3.2143114986219126E-40</v>
      </c>
    </row>
    <row r="571" spans="1:44">
      <c r="A571">
        <v>56000</v>
      </c>
      <c r="B571">
        <v>105.49299999999999</v>
      </c>
      <c r="C571">
        <v>-0.19370799999999999</v>
      </c>
      <c r="D571">
        <v>0.52950699999999995</v>
      </c>
      <c r="E571">
        <v>-0.72321500000000005</v>
      </c>
      <c r="F571">
        <v>7.5</v>
      </c>
      <c r="G571" s="1">
        <v>-1.9734199999999999E-13</v>
      </c>
      <c r="H571" s="1">
        <v>-1.25455E-14</v>
      </c>
      <c r="I571" s="1">
        <v>-1.5842899999999999E-13</v>
      </c>
      <c r="J571">
        <v>333.58600000000001</v>
      </c>
      <c r="K571">
        <v>-1074.33</v>
      </c>
      <c r="L571">
        <v>-740.74199999999996</v>
      </c>
      <c r="M571">
        <f t="shared" si="48"/>
        <v>-1.2370391399999998E-18</v>
      </c>
      <c r="N571">
        <f t="shared" si="49"/>
        <v>2.4893390757729948E-40</v>
      </c>
      <c r="P571">
        <v>56000</v>
      </c>
      <c r="Q571">
        <v>97.619</v>
      </c>
      <c r="R571">
        <v>-0.30894899999999997</v>
      </c>
      <c r="S571">
        <v>0.48924600000000001</v>
      </c>
      <c r="T571">
        <v>-0.79819499999999999</v>
      </c>
      <c r="U571">
        <v>7.5</v>
      </c>
      <c r="V571" s="1">
        <v>-2.8754799999999998E-13</v>
      </c>
      <c r="W571" s="1">
        <v>-1.01669E-13</v>
      </c>
      <c r="X571" s="1">
        <v>4.2432700000000001E-13</v>
      </c>
      <c r="Y571">
        <v>308.68599999999998</v>
      </c>
      <c r="Z571">
        <v>-1080.92</v>
      </c>
      <c r="AA571">
        <v>-772.23800000000006</v>
      </c>
      <c r="AB571">
        <f t="shared" si="50"/>
        <v>-1.2896374600000001E-18</v>
      </c>
      <c r="AC571">
        <f t="shared" si="51"/>
        <v>1.4353602755284443E-39</v>
      </c>
      <c r="AE571">
        <v>56000</v>
      </c>
      <c r="AF571">
        <v>110.604</v>
      </c>
      <c r="AG571">
        <v>-0.25598100000000001</v>
      </c>
      <c r="AH571">
        <v>0.51266999999999996</v>
      </c>
      <c r="AI571">
        <v>-0.76865099999999997</v>
      </c>
      <c r="AJ571">
        <v>7.7</v>
      </c>
      <c r="AK571" s="1">
        <v>2.08944E-13</v>
      </c>
      <c r="AL571" s="1">
        <v>6.7723599999999996E-14</v>
      </c>
      <c r="AM571" s="1">
        <v>-8.8595799999999995E-14</v>
      </c>
      <c r="AN571">
        <v>349.745</v>
      </c>
      <c r="AO571">
        <v>-1011.39</v>
      </c>
      <c r="AP571">
        <v>-661.64099999999996</v>
      </c>
      <c r="AQ571">
        <f t="shared" si="52"/>
        <v>-1.10494047E-18</v>
      </c>
      <c r="AR571">
        <f t="shared" si="53"/>
        <v>7.3786122194650249E-40</v>
      </c>
    </row>
    <row r="572" spans="1:44">
      <c r="A572">
        <v>56100</v>
      </c>
      <c r="B572">
        <v>96.321100000000001</v>
      </c>
      <c r="C572">
        <v>-0.10893600000000001</v>
      </c>
      <c r="D572">
        <v>0.48334700000000003</v>
      </c>
      <c r="E572">
        <v>-0.59228400000000003</v>
      </c>
      <c r="F572">
        <v>7.5</v>
      </c>
      <c r="G572" s="1">
        <v>-1.7903E-13</v>
      </c>
      <c r="H572" s="1">
        <v>-5.7731600000000001E-15</v>
      </c>
      <c r="I572" s="1">
        <v>-1.5378E-13</v>
      </c>
      <c r="J572">
        <v>304.58199999999999</v>
      </c>
      <c r="K572">
        <v>-1078.44</v>
      </c>
      <c r="L572">
        <v>-773.85400000000004</v>
      </c>
      <c r="M572">
        <f t="shared" si="48"/>
        <v>-1.2923361800000001E-18</v>
      </c>
      <c r="N572">
        <f t="shared" si="49"/>
        <v>1.5617830174190053E-39</v>
      </c>
      <c r="P572">
        <v>56100</v>
      </c>
      <c r="Q572">
        <v>93.718400000000003</v>
      </c>
      <c r="R572">
        <v>0.15357599999999999</v>
      </c>
      <c r="S572">
        <v>0.47076200000000001</v>
      </c>
      <c r="T572">
        <v>-0.31718600000000002</v>
      </c>
      <c r="U572">
        <v>7.5</v>
      </c>
      <c r="V572" s="1">
        <v>-2.9509700000000001E-13</v>
      </c>
      <c r="W572" s="1">
        <v>-8.3488799999999995E-14</v>
      </c>
      <c r="X572" s="1">
        <v>4.1233700000000002E-13</v>
      </c>
      <c r="Y572">
        <v>296.35199999999998</v>
      </c>
      <c r="Z572">
        <v>-1066.72</v>
      </c>
      <c r="AA572">
        <v>-770.36300000000006</v>
      </c>
      <c r="AB572">
        <f t="shared" si="50"/>
        <v>-1.2865062100000001E-18</v>
      </c>
      <c r="AC572">
        <f t="shared" si="51"/>
        <v>1.2079029948480587E-39</v>
      </c>
      <c r="AE572">
        <v>56100</v>
      </c>
      <c r="AF572">
        <v>114.142</v>
      </c>
      <c r="AG572">
        <v>0.25564999999999999</v>
      </c>
      <c r="AH572">
        <v>0.52735200000000004</v>
      </c>
      <c r="AI572">
        <v>-0.271702</v>
      </c>
      <c r="AJ572">
        <v>7.7</v>
      </c>
      <c r="AK572" s="1">
        <v>2.2154499999999999E-13</v>
      </c>
      <c r="AL572" s="1">
        <v>6.4837000000000002E-14</v>
      </c>
      <c r="AM572" s="1">
        <v>-7.8936900000000005E-14</v>
      </c>
      <c r="AN572">
        <v>360.93599999999998</v>
      </c>
      <c r="AO572">
        <v>-985.21600000000001</v>
      </c>
      <c r="AP572">
        <v>-624.28099999999995</v>
      </c>
      <c r="AQ572">
        <f t="shared" si="52"/>
        <v>-1.0425492699999998E-18</v>
      </c>
      <c r="AR572">
        <f t="shared" si="53"/>
        <v>8.0200623909169963E-39</v>
      </c>
    </row>
    <row r="573" spans="1:44">
      <c r="A573">
        <v>56200</v>
      </c>
      <c r="B573">
        <v>105.488</v>
      </c>
      <c r="C573">
        <v>8.0160300000000004E-2</v>
      </c>
      <c r="D573">
        <v>0.53020400000000001</v>
      </c>
      <c r="E573">
        <v>-0.450044</v>
      </c>
      <c r="F573">
        <v>7.5</v>
      </c>
      <c r="G573" s="1">
        <v>-2.03171E-13</v>
      </c>
      <c r="H573" s="1">
        <v>-5.2180499999999997E-15</v>
      </c>
      <c r="I573" s="1">
        <v>-1.62814E-13</v>
      </c>
      <c r="J573">
        <v>333.56900000000002</v>
      </c>
      <c r="K573">
        <v>-1073.3800000000001</v>
      </c>
      <c r="L573">
        <v>-739.81600000000003</v>
      </c>
      <c r="M573">
        <f t="shared" si="48"/>
        <v>-1.2354927200000001E-18</v>
      </c>
      <c r="N573">
        <f t="shared" si="49"/>
        <v>3.0012303688462496E-40</v>
      </c>
      <c r="P573">
        <v>56200</v>
      </c>
      <c r="Q573">
        <v>102.988</v>
      </c>
      <c r="R573">
        <v>5.4763499999999996E-3</v>
      </c>
      <c r="S573">
        <v>0.51795100000000005</v>
      </c>
      <c r="T573">
        <v>-0.51247500000000001</v>
      </c>
      <c r="U573">
        <v>7.5</v>
      </c>
      <c r="V573" s="1">
        <v>-3.1105700000000002E-13</v>
      </c>
      <c r="W573" s="1">
        <v>-8.4376900000000005E-14</v>
      </c>
      <c r="X573" s="1">
        <v>4.2910099999999998E-13</v>
      </c>
      <c r="Y573">
        <v>325.66500000000002</v>
      </c>
      <c r="Z573">
        <v>-1088.19</v>
      </c>
      <c r="AA573">
        <v>-762.52499999999998</v>
      </c>
      <c r="AB573">
        <f t="shared" si="50"/>
        <v>-1.27341675E-18</v>
      </c>
      <c r="AC573">
        <f t="shared" si="51"/>
        <v>4.69391241045782E-40</v>
      </c>
      <c r="AE573">
        <v>56200</v>
      </c>
      <c r="AF573">
        <v>105.712</v>
      </c>
      <c r="AG573">
        <v>-0.104683</v>
      </c>
      <c r="AH573">
        <v>0.48519699999999999</v>
      </c>
      <c r="AI573">
        <v>-0.58987999999999996</v>
      </c>
      <c r="AJ573">
        <v>7.7</v>
      </c>
      <c r="AK573" s="1">
        <v>2.1516100000000001E-13</v>
      </c>
      <c r="AL573" s="1">
        <v>6.9638700000000001E-14</v>
      </c>
      <c r="AM573" s="1">
        <v>-7.6161299999999994E-14</v>
      </c>
      <c r="AN573">
        <v>334.279</v>
      </c>
      <c r="AO573">
        <v>-1008.89</v>
      </c>
      <c r="AP573">
        <v>-674.60699999999997</v>
      </c>
      <c r="AQ573">
        <f t="shared" si="52"/>
        <v>-1.1265936899999999E-18</v>
      </c>
      <c r="AR573">
        <f t="shared" si="53"/>
        <v>3.0364299304625322E-41</v>
      </c>
    </row>
    <row r="574" spans="1:44">
      <c r="A574">
        <v>56300</v>
      </c>
      <c r="B574">
        <v>90.850800000000007</v>
      </c>
      <c r="C574">
        <v>-0.237293</v>
      </c>
      <c r="D574">
        <v>0.45697100000000002</v>
      </c>
      <c r="E574">
        <v>-0.69426399999999999</v>
      </c>
      <c r="F574">
        <v>7.5</v>
      </c>
      <c r="G574" s="1">
        <v>-1.7053000000000001E-13</v>
      </c>
      <c r="H574" s="1">
        <v>-1.46827E-14</v>
      </c>
      <c r="I574" s="1">
        <v>-1.6084400000000001E-13</v>
      </c>
      <c r="J574">
        <v>287.28399999999999</v>
      </c>
      <c r="K574">
        <v>-1077.0899999999999</v>
      </c>
      <c r="L574">
        <v>-789.80200000000002</v>
      </c>
      <c r="M574">
        <f t="shared" si="48"/>
        <v>-1.31896934E-18</v>
      </c>
      <c r="N574">
        <f t="shared" si="49"/>
        <v>4.376161263283335E-39</v>
      </c>
      <c r="P574">
        <v>56300</v>
      </c>
      <c r="Q574">
        <v>104.61</v>
      </c>
      <c r="R574">
        <v>0.23713600000000001</v>
      </c>
      <c r="S574">
        <v>0.52393000000000001</v>
      </c>
      <c r="T574">
        <v>-0.28679399999999999</v>
      </c>
      <c r="U574">
        <v>7.5</v>
      </c>
      <c r="V574" s="1">
        <v>-3.2240900000000001E-13</v>
      </c>
      <c r="W574" s="1">
        <v>-9.5257099999999995E-14</v>
      </c>
      <c r="X574" s="1">
        <v>4.3079400000000001E-13</v>
      </c>
      <c r="Y574">
        <v>330.79300000000001</v>
      </c>
      <c r="Z574">
        <v>-1085.46</v>
      </c>
      <c r="AA574">
        <v>-754.66899999999998</v>
      </c>
      <c r="AB574">
        <f t="shared" si="50"/>
        <v>-1.26029723E-18</v>
      </c>
      <c r="AC574">
        <f t="shared" si="51"/>
        <v>7.3032729181182626E-41</v>
      </c>
      <c r="AE574">
        <v>56300</v>
      </c>
      <c r="AF574">
        <v>97.386200000000002</v>
      </c>
      <c r="AG574">
        <v>-0.22176499999999999</v>
      </c>
      <c r="AH574">
        <v>0.449799</v>
      </c>
      <c r="AI574">
        <v>-0.67156400000000005</v>
      </c>
      <c r="AJ574">
        <v>7.7</v>
      </c>
      <c r="AK574" s="1">
        <v>2.0361500000000001E-13</v>
      </c>
      <c r="AL574" s="1">
        <v>4.3076699999999999E-14</v>
      </c>
      <c r="AM574" s="1">
        <v>-6.6946399999999999E-14</v>
      </c>
      <c r="AN574">
        <v>307.95</v>
      </c>
      <c r="AO574">
        <v>-1012.59</v>
      </c>
      <c r="AP574">
        <v>-704.64099999999996</v>
      </c>
      <c r="AQ574">
        <f t="shared" si="52"/>
        <v>-1.17675047E-18</v>
      </c>
      <c r="AR574">
        <f t="shared" si="53"/>
        <v>1.9933009392963437E-39</v>
      </c>
    </row>
    <row r="575" spans="1:44">
      <c r="A575">
        <v>56400</v>
      </c>
      <c r="B575">
        <v>106.58199999999999</v>
      </c>
      <c r="C575">
        <v>0.22129699999999999</v>
      </c>
      <c r="D575">
        <v>0.53422099999999995</v>
      </c>
      <c r="E575">
        <v>-0.31292399999999998</v>
      </c>
      <c r="F575">
        <v>7.5</v>
      </c>
      <c r="G575" s="1">
        <v>-1.80633E-13</v>
      </c>
      <c r="H575" s="1">
        <v>-1.26565E-14</v>
      </c>
      <c r="I575" s="1">
        <v>-1.6720000000000001E-13</v>
      </c>
      <c r="J575">
        <v>337.02699999999999</v>
      </c>
      <c r="K575">
        <v>-1044.58</v>
      </c>
      <c r="L575">
        <v>-707.55499999999995</v>
      </c>
      <c r="M575">
        <f t="shared" si="48"/>
        <v>-1.1816168499999999E-18</v>
      </c>
      <c r="N575">
        <f t="shared" si="49"/>
        <v>5.0694299580311784E-39</v>
      </c>
      <c r="P575">
        <v>56400</v>
      </c>
      <c r="Q575">
        <v>95.474599999999995</v>
      </c>
      <c r="R575">
        <v>0.36063000000000001</v>
      </c>
      <c r="S575">
        <v>0.47927799999999998</v>
      </c>
      <c r="T575">
        <v>-0.118649</v>
      </c>
      <c r="U575">
        <v>7.5</v>
      </c>
      <c r="V575" s="1">
        <v>-3.4450199999999999E-13</v>
      </c>
      <c r="W575" s="1">
        <v>-7.6494400000000001E-14</v>
      </c>
      <c r="X575" s="1">
        <v>4.2121900000000003E-13</v>
      </c>
      <c r="Y575">
        <v>301.90499999999997</v>
      </c>
      <c r="Z575">
        <v>-1047.95</v>
      </c>
      <c r="AA575">
        <v>-746.04200000000003</v>
      </c>
      <c r="AB575">
        <f t="shared" si="50"/>
        <v>-1.2458901400000001E-18</v>
      </c>
      <c r="AC575">
        <f t="shared" si="51"/>
        <v>3.4353327119008191E-41</v>
      </c>
      <c r="AE575">
        <v>56400</v>
      </c>
      <c r="AF575">
        <v>93.683400000000006</v>
      </c>
      <c r="AG575">
        <v>-0.14924699999999999</v>
      </c>
      <c r="AH575">
        <v>0.43359599999999998</v>
      </c>
      <c r="AI575">
        <v>-0.582843</v>
      </c>
      <c r="AJ575">
        <v>7.7</v>
      </c>
      <c r="AK575" s="1">
        <v>1.9317899999999999E-13</v>
      </c>
      <c r="AL575" s="1">
        <v>7.1498399999999996E-14</v>
      </c>
      <c r="AM575" s="1">
        <v>-5.9174900000000003E-14</v>
      </c>
      <c r="AN575">
        <v>296.24099999999999</v>
      </c>
      <c r="AO575">
        <v>-996.29700000000003</v>
      </c>
      <c r="AP575">
        <v>-700.05499999999995</v>
      </c>
      <c r="AQ575">
        <f t="shared" si="52"/>
        <v>-1.1690918499999998E-18</v>
      </c>
      <c r="AR575">
        <f t="shared" si="53"/>
        <v>1.368095791731744E-39</v>
      </c>
    </row>
    <row r="576" spans="1:44">
      <c r="A576">
        <v>56500</v>
      </c>
      <c r="B576">
        <v>95.717500000000001</v>
      </c>
      <c r="C576">
        <v>-1.6743500000000001E-2</v>
      </c>
      <c r="D576">
        <v>0.48168499999999997</v>
      </c>
      <c r="E576">
        <v>-0.49842799999999998</v>
      </c>
      <c r="F576">
        <v>7.5</v>
      </c>
      <c r="G576" s="1">
        <v>-1.55521E-13</v>
      </c>
      <c r="H576" s="1">
        <v>-2.1094199999999999E-14</v>
      </c>
      <c r="I576" s="1">
        <v>-1.39555E-13</v>
      </c>
      <c r="J576">
        <v>302.673</v>
      </c>
      <c r="K576">
        <v>-1062.44</v>
      </c>
      <c r="L576">
        <v>-759.76700000000005</v>
      </c>
      <c r="M576">
        <f t="shared" si="48"/>
        <v>-1.2688108900000001E-18</v>
      </c>
      <c r="N576">
        <f t="shared" si="49"/>
        <v>2.5581157130931095E-40</v>
      </c>
      <c r="P576">
        <v>56500</v>
      </c>
      <c r="Q576">
        <v>102.773</v>
      </c>
      <c r="R576">
        <v>0.12603200000000001</v>
      </c>
      <c r="S576">
        <v>0.51468999999999998</v>
      </c>
      <c r="T576">
        <v>-0.388658</v>
      </c>
      <c r="U576">
        <v>7.5</v>
      </c>
      <c r="V576" s="1">
        <v>-3.4949799999999998E-13</v>
      </c>
      <c r="W576" s="1">
        <v>-9.0150099999999994E-14</v>
      </c>
      <c r="X576" s="1">
        <v>4.3154399999999998E-13</v>
      </c>
      <c r="Y576">
        <v>324.983</v>
      </c>
      <c r="Z576">
        <v>-1060.1500000000001</v>
      </c>
      <c r="AA576">
        <v>-735.17100000000005</v>
      </c>
      <c r="AB576">
        <f t="shared" si="50"/>
        <v>-1.22773557E-18</v>
      </c>
      <c r="AC576">
        <f t="shared" si="51"/>
        <v>5.7675582244874743E-40</v>
      </c>
      <c r="AE576">
        <v>56500</v>
      </c>
      <c r="AF576">
        <v>93.708200000000005</v>
      </c>
      <c r="AG576">
        <v>-0.22267500000000001</v>
      </c>
      <c r="AH576">
        <v>0.43609900000000001</v>
      </c>
      <c r="AI576">
        <v>-0.65877399999999997</v>
      </c>
      <c r="AJ576">
        <v>7.7</v>
      </c>
      <c r="AK576" s="1">
        <v>1.8896000000000001E-13</v>
      </c>
      <c r="AL576" s="1">
        <v>7.5939300000000002E-14</v>
      </c>
      <c r="AM576" s="1">
        <v>-6.4226399999999999E-14</v>
      </c>
      <c r="AN576">
        <v>296.32</v>
      </c>
      <c r="AO576">
        <v>-1005.09</v>
      </c>
      <c r="AP576">
        <v>-708.76900000000001</v>
      </c>
      <c r="AQ576">
        <f t="shared" si="52"/>
        <v>-1.18364423E-18</v>
      </c>
      <c r="AR576">
        <f t="shared" si="53"/>
        <v>2.6563879846995272E-39</v>
      </c>
    </row>
    <row r="577" spans="1:44">
      <c r="A577">
        <v>56600</v>
      </c>
      <c r="B577">
        <v>96.286900000000003</v>
      </c>
      <c r="C577">
        <v>-3.2726400000000003E-2</v>
      </c>
      <c r="D577">
        <v>0.48075000000000001</v>
      </c>
      <c r="E577">
        <v>-0.51347699999999996</v>
      </c>
      <c r="F577">
        <v>7.5</v>
      </c>
      <c r="G577" s="1">
        <v>-1.64646E-13</v>
      </c>
      <c r="H577" s="1">
        <v>-1.5820699999999999E-14</v>
      </c>
      <c r="I577" s="1">
        <v>-1.40971E-13</v>
      </c>
      <c r="J577">
        <v>304.47399999999999</v>
      </c>
      <c r="K577">
        <v>-1057.52</v>
      </c>
      <c r="L577">
        <v>-753.04700000000003</v>
      </c>
      <c r="M577">
        <f t="shared" si="48"/>
        <v>-1.2575884900000001E-18</v>
      </c>
      <c r="N577">
        <f t="shared" si="49"/>
        <v>2.2769221281707647E-41</v>
      </c>
      <c r="P577">
        <v>56600</v>
      </c>
      <c r="Q577">
        <v>102.569</v>
      </c>
      <c r="R577">
        <v>3.1635200000000002E-2</v>
      </c>
      <c r="S577">
        <v>0.51404799999999995</v>
      </c>
      <c r="T577">
        <v>-0.48241299999999998</v>
      </c>
      <c r="U577">
        <v>7.5</v>
      </c>
      <c r="V577" s="1">
        <v>-3.5460499999999998E-13</v>
      </c>
      <c r="W577" s="1">
        <v>-8.6375400000000002E-14</v>
      </c>
      <c r="X577" s="1">
        <v>4.3137700000000001E-13</v>
      </c>
      <c r="Y577">
        <v>324.33800000000002</v>
      </c>
      <c r="Z577">
        <v>-1051.8</v>
      </c>
      <c r="AA577">
        <v>-727.46400000000006</v>
      </c>
      <c r="AB577">
        <f t="shared" si="50"/>
        <v>-1.2148648800000001E-18</v>
      </c>
      <c r="AC577">
        <f t="shared" si="51"/>
        <v>1.3606088021618745E-39</v>
      </c>
      <c r="AE577">
        <v>56600</v>
      </c>
      <c r="AF577">
        <v>95.738200000000006</v>
      </c>
      <c r="AG577">
        <v>-1.69588E-2</v>
      </c>
      <c r="AH577">
        <v>0.44638800000000001</v>
      </c>
      <c r="AI577">
        <v>-0.46334700000000001</v>
      </c>
      <c r="AJ577">
        <v>7.7</v>
      </c>
      <c r="AK577" s="1">
        <v>1.8785E-13</v>
      </c>
      <c r="AL577" s="1">
        <v>9.1038299999999999E-14</v>
      </c>
      <c r="AM577" s="1">
        <v>-7.3718800000000002E-14</v>
      </c>
      <c r="AN577">
        <v>302.73899999999998</v>
      </c>
      <c r="AO577">
        <v>-1005.92</v>
      </c>
      <c r="AP577">
        <v>-703.17899999999997</v>
      </c>
      <c r="AQ577">
        <f t="shared" si="52"/>
        <v>-1.17430893E-18</v>
      </c>
      <c r="AR577">
        <f t="shared" si="53"/>
        <v>1.7812501190780512E-39</v>
      </c>
    </row>
    <row r="578" spans="1:44">
      <c r="A578">
        <v>56700</v>
      </c>
      <c r="B578">
        <v>104.048</v>
      </c>
      <c r="C578">
        <v>0.49736599999999997</v>
      </c>
      <c r="D578">
        <v>0.523308</v>
      </c>
      <c r="E578">
        <v>-2.5941800000000001E-2</v>
      </c>
      <c r="F578">
        <v>7.5</v>
      </c>
      <c r="G578" s="1">
        <v>-2.1013700000000001E-13</v>
      </c>
      <c r="H578" s="1">
        <v>-1.21569E-14</v>
      </c>
      <c r="I578" s="1">
        <v>-1.531E-13</v>
      </c>
      <c r="J578">
        <v>329.01499999999999</v>
      </c>
      <c r="K578">
        <v>-1020.48</v>
      </c>
      <c r="L578">
        <v>-691.46500000000003</v>
      </c>
      <c r="M578">
        <f t="shared" si="48"/>
        <v>-1.1547465500000001E-18</v>
      </c>
      <c r="N578">
        <f t="shared" si="49"/>
        <v>9.6177699103620192E-39</v>
      </c>
      <c r="P578">
        <v>56700</v>
      </c>
      <c r="Q578">
        <v>102.26300000000001</v>
      </c>
      <c r="R578">
        <v>6.8813299999999994E-2</v>
      </c>
      <c r="S578">
        <v>0.51469299999999996</v>
      </c>
      <c r="T578">
        <v>-0.44588</v>
      </c>
      <c r="U578">
        <v>7.5</v>
      </c>
      <c r="V578" s="1">
        <v>-3.3784100000000002E-13</v>
      </c>
      <c r="W578" s="1">
        <v>-8.1823400000000005E-14</v>
      </c>
      <c r="X578" s="1">
        <v>4.4275700000000001E-13</v>
      </c>
      <c r="Y578">
        <v>323.37200000000001</v>
      </c>
      <c r="Z578">
        <v>-1047.97</v>
      </c>
      <c r="AA578">
        <v>-724.59799999999996</v>
      </c>
      <c r="AB578">
        <f t="shared" si="50"/>
        <v>-1.2100786599999998E-18</v>
      </c>
      <c r="AC578">
        <f t="shared" si="51"/>
        <v>1.7366098529411683E-39</v>
      </c>
      <c r="AE578">
        <v>56700</v>
      </c>
      <c r="AF578">
        <v>107.31</v>
      </c>
      <c r="AG578">
        <v>7.6408500000000004E-2</v>
      </c>
      <c r="AH578">
        <v>0.49658600000000003</v>
      </c>
      <c r="AI578">
        <v>-0.420178</v>
      </c>
      <c r="AJ578">
        <v>7.7</v>
      </c>
      <c r="AK578" s="1">
        <v>1.9104200000000001E-13</v>
      </c>
      <c r="AL578" s="1">
        <v>1.0369499999999999E-13</v>
      </c>
      <c r="AM578" s="1">
        <v>-6.7168499999999998E-14</v>
      </c>
      <c r="AN578">
        <v>339.32900000000001</v>
      </c>
      <c r="AO578">
        <v>-1006.18</v>
      </c>
      <c r="AP578">
        <v>-666.85199999999998</v>
      </c>
      <c r="AQ578">
        <f t="shared" si="52"/>
        <v>-1.1136428399999999E-18</v>
      </c>
      <c r="AR578">
        <f t="shared" si="53"/>
        <v>3.408170518427105E-40</v>
      </c>
    </row>
    <row r="579" spans="1:44">
      <c r="A579">
        <v>56800</v>
      </c>
      <c r="B579">
        <v>94.898899999999998</v>
      </c>
      <c r="C579">
        <v>-0.59728400000000004</v>
      </c>
      <c r="D579">
        <v>0.47731200000000001</v>
      </c>
      <c r="E579">
        <v>-1.0746</v>
      </c>
      <c r="F579">
        <v>7.5</v>
      </c>
      <c r="G579" s="1">
        <v>-1.7697E-13</v>
      </c>
      <c r="H579" s="1">
        <v>-8.7152499999999998E-15</v>
      </c>
      <c r="I579" s="1">
        <v>-1.34781E-13</v>
      </c>
      <c r="J579">
        <v>300.08499999999998</v>
      </c>
      <c r="K579">
        <v>-1077.6500000000001</v>
      </c>
      <c r="L579">
        <v>-777.56700000000001</v>
      </c>
      <c r="M579">
        <f t="shared" si="48"/>
        <v>-1.29853689E-18</v>
      </c>
      <c r="N579">
        <f t="shared" si="49"/>
        <v>2.0903285059133753E-39</v>
      </c>
      <c r="P579">
        <v>56800</v>
      </c>
      <c r="Q579">
        <v>102.337</v>
      </c>
      <c r="R579">
        <v>6.6883899999999996E-2</v>
      </c>
      <c r="S579">
        <v>0.51407800000000003</v>
      </c>
      <c r="T579">
        <v>-0.44719399999999998</v>
      </c>
      <c r="U579">
        <v>7.5</v>
      </c>
      <c r="V579" s="1">
        <v>-3.4994200000000001E-13</v>
      </c>
      <c r="W579" s="1">
        <v>-8.4820999999999995E-14</v>
      </c>
      <c r="X579" s="1">
        <v>4.4653200000000001E-13</v>
      </c>
      <c r="Y579">
        <v>323.60399999999998</v>
      </c>
      <c r="Z579">
        <v>-1051.0899999999999</v>
      </c>
      <c r="AA579">
        <v>-727.48299999999995</v>
      </c>
      <c r="AB579">
        <f t="shared" si="50"/>
        <v>-1.2148966099999999E-18</v>
      </c>
      <c r="AC579">
        <f t="shared" si="51"/>
        <v>1.3582689960347211E-39</v>
      </c>
      <c r="AE579">
        <v>56800</v>
      </c>
      <c r="AF579">
        <v>98.225499999999997</v>
      </c>
      <c r="AG579">
        <v>1.2567699999999999E-2</v>
      </c>
      <c r="AH579">
        <v>0.454509</v>
      </c>
      <c r="AI579">
        <v>-0.44194099999999997</v>
      </c>
      <c r="AJ579">
        <v>7.7</v>
      </c>
      <c r="AK579" s="1">
        <v>1.72001E-13</v>
      </c>
      <c r="AL579" s="1">
        <v>8.2378500000000003E-14</v>
      </c>
      <c r="AM579" s="1">
        <v>-6.0840199999999998E-14</v>
      </c>
      <c r="AN579">
        <v>310.60399999999998</v>
      </c>
      <c r="AO579">
        <v>-1019.58</v>
      </c>
      <c r="AP579">
        <v>-708.97900000000004</v>
      </c>
      <c r="AQ579">
        <f t="shared" si="52"/>
        <v>-1.18399493E-18</v>
      </c>
      <c r="AR579">
        <f t="shared" si="53"/>
        <v>2.6926612426777908E-39</v>
      </c>
    </row>
    <row r="580" spans="1:44">
      <c r="A580">
        <v>56900</v>
      </c>
      <c r="B580">
        <v>101.971</v>
      </c>
      <c r="C580">
        <v>-0.14634</v>
      </c>
      <c r="D580">
        <v>0.50814499999999996</v>
      </c>
      <c r="E580">
        <v>-0.65448499999999998</v>
      </c>
      <c r="F580">
        <v>7.5</v>
      </c>
      <c r="G580" s="1">
        <v>-2.02172E-13</v>
      </c>
      <c r="H580" s="1">
        <v>-1.7763599999999999E-15</v>
      </c>
      <c r="I580" s="1">
        <v>-1.50768E-13</v>
      </c>
      <c r="J580">
        <v>322.44600000000003</v>
      </c>
      <c r="K580">
        <v>-1058.03</v>
      </c>
      <c r="L580">
        <v>-735.58299999999997</v>
      </c>
      <c r="M580">
        <f t="shared" si="48"/>
        <v>-1.2284236099999999E-18</v>
      </c>
      <c r="N580">
        <f t="shared" si="49"/>
        <v>5.9502671730542279E-40</v>
      </c>
      <c r="P580">
        <v>56900</v>
      </c>
      <c r="Q580">
        <v>103.21899999999999</v>
      </c>
      <c r="R580">
        <v>5.9506700000000003E-2</v>
      </c>
      <c r="S580">
        <v>0.51823399999999997</v>
      </c>
      <c r="T580">
        <v>-0.45872800000000002</v>
      </c>
      <c r="U580">
        <v>7.5</v>
      </c>
      <c r="V580" s="1">
        <v>-3.3961700000000001E-13</v>
      </c>
      <c r="W580" s="1">
        <v>-8.4043900000000006E-14</v>
      </c>
      <c r="X580" s="1">
        <v>4.2687400000000001E-13</v>
      </c>
      <c r="Y580">
        <v>326.39400000000001</v>
      </c>
      <c r="Z580">
        <v>-1063.06</v>
      </c>
      <c r="AA580">
        <v>-736.66600000000005</v>
      </c>
      <c r="AB580">
        <f t="shared" si="50"/>
        <v>-1.23023222E-18</v>
      </c>
      <c r="AC580">
        <f t="shared" si="51"/>
        <v>4.6307128344257603E-40</v>
      </c>
      <c r="AE580">
        <v>56900</v>
      </c>
      <c r="AF580">
        <v>103.06</v>
      </c>
      <c r="AG580">
        <v>0.108829</v>
      </c>
      <c r="AH580">
        <v>0.47858200000000001</v>
      </c>
      <c r="AI580">
        <v>-0.369753</v>
      </c>
      <c r="AJ580">
        <v>7.7</v>
      </c>
      <c r="AK580" s="1">
        <v>1.95954E-13</v>
      </c>
      <c r="AL580" s="1">
        <v>7.3718800000000002E-14</v>
      </c>
      <c r="AM580" s="1">
        <v>-7.0499199999999995E-14</v>
      </c>
      <c r="AN580">
        <v>325.892</v>
      </c>
      <c r="AO580">
        <v>-1009.36</v>
      </c>
      <c r="AP580">
        <v>-683.47</v>
      </c>
      <c r="AQ580">
        <f t="shared" si="52"/>
        <v>-1.1413949000000001E-18</v>
      </c>
      <c r="AR580">
        <f t="shared" si="53"/>
        <v>8.6319502597674769E-41</v>
      </c>
    </row>
    <row r="581" spans="1:44">
      <c r="A581">
        <v>57000</v>
      </c>
      <c r="B581">
        <v>102.446</v>
      </c>
      <c r="C581">
        <v>7.2254399999999996E-2</v>
      </c>
      <c r="D581">
        <v>0.51416899999999999</v>
      </c>
      <c r="E581">
        <v>-0.441915</v>
      </c>
      <c r="F581">
        <v>7.5</v>
      </c>
      <c r="G581" s="1">
        <v>-1.7891200000000001E-13</v>
      </c>
      <c r="H581" s="1">
        <v>1.4210899999999999E-14</v>
      </c>
      <c r="I581" s="1">
        <v>-1.4527999999999999E-13</v>
      </c>
      <c r="J581">
        <v>323.94900000000001</v>
      </c>
      <c r="K581">
        <v>-1050.17</v>
      </c>
      <c r="L581">
        <v>-726.21699999999998</v>
      </c>
      <c r="M581">
        <f t="shared" si="48"/>
        <v>-1.21278239E-18</v>
      </c>
      <c r="N581">
        <f t="shared" si="49"/>
        <v>1.6027523410780514E-39</v>
      </c>
      <c r="P581">
        <v>57000</v>
      </c>
      <c r="Q581">
        <v>100.29</v>
      </c>
      <c r="R581">
        <v>0.146784</v>
      </c>
      <c r="S581">
        <v>0.50343700000000002</v>
      </c>
      <c r="T581">
        <v>-0.356653</v>
      </c>
      <c r="U581">
        <v>7.5</v>
      </c>
      <c r="V581" s="1">
        <v>-3.4405800000000001E-13</v>
      </c>
      <c r="W581" s="1">
        <v>-8.6375400000000002E-14</v>
      </c>
      <c r="X581" s="1">
        <v>4.3270900000000001E-13</v>
      </c>
      <c r="Y581">
        <v>317.13299999999998</v>
      </c>
      <c r="Z581">
        <v>-1065.57</v>
      </c>
      <c r="AA581">
        <v>-748.43799999999999</v>
      </c>
      <c r="AB581">
        <f t="shared" si="50"/>
        <v>-1.24989146E-18</v>
      </c>
      <c r="AC581">
        <f t="shared" si="51"/>
        <v>3.4590462587201291E-42</v>
      </c>
      <c r="AE581">
        <v>57000</v>
      </c>
      <c r="AF581">
        <v>93.394900000000007</v>
      </c>
      <c r="AG581">
        <v>-0.15809400000000001</v>
      </c>
      <c r="AH581">
        <v>0.43365799999999999</v>
      </c>
      <c r="AI581">
        <v>-0.59175100000000003</v>
      </c>
      <c r="AJ581">
        <v>7.7</v>
      </c>
      <c r="AK581" s="1">
        <v>1.7918999999999999E-13</v>
      </c>
      <c r="AL581" s="1">
        <v>6.5725199999999994E-14</v>
      </c>
      <c r="AM581" s="1">
        <v>-7.2886100000000001E-14</v>
      </c>
      <c r="AN581">
        <v>295.32900000000001</v>
      </c>
      <c r="AO581">
        <v>-1003.26</v>
      </c>
      <c r="AP581">
        <v>-707.92700000000002</v>
      </c>
      <c r="AQ581">
        <f t="shared" si="52"/>
        <v>-1.18223809E-18</v>
      </c>
      <c r="AR581">
        <f t="shared" si="53"/>
        <v>2.513419856184271E-39</v>
      </c>
    </row>
    <row r="582" spans="1:44">
      <c r="A582">
        <v>57100</v>
      </c>
      <c r="B582">
        <v>92.219899999999996</v>
      </c>
      <c r="C582">
        <v>-0.188691</v>
      </c>
      <c r="D582">
        <v>0.462725</v>
      </c>
      <c r="E582">
        <v>-0.651416</v>
      </c>
      <c r="F582">
        <v>7.5</v>
      </c>
      <c r="G582" s="1">
        <v>-1.7086300000000001E-13</v>
      </c>
      <c r="H582" s="1">
        <v>2.9753999999999999E-14</v>
      </c>
      <c r="I582" s="1">
        <v>-1.2909800000000001E-13</v>
      </c>
      <c r="J582">
        <v>291.613</v>
      </c>
      <c r="K582">
        <v>-1059</v>
      </c>
      <c r="L582">
        <v>-767.39200000000005</v>
      </c>
      <c r="M582">
        <f t="shared" si="48"/>
        <v>-1.2815446400000001E-18</v>
      </c>
      <c r="N582">
        <f t="shared" si="49"/>
        <v>8.2528997002664563E-40</v>
      </c>
      <c r="P582">
        <v>57100</v>
      </c>
      <c r="Q582">
        <v>100.209</v>
      </c>
      <c r="R582">
        <v>-0.224631</v>
      </c>
      <c r="S582">
        <v>0.50277400000000005</v>
      </c>
      <c r="T582">
        <v>-0.72740499999999997</v>
      </c>
      <c r="U582">
        <v>7.5</v>
      </c>
      <c r="V582" s="1">
        <v>-3.24185E-13</v>
      </c>
      <c r="W582" s="1">
        <v>-8.3738600000000004E-14</v>
      </c>
      <c r="X582" s="1">
        <v>4.4042500000000001E-13</v>
      </c>
      <c r="Y582">
        <v>316.875</v>
      </c>
      <c r="Z582">
        <v>-1075.57</v>
      </c>
      <c r="AA582">
        <v>-758.69399999999996</v>
      </c>
      <c r="AB582">
        <f t="shared" si="50"/>
        <v>-1.2670189799999999E-18</v>
      </c>
      <c r="AC582">
        <f t="shared" si="51"/>
        <v>2.3310171245341084E-40</v>
      </c>
      <c r="AE582">
        <v>57100</v>
      </c>
      <c r="AF582">
        <v>96.998699999999999</v>
      </c>
      <c r="AG582">
        <v>-0.15720200000000001</v>
      </c>
      <c r="AH582">
        <v>0.44894400000000001</v>
      </c>
      <c r="AI582">
        <v>-0.60614599999999996</v>
      </c>
      <c r="AJ582">
        <v>7.7</v>
      </c>
      <c r="AK582" s="1">
        <v>1.9340100000000001E-13</v>
      </c>
      <c r="AL582" s="1">
        <v>5.7842599999999995E-14</v>
      </c>
      <c r="AM582" s="1">
        <v>-9.8254699999999997E-14</v>
      </c>
      <c r="AN582">
        <v>306.72500000000002</v>
      </c>
      <c r="AO582">
        <v>-1000.29</v>
      </c>
      <c r="AP582">
        <v>-693.56500000000005</v>
      </c>
      <c r="AQ582">
        <f t="shared" si="52"/>
        <v>-1.15825355E-18</v>
      </c>
      <c r="AR582">
        <f t="shared" si="53"/>
        <v>6.8379524941142198E-40</v>
      </c>
    </row>
    <row r="583" spans="1:44">
      <c r="A583">
        <v>57200</v>
      </c>
      <c r="B583">
        <v>105.718</v>
      </c>
      <c r="C583">
        <v>0.43493999999999999</v>
      </c>
      <c r="D583">
        <v>0.532308</v>
      </c>
      <c r="E583">
        <v>-9.7368300000000005E-2</v>
      </c>
      <c r="F583">
        <v>7.5</v>
      </c>
      <c r="G583" s="1">
        <v>-2.12941E-13</v>
      </c>
      <c r="H583" s="1">
        <v>4.28546E-14</v>
      </c>
      <c r="I583" s="1">
        <v>-1.18017E-13</v>
      </c>
      <c r="J583">
        <v>334.29599999999999</v>
      </c>
      <c r="K583">
        <v>-1033.52</v>
      </c>
      <c r="L583">
        <v>-699.22299999999996</v>
      </c>
      <c r="M583">
        <f t="shared" si="48"/>
        <v>-1.1677024099999999E-18</v>
      </c>
      <c r="N583">
        <f t="shared" si="49"/>
        <v>7.2444558920666512E-39</v>
      </c>
      <c r="P583">
        <v>57200</v>
      </c>
      <c r="Q583">
        <v>94.899000000000001</v>
      </c>
      <c r="R583">
        <v>2.0612100000000001E-2</v>
      </c>
      <c r="S583">
        <v>0.47653699999999999</v>
      </c>
      <c r="T583">
        <v>-0.45592500000000002</v>
      </c>
      <c r="U583">
        <v>7.5</v>
      </c>
      <c r="V583" s="1">
        <v>-3.2629500000000002E-13</v>
      </c>
      <c r="W583" s="1">
        <v>-9.99548E-14</v>
      </c>
      <c r="X583" s="1">
        <v>4.3233899999999998E-13</v>
      </c>
      <c r="Y583">
        <v>300.08499999999998</v>
      </c>
      <c r="Z583">
        <v>-1068.6500000000001</v>
      </c>
      <c r="AA583">
        <v>-768.56299999999999</v>
      </c>
      <c r="AB583">
        <f t="shared" si="50"/>
        <v>-1.2835002099999999E-18</v>
      </c>
      <c r="AC583">
        <f t="shared" si="51"/>
        <v>1.00799257889487E-39</v>
      </c>
      <c r="AE583">
        <v>57200</v>
      </c>
      <c r="AF583">
        <v>97.9786</v>
      </c>
      <c r="AG583">
        <v>-9.2137700000000003E-2</v>
      </c>
      <c r="AH583">
        <v>0.45414399999999999</v>
      </c>
      <c r="AI583">
        <v>-0.54628100000000002</v>
      </c>
      <c r="AJ583">
        <v>7.7</v>
      </c>
      <c r="AK583" s="1">
        <v>1.9406700000000001E-13</v>
      </c>
      <c r="AL583" s="1">
        <v>4.5297099999999998E-14</v>
      </c>
      <c r="AM583" s="1">
        <v>-9.6533899999999998E-14</v>
      </c>
      <c r="AN583">
        <v>309.82299999999998</v>
      </c>
      <c r="AO583">
        <v>-988.89300000000003</v>
      </c>
      <c r="AP583">
        <v>-679.07</v>
      </c>
      <c r="AQ583">
        <f t="shared" si="52"/>
        <v>-1.1340469E-18</v>
      </c>
      <c r="AR583">
        <f t="shared" si="53"/>
        <v>3.7745843330392186E-42</v>
      </c>
    </row>
    <row r="584" spans="1:44">
      <c r="A584">
        <v>57300</v>
      </c>
      <c r="B584">
        <v>98.871600000000001</v>
      </c>
      <c r="C584">
        <v>-0.21121699999999999</v>
      </c>
      <c r="D584">
        <v>0.49726900000000002</v>
      </c>
      <c r="E584">
        <v>-0.70848599999999995</v>
      </c>
      <c r="F584">
        <v>7.5</v>
      </c>
      <c r="G584" s="1">
        <v>-2.10609E-13</v>
      </c>
      <c r="H584" s="1">
        <v>4.9404899999999998E-14</v>
      </c>
      <c r="I584" s="1">
        <v>-1.0880199999999999E-13</v>
      </c>
      <c r="J584">
        <v>312.64699999999999</v>
      </c>
      <c r="K584">
        <v>-1062.17</v>
      </c>
      <c r="L584">
        <v>-749.524</v>
      </c>
      <c r="M584">
        <f t="shared" si="48"/>
        <v>-1.25170508E-18</v>
      </c>
      <c r="N584">
        <f t="shared" si="49"/>
        <v>1.2358757349906663E-42</v>
      </c>
      <c r="P584">
        <v>57300</v>
      </c>
      <c r="Q584">
        <v>95.201800000000006</v>
      </c>
      <c r="R584">
        <v>-0.18138099999999999</v>
      </c>
      <c r="S584">
        <v>0.47650599999999999</v>
      </c>
      <c r="T584">
        <v>-0.657887</v>
      </c>
      <c r="U584">
        <v>7.5</v>
      </c>
      <c r="V584" s="1">
        <v>-3.2063200000000001E-13</v>
      </c>
      <c r="W584" s="1">
        <v>-9.8088199999999997E-14</v>
      </c>
      <c r="X584" s="1">
        <v>4.2032999999999999E-13</v>
      </c>
      <c r="Y584">
        <v>301.04300000000001</v>
      </c>
      <c r="Z584">
        <v>-1075.44</v>
      </c>
      <c r="AA584">
        <v>-774.39599999999996</v>
      </c>
      <c r="AB584">
        <f t="shared" si="50"/>
        <v>-1.2932413199999999E-18</v>
      </c>
      <c r="AC584">
        <f t="shared" si="51"/>
        <v>1.7214208352974377E-39</v>
      </c>
      <c r="AE584">
        <v>57300</v>
      </c>
      <c r="AF584">
        <v>96.953999999999994</v>
      </c>
      <c r="AG584">
        <v>-0.27391900000000002</v>
      </c>
      <c r="AH584">
        <v>0.44950699999999999</v>
      </c>
      <c r="AI584">
        <v>-0.72342600000000001</v>
      </c>
      <c r="AJ584">
        <v>7.7</v>
      </c>
      <c r="AK584" s="1">
        <v>2.0505799999999999E-13</v>
      </c>
      <c r="AL584" s="1">
        <v>5.6399299999999998E-14</v>
      </c>
      <c r="AM584" s="1">
        <v>-9.6533899999999998E-14</v>
      </c>
      <c r="AN584">
        <v>306.58300000000003</v>
      </c>
      <c r="AO584">
        <v>-992.56100000000004</v>
      </c>
      <c r="AP584">
        <v>-685.97799999999995</v>
      </c>
      <c r="AQ584">
        <f t="shared" si="52"/>
        <v>-1.1455832599999999E-18</v>
      </c>
      <c r="AR584">
        <f t="shared" si="53"/>
        <v>1.8168853477811217E-40</v>
      </c>
    </row>
    <row r="585" spans="1:44">
      <c r="A585">
        <v>57400</v>
      </c>
      <c r="B585">
        <v>98.627600000000001</v>
      </c>
      <c r="C585">
        <v>-0.29988100000000001</v>
      </c>
      <c r="D585">
        <v>0.49325000000000002</v>
      </c>
      <c r="E585">
        <v>-0.79313100000000003</v>
      </c>
      <c r="F585">
        <v>7.5</v>
      </c>
      <c r="G585" s="1">
        <v>-1.9340100000000001E-13</v>
      </c>
      <c r="H585" s="1">
        <v>4.2799100000000002E-14</v>
      </c>
      <c r="I585" s="1">
        <v>-1.06359E-13</v>
      </c>
      <c r="J585">
        <v>311.875</v>
      </c>
      <c r="K585">
        <v>-1075.6199999999999</v>
      </c>
      <c r="L585">
        <v>-763.74400000000003</v>
      </c>
      <c r="M585">
        <f t="shared" si="48"/>
        <v>-1.27545248E-18</v>
      </c>
      <c r="N585">
        <f t="shared" si="49"/>
        <v>5.123749380075421E-40</v>
      </c>
      <c r="P585">
        <v>57400</v>
      </c>
      <c r="Q585">
        <v>93.725899999999996</v>
      </c>
      <c r="R585">
        <v>-9.1456999999999997E-2</v>
      </c>
      <c r="S585">
        <v>0.46930500000000003</v>
      </c>
      <c r="T585">
        <v>-0.56076199999999998</v>
      </c>
      <c r="U585">
        <v>7.5</v>
      </c>
      <c r="V585" s="1">
        <v>-3.2895900000000002E-13</v>
      </c>
      <c r="W585" s="1">
        <v>-9.0372200000000005E-14</v>
      </c>
      <c r="X585" s="1">
        <v>4.1683300000000002E-13</v>
      </c>
      <c r="Y585">
        <v>296.37599999999998</v>
      </c>
      <c r="Z585">
        <v>-1072.8</v>
      </c>
      <c r="AA585">
        <v>-776.42100000000005</v>
      </c>
      <c r="AB585">
        <f t="shared" si="50"/>
        <v>-1.29662307E-18</v>
      </c>
      <c r="AC585">
        <f t="shared" si="51"/>
        <v>2.0134747432922696E-39</v>
      </c>
      <c r="AE585">
        <v>57400</v>
      </c>
      <c r="AF585">
        <v>96.496600000000001</v>
      </c>
      <c r="AG585">
        <v>-8.4249199999999996E-2</v>
      </c>
      <c r="AH585">
        <v>0.44908500000000001</v>
      </c>
      <c r="AI585">
        <v>-0.53333399999999997</v>
      </c>
      <c r="AJ585">
        <v>7.7</v>
      </c>
      <c r="AK585" s="1">
        <v>2.2137799999999999E-13</v>
      </c>
      <c r="AL585" s="1">
        <v>7.3996400000000005E-14</v>
      </c>
      <c r="AM585" s="1">
        <v>-8.1878899999999997E-14</v>
      </c>
      <c r="AN585">
        <v>305.137</v>
      </c>
      <c r="AO585">
        <v>-979.56200000000001</v>
      </c>
      <c r="AP585">
        <v>-674.42499999999995</v>
      </c>
      <c r="AQ585">
        <f t="shared" si="52"/>
        <v>-1.1262897499999999E-18</v>
      </c>
      <c r="AR585">
        <f t="shared" si="53"/>
        <v>3.3806329260260767E-41</v>
      </c>
    </row>
    <row r="586" spans="1:44">
      <c r="A586">
        <v>57500</v>
      </c>
      <c r="B586">
        <v>104.619</v>
      </c>
      <c r="C586">
        <v>0.18388599999999999</v>
      </c>
      <c r="D586">
        <v>0.52461599999999997</v>
      </c>
      <c r="E586">
        <v>-0.34072999999999998</v>
      </c>
      <c r="F586">
        <v>7.5</v>
      </c>
      <c r="G586" s="1">
        <v>-2.13052E-13</v>
      </c>
      <c r="H586" s="1">
        <v>6.9499999999999994E-14</v>
      </c>
      <c r="I586" s="1">
        <v>-1.0272300000000001E-13</v>
      </c>
      <c r="J586">
        <v>330.822</v>
      </c>
      <c r="K586">
        <v>-1050.9000000000001</v>
      </c>
      <c r="L586">
        <v>-720.077</v>
      </c>
      <c r="M586">
        <f t="shared" si="48"/>
        <v>-1.2025285900000001E-18</v>
      </c>
      <c r="N586">
        <f t="shared" si="49"/>
        <v>2.5289020012287761E-39</v>
      </c>
      <c r="P586">
        <v>57500</v>
      </c>
      <c r="Q586">
        <v>98.195099999999996</v>
      </c>
      <c r="R586">
        <v>-0.204291</v>
      </c>
      <c r="S586">
        <v>0.49286000000000002</v>
      </c>
      <c r="T586">
        <v>-0.69715099999999997</v>
      </c>
      <c r="U586">
        <v>7.5</v>
      </c>
      <c r="V586" s="1">
        <v>-3.47888E-13</v>
      </c>
      <c r="W586" s="1">
        <v>-7.7493600000000002E-14</v>
      </c>
      <c r="X586" s="1">
        <v>4.0234499999999999E-13</v>
      </c>
      <c r="Y586">
        <v>310.50799999999998</v>
      </c>
      <c r="Z586">
        <v>-1084.01</v>
      </c>
      <c r="AA586">
        <v>-773.49699999999996</v>
      </c>
      <c r="AB586">
        <f t="shared" si="50"/>
        <v>-1.2917399899999999E-18</v>
      </c>
      <c r="AC586">
        <f t="shared" si="51"/>
        <v>1.5990944370593499E-39</v>
      </c>
      <c r="AE586">
        <v>57500</v>
      </c>
      <c r="AF586">
        <v>112.869</v>
      </c>
      <c r="AG586">
        <v>-0.12063400000000001</v>
      </c>
      <c r="AH586">
        <v>0.52556599999999998</v>
      </c>
      <c r="AI586">
        <v>-0.6462</v>
      </c>
      <c r="AJ586">
        <v>7.7</v>
      </c>
      <c r="AK586" s="1">
        <v>2.3669999999999999E-13</v>
      </c>
      <c r="AL586" s="1">
        <v>6.6724399999999995E-14</v>
      </c>
      <c r="AM586" s="1">
        <v>-8.1268299999999994E-14</v>
      </c>
      <c r="AN586">
        <v>356.91</v>
      </c>
      <c r="AO586">
        <v>-982.45399999999995</v>
      </c>
      <c r="AP586">
        <v>-625.54399999999998</v>
      </c>
      <c r="AQ586">
        <f t="shared" si="52"/>
        <v>-1.04465848E-18</v>
      </c>
      <c r="AR586">
        <f t="shared" si="53"/>
        <v>7.6467313939001601E-39</v>
      </c>
    </row>
    <row r="587" spans="1:44">
      <c r="A587">
        <v>57600</v>
      </c>
      <c r="B587">
        <v>95.792900000000003</v>
      </c>
      <c r="C587">
        <v>-7.9072699999999992E-3</v>
      </c>
      <c r="D587">
        <v>0.48163299999999998</v>
      </c>
      <c r="E587">
        <v>-0.48953999999999998</v>
      </c>
      <c r="F587">
        <v>7.5</v>
      </c>
      <c r="G587" s="1">
        <v>-1.7197400000000001E-13</v>
      </c>
      <c r="H587" s="1">
        <v>5.4872799999999998E-14</v>
      </c>
      <c r="I587" s="1">
        <v>-8.8817799999999999E-14</v>
      </c>
      <c r="J587">
        <v>302.91199999999998</v>
      </c>
      <c r="K587">
        <v>-1079.1400000000001</v>
      </c>
      <c r="L587">
        <v>-776.22400000000005</v>
      </c>
      <c r="M587">
        <f t="shared" si="48"/>
        <v>-1.2962940800000001E-18</v>
      </c>
      <c r="N587">
        <f t="shared" si="49"/>
        <v>1.8902756604610982E-39</v>
      </c>
      <c r="P587">
        <v>57600</v>
      </c>
      <c r="Q587">
        <v>94.943399999999997</v>
      </c>
      <c r="R587">
        <v>3.9320099999999997E-2</v>
      </c>
      <c r="S587">
        <v>0.47522999999999999</v>
      </c>
      <c r="T587">
        <v>-0.43590899999999999</v>
      </c>
      <c r="U587">
        <v>7.5</v>
      </c>
      <c r="V587" s="1">
        <v>-3.49637E-13</v>
      </c>
      <c r="W587" s="1">
        <v>-9.7699599999999999E-14</v>
      </c>
      <c r="X587" s="1">
        <v>3.9210299999999998E-13</v>
      </c>
      <c r="Y587">
        <v>300.226</v>
      </c>
      <c r="Z587">
        <v>-1065.57</v>
      </c>
      <c r="AA587">
        <v>-765.34500000000003</v>
      </c>
      <c r="AB587">
        <f t="shared" si="50"/>
        <v>-1.27812615E-18</v>
      </c>
      <c r="AC587">
        <f t="shared" si="51"/>
        <v>6.9563212495108535E-40</v>
      </c>
      <c r="AE587">
        <v>57600</v>
      </c>
      <c r="AF587">
        <v>111.911</v>
      </c>
      <c r="AG587">
        <v>0.29874400000000001</v>
      </c>
      <c r="AH587">
        <v>0.519154</v>
      </c>
      <c r="AI587">
        <v>-0.22040999999999999</v>
      </c>
      <c r="AJ587">
        <v>7.7</v>
      </c>
      <c r="AK587" s="1">
        <v>2.3847600000000002E-13</v>
      </c>
      <c r="AL587" s="1">
        <v>7.0166100000000001E-14</v>
      </c>
      <c r="AM587" s="1">
        <v>-6.8223200000000003E-14</v>
      </c>
      <c r="AN587">
        <v>353.88</v>
      </c>
      <c r="AO587">
        <v>-961.85900000000004</v>
      </c>
      <c r="AP587">
        <v>-607.97900000000004</v>
      </c>
      <c r="AQ587">
        <f t="shared" si="52"/>
        <v>-1.01532493E-18</v>
      </c>
      <c r="AR587">
        <f t="shared" si="53"/>
        <v>1.3637367784130485E-38</v>
      </c>
    </row>
    <row r="588" spans="1:44">
      <c r="A588">
        <v>57700</v>
      </c>
      <c r="B588">
        <v>107.05200000000001</v>
      </c>
      <c r="C588">
        <v>-2.9473099999999999E-2</v>
      </c>
      <c r="D588">
        <v>0.53662100000000001</v>
      </c>
      <c r="E588">
        <v>-0.56609399999999999</v>
      </c>
      <c r="F588">
        <v>7.5</v>
      </c>
      <c r="G588" s="1">
        <v>-1.90847E-13</v>
      </c>
      <c r="H588" s="1">
        <v>5.61773E-14</v>
      </c>
      <c r="I588" s="1">
        <v>-9.9031899999999994E-14</v>
      </c>
      <c r="J588">
        <v>338.51499999999999</v>
      </c>
      <c r="K588">
        <v>-1076.21</v>
      </c>
      <c r="L588">
        <v>-737.69100000000003</v>
      </c>
      <c r="M588">
        <f t="shared" ref="M588:M651" si="54">L588*$G$1</f>
        <v>-1.23194397E-18</v>
      </c>
      <c r="N588">
        <f t="shared" ref="N588:N651" si="55">(M588-AVERAGE(($M$11:$M$1011)))^2</f>
        <v>4.3567417561012606E-40</v>
      </c>
      <c r="P588">
        <v>57700</v>
      </c>
      <c r="Q588">
        <v>100.75</v>
      </c>
      <c r="R588">
        <v>-5.42978E-2</v>
      </c>
      <c r="S588">
        <v>0.505803</v>
      </c>
      <c r="T588">
        <v>-0.56010099999999996</v>
      </c>
      <c r="U588">
        <v>7.5</v>
      </c>
      <c r="V588" s="1">
        <v>-3.36176E-13</v>
      </c>
      <c r="W588" s="1">
        <v>-1.11022E-13</v>
      </c>
      <c r="X588" s="1">
        <v>4.3076699999999998E-13</v>
      </c>
      <c r="Y588">
        <v>318.58800000000002</v>
      </c>
      <c r="Z588">
        <v>-1073.43</v>
      </c>
      <c r="AA588">
        <v>-754.84299999999996</v>
      </c>
      <c r="AB588">
        <f t="shared" ref="AB588:AB651" si="56">AA588*$G$1</f>
        <v>-1.26058781E-18</v>
      </c>
      <c r="AC588">
        <f t="shared" ref="AC588:AC651" si="57">(AB588-AVERAGE(($AB$11:$AB$1011)))^2</f>
        <v>7.8083712122922381E-41</v>
      </c>
      <c r="AE588">
        <v>57700</v>
      </c>
      <c r="AF588">
        <v>98.593000000000004</v>
      </c>
      <c r="AG588">
        <v>-7.9744499999999996E-2</v>
      </c>
      <c r="AH588">
        <v>0.45249600000000001</v>
      </c>
      <c r="AI588">
        <v>-0.53224000000000005</v>
      </c>
      <c r="AJ588">
        <v>7.7</v>
      </c>
      <c r="AK588" s="1">
        <v>2.1382900000000001E-13</v>
      </c>
      <c r="AL588" s="1">
        <v>6.6058300000000001E-14</v>
      </c>
      <c r="AM588" s="1">
        <v>-6.8611800000000002E-14</v>
      </c>
      <c r="AN588">
        <v>311.76600000000002</v>
      </c>
      <c r="AO588">
        <v>-987.53499999999997</v>
      </c>
      <c r="AP588">
        <v>-675.76900000000001</v>
      </c>
      <c r="AQ588">
        <f t="shared" ref="AQ588:AQ651" si="58">AP588*$G$1</f>
        <v>-1.1285342300000001E-18</v>
      </c>
      <c r="AR588">
        <f t="shared" ref="AR588:AR651" si="59">(AQ588-AVERAGE(($AQ$11:$AQ$1011)))^2</f>
        <v>1.2743765114766018E-41</v>
      </c>
    </row>
    <row r="589" spans="1:44">
      <c r="A589">
        <v>57800</v>
      </c>
      <c r="B589">
        <v>97.152000000000001</v>
      </c>
      <c r="C589">
        <v>0.20360500000000001</v>
      </c>
      <c r="D589">
        <v>0.487736</v>
      </c>
      <c r="E589">
        <v>-0.28413100000000002</v>
      </c>
      <c r="F589">
        <v>7.5</v>
      </c>
      <c r="G589" s="1">
        <v>-1.87322E-13</v>
      </c>
      <c r="H589" s="1">
        <v>6.4170899999999995E-14</v>
      </c>
      <c r="I589" s="1">
        <v>-1.01585E-13</v>
      </c>
      <c r="J589">
        <v>307.209</v>
      </c>
      <c r="K589">
        <v>-1060.3499999999999</v>
      </c>
      <c r="L589">
        <v>-753.14099999999996</v>
      </c>
      <c r="M589">
        <f t="shared" si="54"/>
        <v>-1.2577454699999999E-18</v>
      </c>
      <c r="N589">
        <f t="shared" si="55"/>
        <v>2.4291990236801797E-41</v>
      </c>
      <c r="P589">
        <v>57800</v>
      </c>
      <c r="Q589">
        <v>106.998</v>
      </c>
      <c r="R589">
        <v>2.1198700000000001E-2</v>
      </c>
      <c r="S589">
        <v>0.53572399999999998</v>
      </c>
      <c r="T589">
        <v>-0.51452500000000001</v>
      </c>
      <c r="U589">
        <v>7.5</v>
      </c>
      <c r="V589" s="1">
        <v>-3.63709E-13</v>
      </c>
      <c r="W589" s="1">
        <v>-9.83658E-14</v>
      </c>
      <c r="X589" s="1">
        <v>4.5175000000000002E-13</v>
      </c>
      <c r="Y589">
        <v>338.34300000000002</v>
      </c>
      <c r="Z589">
        <v>-1085.0899999999999</v>
      </c>
      <c r="AA589">
        <v>-746.74800000000005</v>
      </c>
      <c r="AB589">
        <f t="shared" si="56"/>
        <v>-1.2470691600000001E-18</v>
      </c>
      <c r="AC589">
        <f t="shared" si="57"/>
        <v>2.1922539287129721E-41</v>
      </c>
      <c r="AE589">
        <v>57800</v>
      </c>
      <c r="AF589">
        <v>90.088499999999996</v>
      </c>
      <c r="AG589">
        <v>2.16942E-2</v>
      </c>
      <c r="AH589">
        <v>0.41590199999999999</v>
      </c>
      <c r="AI589">
        <v>-0.394208</v>
      </c>
      <c r="AJ589">
        <v>7.7</v>
      </c>
      <c r="AK589" s="1">
        <v>1.9584299999999999E-13</v>
      </c>
      <c r="AL589" s="1">
        <v>6.1617399999999995E-14</v>
      </c>
      <c r="AM589" s="1">
        <v>-6.7612600000000001E-14</v>
      </c>
      <c r="AN589">
        <v>284.87299999999999</v>
      </c>
      <c r="AO589">
        <v>-985.26800000000003</v>
      </c>
      <c r="AP589">
        <v>-700.39499999999998</v>
      </c>
      <c r="AQ589">
        <f t="shared" si="58"/>
        <v>-1.16965965E-18</v>
      </c>
      <c r="AR589">
        <f t="shared" si="59"/>
        <v>1.4104215103485699E-39</v>
      </c>
    </row>
    <row r="590" spans="1:44">
      <c r="A590">
        <v>57900</v>
      </c>
      <c r="B590">
        <v>106.084</v>
      </c>
      <c r="C590">
        <v>-2.02752E-2</v>
      </c>
      <c r="D590">
        <v>0.53185700000000002</v>
      </c>
      <c r="E590">
        <v>-0.55213199999999996</v>
      </c>
      <c r="F590">
        <v>7.5</v>
      </c>
      <c r="G590" s="1">
        <v>-2.07168E-13</v>
      </c>
      <c r="H590" s="1">
        <v>7.1498399999999996E-14</v>
      </c>
      <c r="I590" s="1">
        <v>-1.24567E-13</v>
      </c>
      <c r="J590">
        <v>335.45299999999997</v>
      </c>
      <c r="K590">
        <v>-1064.98</v>
      </c>
      <c r="L590">
        <v>-729.52800000000002</v>
      </c>
      <c r="M590">
        <f t="shared" si="54"/>
        <v>-1.21831176E-18</v>
      </c>
      <c r="N590">
        <f t="shared" si="55"/>
        <v>1.1905963693511308E-39</v>
      </c>
      <c r="P590">
        <v>57900</v>
      </c>
      <c r="Q590">
        <v>105.889</v>
      </c>
      <c r="R590">
        <v>9.03283E-2</v>
      </c>
      <c r="S590">
        <v>0.53110100000000005</v>
      </c>
      <c r="T590">
        <v>-0.44077300000000003</v>
      </c>
      <c r="U590">
        <v>7.5</v>
      </c>
      <c r="V590" s="1">
        <v>-3.5928700000000001E-13</v>
      </c>
      <c r="W590" s="1">
        <v>-9.0594199999999997E-14</v>
      </c>
      <c r="X590" s="1">
        <v>4.4875200000000002E-13</v>
      </c>
      <c r="Y590">
        <v>334.839</v>
      </c>
      <c r="Z590">
        <v>-1077.75</v>
      </c>
      <c r="AA590">
        <v>-742.91300000000001</v>
      </c>
      <c r="AB590">
        <f t="shared" si="56"/>
        <v>-1.24066471E-18</v>
      </c>
      <c r="AC590">
        <f t="shared" si="57"/>
        <v>1.2291272481217859E-40</v>
      </c>
      <c r="AE590">
        <v>57900</v>
      </c>
      <c r="AF590">
        <v>95.377200000000002</v>
      </c>
      <c r="AG590">
        <v>0.14066000000000001</v>
      </c>
      <c r="AH590">
        <v>0.442166</v>
      </c>
      <c r="AI590">
        <v>-0.301506</v>
      </c>
      <c r="AJ590">
        <v>7.7</v>
      </c>
      <c r="AK590" s="1">
        <v>2.3381300000000001E-13</v>
      </c>
      <c r="AL590" s="1">
        <v>6.8056700000000003E-14</v>
      </c>
      <c r="AM590" s="1">
        <v>-6.3282700000000003E-14</v>
      </c>
      <c r="AN590">
        <v>301.59699999999998</v>
      </c>
      <c r="AO590">
        <v>-995.59799999999996</v>
      </c>
      <c r="AP590">
        <v>-694</v>
      </c>
      <c r="AQ590">
        <f t="shared" si="58"/>
        <v>-1.1589800000000001E-18</v>
      </c>
      <c r="AR590">
        <f t="shared" si="59"/>
        <v>7.2231555698190678E-40</v>
      </c>
    </row>
    <row r="591" spans="1:44">
      <c r="A591">
        <v>58000</v>
      </c>
      <c r="B591">
        <v>99.564499999999995</v>
      </c>
      <c r="C591">
        <v>2.3235800000000001E-2</v>
      </c>
      <c r="D591">
        <v>0.499805</v>
      </c>
      <c r="E591">
        <v>-0.47656900000000002</v>
      </c>
      <c r="F591">
        <v>7.5</v>
      </c>
      <c r="G591" s="1">
        <v>-2.0009000000000001E-13</v>
      </c>
      <c r="H591" s="1">
        <v>7.5939300000000002E-14</v>
      </c>
      <c r="I591" s="1">
        <v>-1.1424199999999999E-13</v>
      </c>
      <c r="J591">
        <v>314.83800000000002</v>
      </c>
      <c r="K591">
        <v>-1054.9000000000001</v>
      </c>
      <c r="L591">
        <v>-740.06200000000001</v>
      </c>
      <c r="M591">
        <f t="shared" si="54"/>
        <v>-1.2359035400000001E-18</v>
      </c>
      <c r="N591">
        <f t="shared" si="55"/>
        <v>2.860576697254516E-40</v>
      </c>
      <c r="P591">
        <v>58000</v>
      </c>
      <c r="Q591">
        <v>103.73099999999999</v>
      </c>
      <c r="R591">
        <v>0.15581600000000001</v>
      </c>
      <c r="S591">
        <v>0.51981100000000002</v>
      </c>
      <c r="T591">
        <v>-0.36399500000000001</v>
      </c>
      <c r="U591">
        <v>7.5</v>
      </c>
      <c r="V591" s="1">
        <v>-3.5969799999999998E-13</v>
      </c>
      <c r="W591" s="1">
        <v>-7.6882900000000005E-14</v>
      </c>
      <c r="X591" s="1">
        <v>4.4053600000000002E-13</v>
      </c>
      <c r="Y591">
        <v>328.01299999999998</v>
      </c>
      <c r="Z591">
        <v>-1072.7</v>
      </c>
      <c r="AA591">
        <v>-744.68600000000004</v>
      </c>
      <c r="AB591">
        <f t="shared" si="56"/>
        <v>-1.2436256200000001E-18</v>
      </c>
      <c r="AC591">
        <f t="shared" si="57"/>
        <v>6.6026856484150856E-41</v>
      </c>
      <c r="AE591">
        <v>58000</v>
      </c>
      <c r="AF591">
        <v>103.925</v>
      </c>
      <c r="AG591">
        <v>0.225133</v>
      </c>
      <c r="AH591">
        <v>0.47855199999999998</v>
      </c>
      <c r="AI591">
        <v>-0.25341999999999998</v>
      </c>
      <c r="AJ591">
        <v>7.7</v>
      </c>
      <c r="AK591" s="1">
        <v>2.13385E-13</v>
      </c>
      <c r="AL591" s="1">
        <v>7.4662499999999999E-14</v>
      </c>
      <c r="AM591" s="1">
        <v>-6.3393699999999998E-14</v>
      </c>
      <c r="AN591">
        <v>328.625</v>
      </c>
      <c r="AO591">
        <v>-997.25800000000004</v>
      </c>
      <c r="AP591">
        <v>-668.63199999999995</v>
      </c>
      <c r="AQ591">
        <f t="shared" si="58"/>
        <v>-1.1166154399999999E-18</v>
      </c>
      <c r="AR591">
        <f t="shared" si="59"/>
        <v>2.3989769177049155E-40</v>
      </c>
    </row>
    <row r="592" spans="1:44">
      <c r="A592">
        <v>58100</v>
      </c>
      <c r="B592">
        <v>101.38800000000001</v>
      </c>
      <c r="C592">
        <v>9.3714599999999995E-2</v>
      </c>
      <c r="D592">
        <v>0.50802800000000004</v>
      </c>
      <c r="E592">
        <v>-0.41431299999999999</v>
      </c>
      <c r="F592">
        <v>7.5</v>
      </c>
      <c r="G592" s="1">
        <v>-2.10609E-13</v>
      </c>
      <c r="H592" s="1">
        <v>6.3782299999999997E-14</v>
      </c>
      <c r="I592" s="1">
        <v>-1.34004E-13</v>
      </c>
      <c r="J592">
        <v>320.60300000000001</v>
      </c>
      <c r="K592">
        <v>-1060.07</v>
      </c>
      <c r="L592">
        <v>-739.46799999999996</v>
      </c>
      <c r="M592">
        <f t="shared" si="54"/>
        <v>-1.2349115599999999E-18</v>
      </c>
      <c r="N592">
        <f t="shared" si="55"/>
        <v>3.2059688464563018E-40</v>
      </c>
      <c r="P592">
        <v>58100</v>
      </c>
      <c r="Q592">
        <v>96.474599999999995</v>
      </c>
      <c r="R592">
        <v>0.27565699999999999</v>
      </c>
      <c r="S592">
        <v>0.48485499999999998</v>
      </c>
      <c r="T592">
        <v>-0.209198</v>
      </c>
      <c r="U592">
        <v>7.5</v>
      </c>
      <c r="V592" s="1">
        <v>-3.4436000000000001E-13</v>
      </c>
      <c r="W592" s="1">
        <v>-7.4051899999999996E-14</v>
      </c>
      <c r="X592" s="1">
        <v>4.3393100000000002E-13</v>
      </c>
      <c r="Y592">
        <v>305.06700000000001</v>
      </c>
      <c r="Z592">
        <v>-1054.6099999999999</v>
      </c>
      <c r="AA592">
        <v>-749.54100000000005</v>
      </c>
      <c r="AB592">
        <f t="shared" si="56"/>
        <v>-1.25173347E-18</v>
      </c>
      <c r="AC592">
        <f t="shared" si="57"/>
        <v>3.18306235832374E-46</v>
      </c>
      <c r="AE592">
        <v>58100</v>
      </c>
      <c r="AF592">
        <v>98.128</v>
      </c>
      <c r="AG592">
        <v>-0.23017799999999999</v>
      </c>
      <c r="AH592">
        <v>0.453594</v>
      </c>
      <c r="AI592">
        <v>-0.68377200000000005</v>
      </c>
      <c r="AJ592">
        <v>7.7</v>
      </c>
      <c r="AK592" s="1">
        <v>2.07501E-13</v>
      </c>
      <c r="AL592" s="1">
        <v>5.7509599999999996E-14</v>
      </c>
      <c r="AM592" s="1">
        <v>-6.2477799999999995E-14</v>
      </c>
      <c r="AN592">
        <v>310.29599999999999</v>
      </c>
      <c r="AO592">
        <v>-1012.68</v>
      </c>
      <c r="AP592">
        <v>-702.38499999999999</v>
      </c>
      <c r="AQ592">
        <f t="shared" si="58"/>
        <v>-1.17298295E-18</v>
      </c>
      <c r="AR592">
        <f t="shared" si="59"/>
        <v>1.6710827442946239E-39</v>
      </c>
    </row>
    <row r="593" spans="1:44">
      <c r="A593">
        <v>58200</v>
      </c>
      <c r="B593">
        <v>104.699</v>
      </c>
      <c r="C593">
        <v>6.3908199999999998E-2</v>
      </c>
      <c r="D593">
        <v>0.52770499999999998</v>
      </c>
      <c r="E593">
        <v>-0.46379700000000001</v>
      </c>
      <c r="F593">
        <v>7.5</v>
      </c>
      <c r="G593" s="1">
        <v>-2.1493899999999999E-13</v>
      </c>
      <c r="H593" s="1">
        <v>5.10703E-14</v>
      </c>
      <c r="I593" s="1">
        <v>-1.4122E-13</v>
      </c>
      <c r="J593">
        <v>331.07400000000001</v>
      </c>
      <c r="K593">
        <v>-1063.83</v>
      </c>
      <c r="L593">
        <v>-732.755</v>
      </c>
      <c r="M593">
        <f t="shared" si="54"/>
        <v>-1.2237008499999999E-18</v>
      </c>
      <c r="N593">
        <f t="shared" si="55"/>
        <v>8.4773734951467456E-40</v>
      </c>
      <c r="P593">
        <v>58200</v>
      </c>
      <c r="Q593">
        <v>98.321200000000005</v>
      </c>
      <c r="R593">
        <v>-4.4015100000000001E-2</v>
      </c>
      <c r="S593">
        <v>0.49232900000000002</v>
      </c>
      <c r="T593">
        <v>-0.53634400000000004</v>
      </c>
      <c r="U593">
        <v>7.5</v>
      </c>
      <c r="V593" s="1">
        <v>-3.3001400000000001E-13</v>
      </c>
      <c r="W593" s="1">
        <v>-6.6169299999999997E-14</v>
      </c>
      <c r="X593" s="1">
        <v>4.2477099999999999E-13</v>
      </c>
      <c r="Y593">
        <v>310.90699999999998</v>
      </c>
      <c r="Z593">
        <v>-1067.32</v>
      </c>
      <c r="AA593">
        <v>-756.41700000000003</v>
      </c>
      <c r="AB593">
        <f t="shared" si="56"/>
        <v>-1.2632163900000001E-18</v>
      </c>
      <c r="AC593">
        <f t="shared" si="57"/>
        <v>1.3144803329215363E-40</v>
      </c>
      <c r="AE593">
        <v>58200</v>
      </c>
      <c r="AF593">
        <v>92.703900000000004</v>
      </c>
      <c r="AG593">
        <v>4.7231000000000002E-2</v>
      </c>
      <c r="AH593">
        <v>0.42985600000000002</v>
      </c>
      <c r="AI593">
        <v>-0.38262499999999999</v>
      </c>
      <c r="AJ593">
        <v>7.7</v>
      </c>
      <c r="AK593" s="1">
        <v>2.0050600000000001E-13</v>
      </c>
      <c r="AL593" s="1">
        <v>7.3163700000000004E-14</v>
      </c>
      <c r="AM593" s="1">
        <v>-5.36238E-14</v>
      </c>
      <c r="AN593">
        <v>293.14400000000001</v>
      </c>
      <c r="AO593">
        <v>-992.18200000000002</v>
      </c>
      <c r="AP593">
        <v>-699.03700000000003</v>
      </c>
      <c r="AQ593">
        <f t="shared" si="58"/>
        <v>-1.16739179E-18</v>
      </c>
      <c r="AR593">
        <f t="shared" si="59"/>
        <v>1.2452231087683093E-39</v>
      </c>
    </row>
    <row r="594" spans="1:44">
      <c r="A594">
        <v>58300</v>
      </c>
      <c r="B594">
        <v>92.027100000000004</v>
      </c>
      <c r="C594">
        <v>-4.5322399999999999E-2</v>
      </c>
      <c r="D594">
        <v>0.46146399999999999</v>
      </c>
      <c r="E594">
        <v>-0.50678599999999996</v>
      </c>
      <c r="F594">
        <v>7.5</v>
      </c>
      <c r="G594" s="1">
        <v>-2.0306E-13</v>
      </c>
      <c r="H594" s="1">
        <v>4.0412100000000002E-14</v>
      </c>
      <c r="I594" s="1">
        <v>-1.20459E-13</v>
      </c>
      <c r="J594">
        <v>291.00400000000002</v>
      </c>
      <c r="K594">
        <v>-1059.8800000000001</v>
      </c>
      <c r="L594">
        <v>-768.87699999999995</v>
      </c>
      <c r="M594">
        <f t="shared" si="54"/>
        <v>-1.28402459E-18</v>
      </c>
      <c r="N594">
        <f t="shared" si="55"/>
        <v>9.7392743741970455E-40</v>
      </c>
      <c r="P594">
        <v>58300</v>
      </c>
      <c r="Q594">
        <v>98.876599999999996</v>
      </c>
      <c r="R594">
        <v>-9.2536900000000005E-2</v>
      </c>
      <c r="S594">
        <v>0.49609999999999999</v>
      </c>
      <c r="T594">
        <v>-0.58863699999999997</v>
      </c>
      <c r="U594">
        <v>7.5</v>
      </c>
      <c r="V594" s="1">
        <v>-3.4072699999999999E-13</v>
      </c>
      <c r="W594" s="1">
        <v>-8.2045500000000004E-14</v>
      </c>
      <c r="X594" s="1">
        <v>4.1611200000000002E-13</v>
      </c>
      <c r="Y594">
        <v>312.66300000000001</v>
      </c>
      <c r="Z594">
        <v>-1075.93</v>
      </c>
      <c r="AA594">
        <v>-763.26599999999996</v>
      </c>
      <c r="AB594">
        <f t="shared" si="56"/>
        <v>-1.27465422E-18</v>
      </c>
      <c r="AC594">
        <f t="shared" si="57"/>
        <v>5.2454323430167021E-40</v>
      </c>
      <c r="AE594">
        <v>58300</v>
      </c>
      <c r="AF594">
        <v>99.309399999999997</v>
      </c>
      <c r="AG594">
        <v>-0.16184499999999999</v>
      </c>
      <c r="AH594">
        <v>0.46066600000000002</v>
      </c>
      <c r="AI594">
        <v>-0.62251100000000004</v>
      </c>
      <c r="AJ594">
        <v>7.7</v>
      </c>
      <c r="AK594" s="1">
        <v>2.0392E-13</v>
      </c>
      <c r="AL594" s="1">
        <v>7.8492800000000003E-14</v>
      </c>
      <c r="AM594" s="1">
        <v>-5.6732399999999999E-14</v>
      </c>
      <c r="AN594">
        <v>314.03199999999998</v>
      </c>
      <c r="AO594">
        <v>-1012.62</v>
      </c>
      <c r="AP594">
        <v>-698.59</v>
      </c>
      <c r="AQ594">
        <f t="shared" si="58"/>
        <v>-1.1666453000000001E-18</v>
      </c>
      <c r="AR594">
        <f t="shared" si="59"/>
        <v>1.1930964974488792E-39</v>
      </c>
    </row>
    <row r="595" spans="1:44">
      <c r="A595">
        <v>58400</v>
      </c>
      <c r="B595">
        <v>103.232</v>
      </c>
      <c r="C595">
        <v>0.15678</v>
      </c>
      <c r="D595">
        <v>0.51844900000000005</v>
      </c>
      <c r="E595">
        <v>-0.36166900000000002</v>
      </c>
      <c r="F595">
        <v>7.5</v>
      </c>
      <c r="G595" s="1">
        <v>-2.2071199999999999E-13</v>
      </c>
      <c r="H595" s="1">
        <v>2.9976000000000003E-14</v>
      </c>
      <c r="I595" s="1">
        <v>-1.2494199999999999E-13</v>
      </c>
      <c r="J595">
        <v>326.43700000000001</v>
      </c>
      <c r="K595">
        <v>-1049.6199999999999</v>
      </c>
      <c r="L595">
        <v>-723.17899999999997</v>
      </c>
      <c r="M595">
        <f t="shared" si="54"/>
        <v>-1.20770893E-18</v>
      </c>
      <c r="N595">
        <f t="shared" si="55"/>
        <v>2.0347180847573379E-39</v>
      </c>
      <c r="P595">
        <v>58400</v>
      </c>
      <c r="Q595">
        <v>101.738</v>
      </c>
      <c r="R595">
        <v>-0.24907199999999999</v>
      </c>
      <c r="S595">
        <v>0.50993299999999997</v>
      </c>
      <c r="T595">
        <v>-0.75900500000000004</v>
      </c>
      <c r="U595">
        <v>7.5</v>
      </c>
      <c r="V595" s="1">
        <v>-3.39506E-13</v>
      </c>
      <c r="W595" s="1">
        <v>-6.1284300000000001E-14</v>
      </c>
      <c r="X595" s="1">
        <v>4.3920400000000002E-13</v>
      </c>
      <c r="Y595">
        <v>321.70999999999998</v>
      </c>
      <c r="Z595">
        <v>-1088.1600000000001</v>
      </c>
      <c r="AA595">
        <v>-766.44600000000003</v>
      </c>
      <c r="AB595">
        <f t="shared" si="56"/>
        <v>-1.27996482E-18</v>
      </c>
      <c r="AC595">
        <f t="shared" si="57"/>
        <v>7.9600208225760638E-40</v>
      </c>
      <c r="AE595">
        <v>58400</v>
      </c>
      <c r="AF595">
        <v>105.01600000000001</v>
      </c>
      <c r="AG595">
        <v>0.11482299999999999</v>
      </c>
      <c r="AH595">
        <v>0.48928300000000002</v>
      </c>
      <c r="AI595">
        <v>-0.37446000000000002</v>
      </c>
      <c r="AJ595">
        <v>7.7</v>
      </c>
      <c r="AK595" s="1">
        <v>2.2337699999999999E-13</v>
      </c>
      <c r="AL595" s="1">
        <v>9.2120799999999998E-14</v>
      </c>
      <c r="AM595" s="1">
        <v>-6.7224000000000002E-14</v>
      </c>
      <c r="AN595">
        <v>332.07499999999999</v>
      </c>
      <c r="AO595">
        <v>-997.35500000000002</v>
      </c>
      <c r="AP595">
        <v>-665.28</v>
      </c>
      <c r="AQ595">
        <f t="shared" si="58"/>
        <v>-1.1110175999999999E-18</v>
      </c>
      <c r="AR595">
        <f t="shared" si="59"/>
        <v>4.4463926129820103E-40</v>
      </c>
    </row>
    <row r="596" spans="1:44">
      <c r="A596">
        <v>58500</v>
      </c>
      <c r="B596">
        <v>97.004599999999996</v>
      </c>
      <c r="C596">
        <v>-6.1697500000000002E-2</v>
      </c>
      <c r="D596">
        <v>0.48686499999999999</v>
      </c>
      <c r="E596">
        <v>-0.54856300000000002</v>
      </c>
      <c r="F596">
        <v>7.5</v>
      </c>
      <c r="G596" s="1">
        <v>-2.0301800000000001E-13</v>
      </c>
      <c r="H596" s="1">
        <v>3.7692100000000002E-14</v>
      </c>
      <c r="I596" s="1">
        <v>-1.42553E-13</v>
      </c>
      <c r="J596">
        <v>306.74299999999999</v>
      </c>
      <c r="K596">
        <v>-1060.74</v>
      </c>
      <c r="L596">
        <v>-753.99300000000005</v>
      </c>
      <c r="M596">
        <f t="shared" si="54"/>
        <v>-1.25916831E-18</v>
      </c>
      <c r="N596">
        <f t="shared" si="55"/>
        <v>4.0341939939873437E-41</v>
      </c>
      <c r="P596">
        <v>58500</v>
      </c>
      <c r="Q596">
        <v>98.259699999999995</v>
      </c>
      <c r="R596">
        <v>0.14873400000000001</v>
      </c>
      <c r="S596">
        <v>0.49211700000000003</v>
      </c>
      <c r="T596">
        <v>-0.34338299999999999</v>
      </c>
      <c r="U596">
        <v>7.5</v>
      </c>
      <c r="V596" s="1">
        <v>-3.3084600000000001E-13</v>
      </c>
      <c r="W596" s="1">
        <v>-5.8383900000000004E-14</v>
      </c>
      <c r="X596" s="1">
        <v>4.3765000000000001E-13</v>
      </c>
      <c r="Y596">
        <v>310.71199999999999</v>
      </c>
      <c r="Z596">
        <v>-1076.73</v>
      </c>
      <c r="AA596">
        <v>-766.01900000000001</v>
      </c>
      <c r="AB596">
        <f t="shared" si="56"/>
        <v>-1.2792517300000001E-18</v>
      </c>
      <c r="AC596">
        <f t="shared" si="57"/>
        <v>7.5627303753813248E-40</v>
      </c>
      <c r="AE596">
        <v>58500</v>
      </c>
      <c r="AF596">
        <v>103.89</v>
      </c>
      <c r="AG596">
        <v>-9.6054899999999999E-2</v>
      </c>
      <c r="AH596">
        <v>0.48235899999999998</v>
      </c>
      <c r="AI596">
        <v>-0.57841399999999998</v>
      </c>
      <c r="AJ596">
        <v>7.7</v>
      </c>
      <c r="AK596" s="1">
        <v>2.2548599999999999E-13</v>
      </c>
      <c r="AL596" s="1">
        <v>9.7255499999999996E-14</v>
      </c>
      <c r="AM596" s="1">
        <v>-6.9832999999999994E-14</v>
      </c>
      <c r="AN596">
        <v>328.51499999999999</v>
      </c>
      <c r="AO596">
        <v>-992.64</v>
      </c>
      <c r="AP596">
        <v>-664.125</v>
      </c>
      <c r="AQ596">
        <f t="shared" si="58"/>
        <v>-1.10908875E-18</v>
      </c>
      <c r="AR596">
        <f t="shared" si="59"/>
        <v>5.2970500298622694E-40</v>
      </c>
    </row>
    <row r="597" spans="1:44">
      <c r="A597">
        <v>58600</v>
      </c>
      <c r="B597">
        <v>93.958299999999994</v>
      </c>
      <c r="C597">
        <v>-0.188196</v>
      </c>
      <c r="D597">
        <v>0.46906500000000001</v>
      </c>
      <c r="E597">
        <v>-0.65726099999999998</v>
      </c>
      <c r="F597">
        <v>7.5</v>
      </c>
      <c r="G597" s="1">
        <v>-1.96121E-13</v>
      </c>
      <c r="H597" s="1">
        <v>3.0198100000000001E-14</v>
      </c>
      <c r="I597" s="1">
        <v>-1.32339E-13</v>
      </c>
      <c r="J597">
        <v>297.11099999999999</v>
      </c>
      <c r="K597">
        <v>-1062.1300000000001</v>
      </c>
      <c r="L597">
        <v>-765.024</v>
      </c>
      <c r="M597">
        <f t="shared" si="54"/>
        <v>-1.27759008E-18</v>
      </c>
      <c r="N597">
        <f t="shared" si="55"/>
        <v>6.1371641862841827E-40</v>
      </c>
      <c r="P597">
        <v>58600</v>
      </c>
      <c r="Q597">
        <v>98.661799999999999</v>
      </c>
      <c r="R597">
        <v>0.15564500000000001</v>
      </c>
      <c r="S597">
        <v>0.49457000000000001</v>
      </c>
      <c r="T597">
        <v>-0.33892499999999998</v>
      </c>
      <c r="U597">
        <v>7.5</v>
      </c>
      <c r="V597" s="1">
        <v>-3.4611200000000002E-13</v>
      </c>
      <c r="W597" s="1">
        <v>-5.9563500000000002E-14</v>
      </c>
      <c r="X597" s="1">
        <v>4.8315499999999997E-13</v>
      </c>
      <c r="Y597">
        <v>311.98399999999998</v>
      </c>
      <c r="Z597">
        <v>-1075</v>
      </c>
      <c r="AA597">
        <v>-763.01800000000003</v>
      </c>
      <c r="AB597">
        <f t="shared" si="56"/>
        <v>-1.2742400599999999E-18</v>
      </c>
      <c r="AC597">
        <f t="shared" si="57"/>
        <v>5.0574382533940918E-40</v>
      </c>
      <c r="AE597">
        <v>58600</v>
      </c>
      <c r="AF597">
        <v>101.309</v>
      </c>
      <c r="AG597">
        <v>-2.2468999999999999E-2</v>
      </c>
      <c r="AH597">
        <v>0.46799600000000002</v>
      </c>
      <c r="AI597">
        <v>-0.49046499999999998</v>
      </c>
      <c r="AJ597">
        <v>7.7</v>
      </c>
      <c r="AK597" s="1">
        <v>2.2537500000000001E-13</v>
      </c>
      <c r="AL597" s="1">
        <v>8.57092E-14</v>
      </c>
      <c r="AM597" s="1">
        <v>-6.3726800000000005E-14</v>
      </c>
      <c r="AN597">
        <v>320.35500000000002</v>
      </c>
      <c r="AO597">
        <v>-992.48099999999999</v>
      </c>
      <c r="AP597">
        <v>-672.12599999999998</v>
      </c>
      <c r="AQ597">
        <f t="shared" si="58"/>
        <v>-1.12245042E-18</v>
      </c>
      <c r="AR597">
        <f t="shared" si="59"/>
        <v>9.3192978574887762E-41</v>
      </c>
    </row>
    <row r="598" spans="1:44">
      <c r="A598">
        <v>58700</v>
      </c>
      <c r="B598">
        <v>100.462</v>
      </c>
      <c r="C598">
        <v>0.10088800000000001</v>
      </c>
      <c r="D598">
        <v>0.50281600000000004</v>
      </c>
      <c r="E598">
        <v>-0.40192800000000001</v>
      </c>
      <c r="F598">
        <v>7.5</v>
      </c>
      <c r="G598" s="1">
        <v>-2.05169E-13</v>
      </c>
      <c r="H598" s="1">
        <v>5.8175700000000002E-14</v>
      </c>
      <c r="I598" s="1">
        <v>-1.3278300000000001E-13</v>
      </c>
      <c r="J598">
        <v>317.67599999999999</v>
      </c>
      <c r="K598">
        <v>-1051.06</v>
      </c>
      <c r="L598">
        <v>-733.37900000000002</v>
      </c>
      <c r="M598">
        <f t="shared" si="54"/>
        <v>-1.2247429299999999E-18</v>
      </c>
      <c r="N598">
        <f t="shared" si="55"/>
        <v>7.881410246549515E-40</v>
      </c>
      <c r="P598">
        <v>58700</v>
      </c>
      <c r="Q598">
        <v>102.80200000000001</v>
      </c>
      <c r="R598">
        <v>-5.5365499999999998E-2</v>
      </c>
      <c r="S598">
        <v>0.51578999999999997</v>
      </c>
      <c r="T598">
        <v>-0.57115499999999997</v>
      </c>
      <c r="U598">
        <v>7.5</v>
      </c>
      <c r="V598" s="1">
        <v>-3.3195700000000002E-13</v>
      </c>
      <c r="W598" s="1">
        <v>-5.2236000000000001E-14</v>
      </c>
      <c r="X598" s="1">
        <v>4.5821700000000003E-13</v>
      </c>
      <c r="Y598">
        <v>325.077</v>
      </c>
      <c r="Z598">
        <v>-1083.8</v>
      </c>
      <c r="AA598">
        <v>-758.72299999999996</v>
      </c>
      <c r="AB598">
        <f t="shared" si="56"/>
        <v>-1.2670674099999999E-18</v>
      </c>
      <c r="AC598">
        <f t="shared" si="57"/>
        <v>2.3458288432420176E-40</v>
      </c>
      <c r="AE598">
        <v>58700</v>
      </c>
      <c r="AF598">
        <v>97.413899999999998</v>
      </c>
      <c r="AG598">
        <v>-0.21906400000000001</v>
      </c>
      <c r="AH598">
        <v>0.45019199999999998</v>
      </c>
      <c r="AI598">
        <v>-0.66925500000000004</v>
      </c>
      <c r="AJ598">
        <v>7.7</v>
      </c>
      <c r="AK598" s="1">
        <v>2.1616000000000001E-13</v>
      </c>
      <c r="AL598" s="1">
        <v>7.68274E-14</v>
      </c>
      <c r="AM598" s="1">
        <v>-5.0626199999999997E-14</v>
      </c>
      <c r="AN598">
        <v>308.03800000000001</v>
      </c>
      <c r="AO598">
        <v>-1002.51</v>
      </c>
      <c r="AP598">
        <v>-694.471</v>
      </c>
      <c r="AQ598">
        <f t="shared" si="58"/>
        <v>-1.1597665699999999E-18</v>
      </c>
      <c r="AR598">
        <f t="shared" si="59"/>
        <v>7.6521384821685426E-40</v>
      </c>
    </row>
    <row r="599" spans="1:44">
      <c r="A599">
        <v>58800</v>
      </c>
      <c r="B599">
        <v>100.312</v>
      </c>
      <c r="C599">
        <v>-6.41573E-2</v>
      </c>
      <c r="D599">
        <v>0.50333600000000001</v>
      </c>
      <c r="E599">
        <v>-0.56749300000000003</v>
      </c>
      <c r="F599">
        <v>7.5</v>
      </c>
      <c r="G599" s="1">
        <v>-2.0128299999999999E-13</v>
      </c>
      <c r="H599" s="1">
        <v>4.4297899999999997E-14</v>
      </c>
      <c r="I599" s="1">
        <v>-1.3314299999999999E-13</v>
      </c>
      <c r="J599">
        <v>317.202</v>
      </c>
      <c r="K599">
        <v>-1069.19</v>
      </c>
      <c r="L599">
        <v>-751.99199999999996</v>
      </c>
      <c r="M599">
        <f t="shared" si="54"/>
        <v>-1.25582664E-18</v>
      </c>
      <c r="N599">
        <f t="shared" si="55"/>
        <v>9.0592603467186084E-42</v>
      </c>
      <c r="P599">
        <v>58800</v>
      </c>
      <c r="Q599">
        <v>106.086</v>
      </c>
      <c r="R599">
        <v>-5.8155600000000002E-2</v>
      </c>
      <c r="S599">
        <v>0.53282799999999997</v>
      </c>
      <c r="T599">
        <v>-0.59098300000000004</v>
      </c>
      <c r="U599">
        <v>7.5</v>
      </c>
      <c r="V599" s="1">
        <v>-3.3340000000000002E-13</v>
      </c>
      <c r="W599" s="1">
        <v>-4.1466800000000001E-14</v>
      </c>
      <c r="X599" s="1">
        <v>4.6807000000000004E-13</v>
      </c>
      <c r="Y599">
        <v>335.459</v>
      </c>
      <c r="Z599">
        <v>-1090.02</v>
      </c>
      <c r="AA599">
        <v>-754.56299999999999</v>
      </c>
      <c r="AB599">
        <f t="shared" si="56"/>
        <v>-1.2601202099999999E-18</v>
      </c>
      <c r="AC599">
        <f t="shared" si="57"/>
        <v>7.00384681479842E-41</v>
      </c>
      <c r="AE599">
        <v>58800</v>
      </c>
      <c r="AF599">
        <v>95.255099999999999</v>
      </c>
      <c r="AG599">
        <v>-0.23320399999999999</v>
      </c>
      <c r="AH599">
        <v>0.442218</v>
      </c>
      <c r="AI599">
        <v>-0.675423</v>
      </c>
      <c r="AJ599">
        <v>7.7</v>
      </c>
      <c r="AK599" s="1">
        <v>2.14051E-13</v>
      </c>
      <c r="AL599" s="1">
        <v>8.6375400000000002E-14</v>
      </c>
      <c r="AM599" s="1">
        <v>-5.1514300000000002E-14</v>
      </c>
      <c r="AN599">
        <v>301.21100000000001</v>
      </c>
      <c r="AO599">
        <v>-999.97900000000004</v>
      </c>
      <c r="AP599">
        <v>-698.76800000000003</v>
      </c>
      <c r="AQ599">
        <f t="shared" si="58"/>
        <v>-1.1669425600000001E-18</v>
      </c>
      <c r="AR599">
        <f t="shared" si="59"/>
        <v>1.2137203123924569E-39</v>
      </c>
    </row>
    <row r="600" spans="1:44">
      <c r="A600">
        <v>58900</v>
      </c>
      <c r="B600">
        <v>98.610100000000003</v>
      </c>
      <c r="C600">
        <v>0.13764699999999999</v>
      </c>
      <c r="D600">
        <v>0.49402800000000002</v>
      </c>
      <c r="E600">
        <v>-0.356381</v>
      </c>
      <c r="F600">
        <v>7.5</v>
      </c>
      <c r="G600" s="1">
        <v>-1.8696200000000001E-13</v>
      </c>
      <c r="H600" s="1">
        <v>5.3235200000000002E-14</v>
      </c>
      <c r="I600" s="1">
        <v>-1.45328E-13</v>
      </c>
      <c r="J600">
        <v>311.82</v>
      </c>
      <c r="K600">
        <v>-1068.3</v>
      </c>
      <c r="L600">
        <v>-756.48299999999995</v>
      </c>
      <c r="M600">
        <f t="shared" si="54"/>
        <v>-1.2633266099999999E-18</v>
      </c>
      <c r="N600">
        <f t="shared" si="55"/>
        <v>1.1045653754817115E-40</v>
      </c>
      <c r="P600">
        <v>58900</v>
      </c>
      <c r="Q600">
        <v>105.298</v>
      </c>
      <c r="R600">
        <v>-0.12925400000000001</v>
      </c>
      <c r="S600">
        <v>0.52903999999999995</v>
      </c>
      <c r="T600">
        <v>-0.65829400000000005</v>
      </c>
      <c r="U600">
        <v>7.5</v>
      </c>
      <c r="V600" s="1">
        <v>-3.40172E-13</v>
      </c>
      <c r="W600" s="1">
        <v>-4.9737999999999998E-14</v>
      </c>
      <c r="X600" s="1">
        <v>4.6862500000000004E-13</v>
      </c>
      <c r="Y600">
        <v>332.96899999999999</v>
      </c>
      <c r="Z600">
        <v>-1086.1400000000001</v>
      </c>
      <c r="AA600">
        <v>-753.17499999999995</v>
      </c>
      <c r="AB600">
        <f t="shared" si="56"/>
        <v>-1.2578022499999998E-18</v>
      </c>
      <c r="AC600">
        <f t="shared" si="57"/>
        <v>3.6613861101248344E-41</v>
      </c>
      <c r="AE600">
        <v>58900</v>
      </c>
      <c r="AF600">
        <v>94.919499999999999</v>
      </c>
      <c r="AG600">
        <v>-0.15619</v>
      </c>
      <c r="AH600">
        <v>0.44290000000000002</v>
      </c>
      <c r="AI600">
        <v>-0.59909000000000001</v>
      </c>
      <c r="AJ600">
        <v>7.7</v>
      </c>
      <c r="AK600" s="1">
        <v>2.3137E-13</v>
      </c>
      <c r="AL600" s="1">
        <v>9.4480000000000005E-14</v>
      </c>
      <c r="AM600" s="1">
        <v>-1.9161800000000001E-14</v>
      </c>
      <c r="AN600">
        <v>300.14999999999998</v>
      </c>
      <c r="AO600">
        <v>-986.35699999999997</v>
      </c>
      <c r="AP600">
        <v>-686.20699999999999</v>
      </c>
      <c r="AQ600">
        <f t="shared" si="58"/>
        <v>-1.14596569E-18</v>
      </c>
      <c r="AR600">
        <f t="shared" si="59"/>
        <v>1.921444799441152E-40</v>
      </c>
    </row>
    <row r="601" spans="1:44">
      <c r="A601">
        <v>59000</v>
      </c>
      <c r="B601">
        <v>98.743099999999998</v>
      </c>
      <c r="C601">
        <v>0.40921000000000002</v>
      </c>
      <c r="D601">
        <v>0.49698700000000001</v>
      </c>
      <c r="E601">
        <v>-8.7776599999999996E-2</v>
      </c>
      <c r="F601">
        <v>7.5</v>
      </c>
      <c r="G601" s="1">
        <v>-1.88516E-13</v>
      </c>
      <c r="H601" s="1">
        <v>4.2355E-14</v>
      </c>
      <c r="I601" s="1">
        <v>-1.3555800000000001E-13</v>
      </c>
      <c r="J601">
        <v>312.24099999999999</v>
      </c>
      <c r="K601">
        <v>-1040.0899999999999</v>
      </c>
      <c r="L601">
        <v>-727.851</v>
      </c>
      <c r="M601">
        <f t="shared" si="54"/>
        <v>-1.21551117E-18</v>
      </c>
      <c r="N601">
        <f t="shared" si="55"/>
        <v>1.3917084987131343E-39</v>
      </c>
      <c r="P601">
        <v>59000</v>
      </c>
      <c r="Q601">
        <v>99.0702</v>
      </c>
      <c r="R601">
        <v>0.18157100000000001</v>
      </c>
      <c r="S601">
        <v>0.49685200000000002</v>
      </c>
      <c r="T601">
        <v>-0.31528200000000001</v>
      </c>
      <c r="U601">
        <v>7.5</v>
      </c>
      <c r="V601" s="1">
        <v>-3.2966200000000002E-13</v>
      </c>
      <c r="W601" s="1">
        <v>-4.7628600000000001E-14</v>
      </c>
      <c r="X601" s="1">
        <v>4.6348999999999998E-13</v>
      </c>
      <c r="Y601">
        <v>313.27499999999998</v>
      </c>
      <c r="Z601">
        <v>-1069.96</v>
      </c>
      <c r="AA601">
        <v>-756.68600000000004</v>
      </c>
      <c r="AB601">
        <f t="shared" si="56"/>
        <v>-1.2636656200000001E-18</v>
      </c>
      <c r="AC601">
        <f t="shared" si="57"/>
        <v>1.4195075563863508E-40</v>
      </c>
      <c r="AE601">
        <v>59000</v>
      </c>
      <c r="AF601">
        <v>98.740399999999994</v>
      </c>
      <c r="AG601">
        <v>-0.14789099999999999</v>
      </c>
      <c r="AH601">
        <v>0.46290700000000001</v>
      </c>
      <c r="AI601">
        <v>-0.61079799999999995</v>
      </c>
      <c r="AJ601">
        <v>7.7</v>
      </c>
      <c r="AK601" s="1">
        <v>2.3714400000000002E-13</v>
      </c>
      <c r="AL601" s="1">
        <v>9.2953400000000004E-14</v>
      </c>
      <c r="AM601" s="1">
        <v>-3.77476E-14</v>
      </c>
      <c r="AN601">
        <v>312.23200000000003</v>
      </c>
      <c r="AO601">
        <v>-976.346</v>
      </c>
      <c r="AP601">
        <v>-664.11400000000003</v>
      </c>
      <c r="AQ601">
        <f t="shared" si="58"/>
        <v>-1.1090703800000001E-18</v>
      </c>
      <c r="AR601">
        <f t="shared" si="59"/>
        <v>5.3055092333846278E-40</v>
      </c>
    </row>
    <row r="602" spans="1:44">
      <c r="A602">
        <v>59100</v>
      </c>
      <c r="B602">
        <v>97.9255</v>
      </c>
      <c r="C602">
        <v>3.9118600000000003E-2</v>
      </c>
      <c r="D602">
        <v>0.49154399999999998</v>
      </c>
      <c r="E602">
        <v>-0.45242500000000002</v>
      </c>
      <c r="F602">
        <v>7.5</v>
      </c>
      <c r="G602" s="1">
        <v>-1.76803E-13</v>
      </c>
      <c r="H602" s="1">
        <v>4.3576299999999999E-14</v>
      </c>
      <c r="I602" s="1">
        <v>-1.39729E-13</v>
      </c>
      <c r="J602">
        <v>309.65499999999997</v>
      </c>
      <c r="K602">
        <v>-1060.57</v>
      </c>
      <c r="L602">
        <v>-750.91499999999996</v>
      </c>
      <c r="M602">
        <f t="shared" si="54"/>
        <v>-1.2540280499999999E-18</v>
      </c>
      <c r="N602">
        <f t="shared" si="55"/>
        <v>1.4671762713586185E-42</v>
      </c>
      <c r="P602">
        <v>59100</v>
      </c>
      <c r="Q602">
        <v>102.09399999999999</v>
      </c>
      <c r="R602">
        <v>0.169986</v>
      </c>
      <c r="S602">
        <v>0.51096600000000003</v>
      </c>
      <c r="T602">
        <v>-0.34098000000000001</v>
      </c>
      <c r="U602">
        <v>7.5</v>
      </c>
      <c r="V602" s="1">
        <v>-3.34344E-13</v>
      </c>
      <c r="W602" s="1">
        <v>-4.8461200000000001E-14</v>
      </c>
      <c r="X602" s="1">
        <v>4.6745900000000004E-13</v>
      </c>
      <c r="Y602">
        <v>322.83600000000001</v>
      </c>
      <c r="Z602">
        <v>-1084.57</v>
      </c>
      <c r="AA602">
        <v>-761.73400000000004</v>
      </c>
      <c r="AB602">
        <f t="shared" si="56"/>
        <v>-1.2720957800000002E-18</v>
      </c>
      <c r="AC602">
        <f t="shared" si="57"/>
        <v>4.1389741324188843E-40</v>
      </c>
      <c r="AE602">
        <v>59100</v>
      </c>
      <c r="AF602">
        <v>102.60599999999999</v>
      </c>
      <c r="AG602">
        <v>-5.0410400000000001E-2</v>
      </c>
      <c r="AH602">
        <v>0.47675099999999998</v>
      </c>
      <c r="AI602">
        <v>-0.52716099999999999</v>
      </c>
      <c r="AJ602">
        <v>7.7</v>
      </c>
      <c r="AK602" s="1">
        <v>2.2587500000000001E-13</v>
      </c>
      <c r="AL602" s="1">
        <v>7.8492800000000003E-14</v>
      </c>
      <c r="AM602" s="1">
        <v>-3.7997399999999997E-14</v>
      </c>
      <c r="AN602">
        <v>324.45499999999998</v>
      </c>
      <c r="AO602">
        <v>-974.40200000000004</v>
      </c>
      <c r="AP602">
        <v>-649.947</v>
      </c>
      <c r="AQ602">
        <f t="shared" si="58"/>
        <v>-1.0854114899999999E-18</v>
      </c>
      <c r="AR602">
        <f t="shared" si="59"/>
        <v>2.1801971250127482E-39</v>
      </c>
    </row>
    <row r="603" spans="1:44">
      <c r="A603">
        <v>59200</v>
      </c>
      <c r="B603">
        <v>101.027</v>
      </c>
      <c r="C603">
        <v>-0.31253500000000001</v>
      </c>
      <c r="D603">
        <v>0.50585800000000003</v>
      </c>
      <c r="E603">
        <v>-0.81839200000000001</v>
      </c>
      <c r="F603">
        <v>7.5</v>
      </c>
      <c r="G603" s="1">
        <v>-1.8007800000000001E-13</v>
      </c>
      <c r="H603" s="1">
        <v>4.6157499999999998E-14</v>
      </c>
      <c r="I603" s="1">
        <v>-1.27412E-13</v>
      </c>
      <c r="J603">
        <v>319.46300000000002</v>
      </c>
      <c r="K603">
        <v>-1094.67</v>
      </c>
      <c r="L603">
        <v>-775.20899999999995</v>
      </c>
      <c r="M603">
        <f t="shared" si="54"/>
        <v>-1.29459903E-18</v>
      </c>
      <c r="N603">
        <f t="shared" si="55"/>
        <v>1.7457564584725036E-39</v>
      </c>
      <c r="P603">
        <v>59200</v>
      </c>
      <c r="Q603">
        <v>100.65900000000001</v>
      </c>
      <c r="R603">
        <v>9.0881500000000004E-2</v>
      </c>
      <c r="S603">
        <v>0.504162</v>
      </c>
      <c r="T603">
        <v>-0.41328100000000001</v>
      </c>
      <c r="U603">
        <v>7.5</v>
      </c>
      <c r="V603" s="1">
        <v>-3.4483500000000001E-13</v>
      </c>
      <c r="W603" s="1">
        <v>-6.3782299999999997E-14</v>
      </c>
      <c r="X603" s="1">
        <v>4.8266900000000003E-13</v>
      </c>
      <c r="Y603">
        <v>318.3</v>
      </c>
      <c r="Z603">
        <v>-1085.23</v>
      </c>
      <c r="AA603">
        <v>-766.93</v>
      </c>
      <c r="AB603">
        <f t="shared" si="56"/>
        <v>-1.2807730999999999E-18</v>
      </c>
      <c r="AC603">
        <f t="shared" si="57"/>
        <v>8.422642287005643E-40</v>
      </c>
      <c r="AE603">
        <v>59200</v>
      </c>
      <c r="AF603">
        <v>100.43899999999999</v>
      </c>
      <c r="AG603">
        <v>0.11401600000000001</v>
      </c>
      <c r="AH603">
        <v>0.46562100000000001</v>
      </c>
      <c r="AI603">
        <v>-0.35160599999999997</v>
      </c>
      <c r="AJ603">
        <v>7.7</v>
      </c>
      <c r="AK603" s="1">
        <v>2.3500599999999999E-13</v>
      </c>
      <c r="AL603" s="1">
        <v>5.7509599999999996E-14</v>
      </c>
      <c r="AM603" s="1">
        <v>-2.9976000000000003E-14</v>
      </c>
      <c r="AN603">
        <v>317.60199999999998</v>
      </c>
      <c r="AO603">
        <v>-978.572</v>
      </c>
      <c r="AP603">
        <v>-660.97</v>
      </c>
      <c r="AQ603">
        <f t="shared" si="58"/>
        <v>-1.1038199000000001E-18</v>
      </c>
      <c r="AR603">
        <f t="shared" si="59"/>
        <v>7.9999433192624174E-40</v>
      </c>
    </row>
    <row r="604" spans="1:44">
      <c r="A604">
        <v>59300</v>
      </c>
      <c r="B604">
        <v>104.529</v>
      </c>
      <c r="C604">
        <v>-5.9377800000000001E-2</v>
      </c>
      <c r="D604">
        <v>0.52354800000000001</v>
      </c>
      <c r="E604">
        <v>-0.58292600000000006</v>
      </c>
      <c r="F604">
        <v>7.5</v>
      </c>
      <c r="G604" s="1">
        <v>-1.8912600000000001E-13</v>
      </c>
      <c r="H604" s="1">
        <v>5.05707E-14</v>
      </c>
      <c r="I604" s="1">
        <v>-1.4510599999999999E-13</v>
      </c>
      <c r="J604">
        <v>330.536</v>
      </c>
      <c r="K604">
        <v>-1080.54</v>
      </c>
      <c r="L604">
        <v>-750</v>
      </c>
      <c r="M604">
        <f t="shared" si="54"/>
        <v>-1.2525000000000001E-18</v>
      </c>
      <c r="N604">
        <f t="shared" si="55"/>
        <v>1.003492392790957E-43</v>
      </c>
      <c r="P604">
        <v>59300</v>
      </c>
      <c r="Q604">
        <v>107.20099999999999</v>
      </c>
      <c r="R604">
        <v>-0.19723199999999999</v>
      </c>
      <c r="S604">
        <v>0.53852999999999995</v>
      </c>
      <c r="T604">
        <v>-0.73576200000000003</v>
      </c>
      <c r="U604">
        <v>7.5</v>
      </c>
      <c r="V604" s="1">
        <v>-3.6197400000000001E-13</v>
      </c>
      <c r="W604" s="1">
        <v>-8.1046300000000003E-14</v>
      </c>
      <c r="X604" s="1">
        <v>4.6940200000000004E-13</v>
      </c>
      <c r="Y604">
        <v>338.98500000000001</v>
      </c>
      <c r="Z604">
        <v>-1110.77</v>
      </c>
      <c r="AA604">
        <v>-771.78399999999999</v>
      </c>
      <c r="AB604">
        <f t="shared" si="56"/>
        <v>-1.2888792799999999E-18</v>
      </c>
      <c r="AC604">
        <f t="shared" si="57"/>
        <v>1.3784860717537511E-39</v>
      </c>
      <c r="AE604">
        <v>59300</v>
      </c>
      <c r="AF604">
        <v>99.228200000000001</v>
      </c>
      <c r="AG604">
        <v>1.7544799999999999E-2</v>
      </c>
      <c r="AH604">
        <v>0.46048899999999998</v>
      </c>
      <c r="AI604">
        <v>-0.442944</v>
      </c>
      <c r="AJ604">
        <v>7.7</v>
      </c>
      <c r="AK604" s="1">
        <v>2.3991899999999998E-13</v>
      </c>
      <c r="AL604" s="1">
        <v>5.6565899999999999E-14</v>
      </c>
      <c r="AM604" s="1">
        <v>-2.8199699999999999E-14</v>
      </c>
      <c r="AN604">
        <v>313.77499999999998</v>
      </c>
      <c r="AO604">
        <v>-994.66</v>
      </c>
      <c r="AP604">
        <v>-680.88499999999999</v>
      </c>
      <c r="AQ604">
        <f t="shared" si="58"/>
        <v>-1.13707795E-18</v>
      </c>
      <c r="AR604">
        <f t="shared" si="59"/>
        <v>2.4739471819701277E-41</v>
      </c>
    </row>
    <row r="605" spans="1:44">
      <c r="A605">
        <v>59400</v>
      </c>
      <c r="B605">
        <v>105.61499999999999</v>
      </c>
      <c r="C605">
        <v>9.3877799999999997E-2</v>
      </c>
      <c r="D605">
        <v>0.52942599999999995</v>
      </c>
      <c r="E605">
        <v>-0.43554900000000002</v>
      </c>
      <c r="F605">
        <v>7.5</v>
      </c>
      <c r="G605" s="1">
        <v>-1.8285400000000001E-13</v>
      </c>
      <c r="H605" s="1">
        <v>3.8538599999999999E-14</v>
      </c>
      <c r="I605" s="1">
        <v>-1.4477299999999999E-13</v>
      </c>
      <c r="J605">
        <v>333.97199999999998</v>
      </c>
      <c r="K605">
        <v>-1064.07</v>
      </c>
      <c r="L605">
        <v>-730.101</v>
      </c>
      <c r="M605">
        <f t="shared" si="54"/>
        <v>-1.2192686699999999E-18</v>
      </c>
      <c r="N605">
        <f t="shared" si="55"/>
        <v>1.1254756497170275E-39</v>
      </c>
      <c r="P605">
        <v>59400</v>
      </c>
      <c r="Q605">
        <v>93.751999999999995</v>
      </c>
      <c r="R605">
        <v>0.239561</v>
      </c>
      <c r="S605">
        <v>0.47104099999999999</v>
      </c>
      <c r="T605">
        <v>-0.23147999999999999</v>
      </c>
      <c r="U605">
        <v>7.5</v>
      </c>
      <c r="V605" s="1">
        <v>-3.6148899999999999E-13</v>
      </c>
      <c r="W605" s="1">
        <v>-6.9555499999999998E-14</v>
      </c>
      <c r="X605" s="1">
        <v>4.7969999999999997E-13</v>
      </c>
      <c r="Y605">
        <v>296.45800000000003</v>
      </c>
      <c r="Z605">
        <v>-1073.48</v>
      </c>
      <c r="AA605">
        <v>-777.024</v>
      </c>
      <c r="AB605">
        <f t="shared" si="56"/>
        <v>-1.29763008E-18</v>
      </c>
      <c r="AC605">
        <f t="shared" si="57"/>
        <v>2.1048614322138794E-39</v>
      </c>
      <c r="AE605">
        <v>59400</v>
      </c>
      <c r="AF605">
        <v>98.391599999999997</v>
      </c>
      <c r="AG605">
        <v>3.5472700000000003E-2</v>
      </c>
      <c r="AH605">
        <v>0.45790500000000001</v>
      </c>
      <c r="AI605">
        <v>-0.42243199999999997</v>
      </c>
      <c r="AJ605">
        <v>7.7</v>
      </c>
      <c r="AK605" s="1">
        <v>2.5646199999999999E-13</v>
      </c>
      <c r="AL605" s="1">
        <v>4.9960000000000002E-14</v>
      </c>
      <c r="AM605" s="1">
        <v>-3.1292699999999998E-14</v>
      </c>
      <c r="AN605">
        <v>311.12900000000002</v>
      </c>
      <c r="AO605">
        <v>-988.86800000000005</v>
      </c>
      <c r="AP605">
        <v>-677.73900000000003</v>
      </c>
      <c r="AQ605">
        <f t="shared" si="58"/>
        <v>-1.1318241300000001E-18</v>
      </c>
      <c r="AR605">
        <f t="shared" si="59"/>
        <v>7.8366990887007464E-44</v>
      </c>
    </row>
    <row r="606" spans="1:44">
      <c r="A606">
        <v>59500</v>
      </c>
      <c r="B606">
        <v>93.300799999999995</v>
      </c>
      <c r="C606">
        <v>-0.296433</v>
      </c>
      <c r="D606">
        <v>0.46774900000000003</v>
      </c>
      <c r="E606">
        <v>-0.76418200000000003</v>
      </c>
      <c r="F606">
        <v>7.5</v>
      </c>
      <c r="G606" s="1">
        <v>-1.62814E-13</v>
      </c>
      <c r="H606" s="1">
        <v>3.5305100000000002E-14</v>
      </c>
      <c r="I606" s="1">
        <v>-1.42317E-13</v>
      </c>
      <c r="J606">
        <v>295.03100000000001</v>
      </c>
      <c r="K606">
        <v>-1074.43</v>
      </c>
      <c r="L606">
        <v>-779.39499999999998</v>
      </c>
      <c r="M606">
        <f t="shared" si="54"/>
        <v>-1.30158965E-18</v>
      </c>
      <c r="N606">
        <f t="shared" si="55"/>
        <v>2.3787928987098692E-39</v>
      </c>
      <c r="P606">
        <v>59500</v>
      </c>
      <c r="Q606">
        <v>95.132800000000003</v>
      </c>
      <c r="R606">
        <v>-0.10795</v>
      </c>
      <c r="S606">
        <v>0.47828599999999999</v>
      </c>
      <c r="T606">
        <v>-0.58623700000000001</v>
      </c>
      <c r="U606">
        <v>7.5</v>
      </c>
      <c r="V606" s="1">
        <v>-3.5518799999999998E-13</v>
      </c>
      <c r="W606" s="1">
        <v>-8.4376900000000005E-14</v>
      </c>
      <c r="X606" s="1">
        <v>4.6540499999999997E-13</v>
      </c>
      <c r="Y606">
        <v>300.82400000000001</v>
      </c>
      <c r="Z606">
        <v>-1077.94</v>
      </c>
      <c r="AA606">
        <v>-777.11699999999996</v>
      </c>
      <c r="AB606">
        <f t="shared" si="56"/>
        <v>-1.29778539E-18</v>
      </c>
      <c r="AC606">
        <f t="shared" si="57"/>
        <v>2.1191364165936257E-39</v>
      </c>
      <c r="AE606">
        <v>59500</v>
      </c>
      <c r="AF606">
        <v>98.107399999999998</v>
      </c>
      <c r="AG606">
        <v>0.102976</v>
      </c>
      <c r="AH606">
        <v>0.45591799999999999</v>
      </c>
      <c r="AI606">
        <v>-0.35294199999999998</v>
      </c>
      <c r="AJ606">
        <v>7.7</v>
      </c>
      <c r="AK606" s="1">
        <v>2.5446300000000002E-13</v>
      </c>
      <c r="AL606" s="1">
        <v>5.6066299999999998E-14</v>
      </c>
      <c r="AM606" s="1">
        <v>-7.2164499999999999E-15</v>
      </c>
      <c r="AN606">
        <v>310.23</v>
      </c>
      <c r="AO606">
        <v>-973.97199999999998</v>
      </c>
      <c r="AP606">
        <v>-663.74099999999999</v>
      </c>
      <c r="AQ606">
        <f t="shared" si="58"/>
        <v>-1.1084474699999999E-18</v>
      </c>
      <c r="AR606">
        <f t="shared" si="59"/>
        <v>5.5963477318917498E-40</v>
      </c>
    </row>
    <row r="607" spans="1:44">
      <c r="A607">
        <v>59600</v>
      </c>
      <c r="B607">
        <v>107.081</v>
      </c>
      <c r="C607">
        <v>2.32003E-2</v>
      </c>
      <c r="D607">
        <v>0.537443</v>
      </c>
      <c r="E607">
        <v>-0.51424300000000001</v>
      </c>
      <c r="F607">
        <v>7.5</v>
      </c>
      <c r="G607" s="1">
        <v>-1.91847E-13</v>
      </c>
      <c r="H607" s="1">
        <v>4.95159E-14</v>
      </c>
      <c r="I607" s="1">
        <v>-1.86851E-13</v>
      </c>
      <c r="J607">
        <v>338.60599999999999</v>
      </c>
      <c r="K607">
        <v>-1056.81</v>
      </c>
      <c r="L607">
        <v>-718.20699999999999</v>
      </c>
      <c r="M607">
        <f t="shared" si="54"/>
        <v>-1.1994056899999999E-18</v>
      </c>
      <c r="N607">
        <f t="shared" si="55"/>
        <v>2.8527444794962257E-39</v>
      </c>
      <c r="P607">
        <v>59600</v>
      </c>
      <c r="Q607">
        <v>94.575599999999994</v>
      </c>
      <c r="R607">
        <v>-5.0403499999999997E-2</v>
      </c>
      <c r="S607">
        <v>0.47326800000000002</v>
      </c>
      <c r="T607">
        <v>-0.52367200000000003</v>
      </c>
      <c r="U607">
        <v>7.5</v>
      </c>
      <c r="V607" s="1">
        <v>-3.7501899999999998E-13</v>
      </c>
      <c r="W607" s="1">
        <v>-6.4254200000000005E-14</v>
      </c>
      <c r="X607" s="1">
        <v>4.7994900000000002E-13</v>
      </c>
      <c r="Y607">
        <v>299.06200000000001</v>
      </c>
      <c r="Z607">
        <v>-1071.17</v>
      </c>
      <c r="AA607">
        <v>-772.10599999999999</v>
      </c>
      <c r="AB607">
        <f t="shared" si="56"/>
        <v>-1.28941702E-18</v>
      </c>
      <c r="AC607">
        <f t="shared" si="57"/>
        <v>1.4187056240121365E-39</v>
      </c>
      <c r="AE607">
        <v>59600</v>
      </c>
      <c r="AF607">
        <v>104.608</v>
      </c>
      <c r="AG607">
        <v>-7.0988499999999996E-2</v>
      </c>
      <c r="AH607">
        <v>0.48311100000000001</v>
      </c>
      <c r="AI607">
        <v>-0.55409900000000001</v>
      </c>
      <c r="AJ607">
        <v>7.7</v>
      </c>
      <c r="AK607" s="1">
        <v>2.5868200000000001E-13</v>
      </c>
      <c r="AL607" s="1">
        <v>3.9079900000000001E-14</v>
      </c>
      <c r="AM607" s="1">
        <v>-1.26565E-14</v>
      </c>
      <c r="AN607">
        <v>330.78500000000003</v>
      </c>
      <c r="AO607">
        <v>-988.20699999999999</v>
      </c>
      <c r="AP607">
        <v>-657.42200000000003</v>
      </c>
      <c r="AQ607">
        <f t="shared" si="58"/>
        <v>-1.0978947400000001E-18</v>
      </c>
      <c r="AR607">
        <f t="shared" si="59"/>
        <v>1.1702783308166279E-39</v>
      </c>
    </row>
    <row r="608" spans="1:44">
      <c r="A608">
        <v>59700</v>
      </c>
      <c r="B608">
        <v>92.503699999999995</v>
      </c>
      <c r="C608">
        <v>9.3643400000000002E-2</v>
      </c>
      <c r="D608">
        <v>0.46346999999999999</v>
      </c>
      <c r="E608">
        <v>-0.36982599999999999</v>
      </c>
      <c r="F608">
        <v>7.5</v>
      </c>
      <c r="G608" s="1">
        <v>-1.7624799999999999E-13</v>
      </c>
      <c r="H608" s="1">
        <v>6.3837800000000001E-14</v>
      </c>
      <c r="I608" s="1">
        <v>-1.5859499999999999E-13</v>
      </c>
      <c r="J608">
        <v>292.51100000000002</v>
      </c>
      <c r="K608">
        <v>-1063.18</v>
      </c>
      <c r="L608">
        <v>-770.67200000000003</v>
      </c>
      <c r="M608">
        <f t="shared" si="54"/>
        <v>-1.28702224E-18</v>
      </c>
      <c r="N608">
        <f t="shared" si="55"/>
        <v>1.1700135293496382E-39</v>
      </c>
      <c r="P608">
        <v>59700</v>
      </c>
      <c r="Q608">
        <v>100.60599999999999</v>
      </c>
      <c r="R608">
        <v>-0.28856900000000002</v>
      </c>
      <c r="S608">
        <v>0.50434000000000001</v>
      </c>
      <c r="T608">
        <v>-0.79290899999999997</v>
      </c>
      <c r="U608">
        <v>7.5</v>
      </c>
      <c r="V608" s="1">
        <v>-3.8058400000000002E-13</v>
      </c>
      <c r="W608" s="1">
        <v>-6.3060699999999999E-14</v>
      </c>
      <c r="X608" s="1">
        <v>4.8421000000000001E-13</v>
      </c>
      <c r="Y608">
        <v>318.13</v>
      </c>
      <c r="Z608">
        <v>-1080.45</v>
      </c>
      <c r="AA608">
        <v>-762.31799999999998</v>
      </c>
      <c r="AB608">
        <f t="shared" si="56"/>
        <v>-1.27307106E-18</v>
      </c>
      <c r="AC608">
        <f t="shared" si="57"/>
        <v>4.5453169150206643E-40</v>
      </c>
      <c r="AE608">
        <v>59700</v>
      </c>
      <c r="AF608">
        <v>100.191</v>
      </c>
      <c r="AG608">
        <v>-0.253444</v>
      </c>
      <c r="AH608">
        <v>0.46423399999999998</v>
      </c>
      <c r="AI608">
        <v>-0.71767800000000004</v>
      </c>
      <c r="AJ608">
        <v>7.7</v>
      </c>
      <c r="AK608" s="1">
        <v>2.5918200000000001E-13</v>
      </c>
      <c r="AL608" s="1">
        <v>3.4083800000000002E-14</v>
      </c>
      <c r="AM608" s="1">
        <v>4.3298700000000003E-15</v>
      </c>
      <c r="AN608">
        <v>316.82</v>
      </c>
      <c r="AO608">
        <v>-1012.04</v>
      </c>
      <c r="AP608">
        <v>-695.22299999999996</v>
      </c>
      <c r="AQ608">
        <f t="shared" si="58"/>
        <v>-1.1610224099999999E-18</v>
      </c>
      <c r="AR608">
        <f t="shared" si="59"/>
        <v>8.3627032768782387E-40</v>
      </c>
    </row>
    <row r="609" spans="1:44">
      <c r="A609">
        <v>59800</v>
      </c>
      <c r="B609">
        <v>102.83799999999999</v>
      </c>
      <c r="C609">
        <v>0.25752599999999998</v>
      </c>
      <c r="D609">
        <v>0.51628099999999999</v>
      </c>
      <c r="E609">
        <v>-0.25875599999999999</v>
      </c>
      <c r="F609">
        <v>7.5</v>
      </c>
      <c r="G609" s="1">
        <v>-2.04503E-13</v>
      </c>
      <c r="H609" s="1">
        <v>6.9832999999999994E-14</v>
      </c>
      <c r="I609" s="1">
        <v>-1.78371E-13</v>
      </c>
      <c r="J609">
        <v>325.19</v>
      </c>
      <c r="K609">
        <v>-1069.8</v>
      </c>
      <c r="L609">
        <v>-744.61099999999999</v>
      </c>
      <c r="M609">
        <f t="shared" si="54"/>
        <v>-1.24350037E-18</v>
      </c>
      <c r="N609">
        <f t="shared" si="55"/>
        <v>8.6795485608740585E-41</v>
      </c>
      <c r="P609">
        <v>59800</v>
      </c>
      <c r="Q609">
        <v>102.372</v>
      </c>
      <c r="R609">
        <v>-0.141934</v>
      </c>
      <c r="S609">
        <v>0.51399600000000001</v>
      </c>
      <c r="T609">
        <v>-0.65593000000000001</v>
      </c>
      <c r="U609">
        <v>7.5</v>
      </c>
      <c r="V609" s="1">
        <v>-3.6193300000000002E-13</v>
      </c>
      <c r="W609" s="1">
        <v>-6.3837800000000001E-14</v>
      </c>
      <c r="X609" s="1">
        <v>5.06928E-13</v>
      </c>
      <c r="Y609">
        <v>323.71600000000001</v>
      </c>
      <c r="Z609">
        <v>-1075.42</v>
      </c>
      <c r="AA609">
        <v>-751.70600000000002</v>
      </c>
      <c r="AB609">
        <f t="shared" si="56"/>
        <v>-1.2553490200000001E-18</v>
      </c>
      <c r="AC609">
        <f t="shared" si="57"/>
        <v>1.2943509049523704E-41</v>
      </c>
      <c r="AE609">
        <v>59800</v>
      </c>
      <c r="AF609">
        <v>98.538600000000002</v>
      </c>
      <c r="AG609">
        <v>-3.0226699999999999E-2</v>
      </c>
      <c r="AH609">
        <v>0.45738400000000001</v>
      </c>
      <c r="AI609">
        <v>-0.48761100000000002</v>
      </c>
      <c r="AJ609">
        <v>7.7</v>
      </c>
      <c r="AK609" s="1">
        <v>2.5124300000000001E-13</v>
      </c>
      <c r="AL609" s="1">
        <v>4.0634200000000001E-14</v>
      </c>
      <c r="AM609" s="1">
        <v>-2.1621599999999999E-14</v>
      </c>
      <c r="AN609">
        <v>311.59399999999999</v>
      </c>
      <c r="AO609">
        <v>-989.57399999999996</v>
      </c>
      <c r="AP609">
        <v>-677.98</v>
      </c>
      <c r="AQ609">
        <f t="shared" si="58"/>
        <v>-1.1322266E-18</v>
      </c>
      <c r="AR609">
        <f t="shared" si="59"/>
        <v>1.5013343845484909E-44</v>
      </c>
    </row>
    <row r="610" spans="1:44">
      <c r="A610">
        <v>59900</v>
      </c>
      <c r="B610">
        <v>99.494299999999996</v>
      </c>
      <c r="C610">
        <v>5.0407E-2</v>
      </c>
      <c r="D610">
        <v>0.50157700000000005</v>
      </c>
      <c r="E610">
        <v>-0.45117000000000002</v>
      </c>
      <c r="F610">
        <v>7.5</v>
      </c>
      <c r="G610" s="1">
        <v>-2.1221900000000001E-13</v>
      </c>
      <c r="H610" s="1">
        <v>5.86614E-14</v>
      </c>
      <c r="I610" s="1">
        <v>-1.80966E-13</v>
      </c>
      <c r="J610">
        <v>314.61599999999999</v>
      </c>
      <c r="K610">
        <v>-1079.33</v>
      </c>
      <c r="L610">
        <v>-764.71799999999996</v>
      </c>
      <c r="M610">
        <f t="shared" si="54"/>
        <v>-1.2770790599999999E-18</v>
      </c>
      <c r="N610">
        <f t="shared" si="55"/>
        <v>5.8865825600588493E-40</v>
      </c>
      <c r="P610">
        <v>59900</v>
      </c>
      <c r="Q610">
        <v>98.674199999999999</v>
      </c>
      <c r="R610">
        <v>0.13220599999999999</v>
      </c>
      <c r="S610">
        <v>0.49564799999999998</v>
      </c>
      <c r="T610">
        <v>-0.36344199999999999</v>
      </c>
      <c r="U610">
        <v>7.5</v>
      </c>
      <c r="V610" s="1">
        <v>-3.5904599999999998E-13</v>
      </c>
      <c r="W610" s="1">
        <v>-7.6605399999999996E-14</v>
      </c>
      <c r="X610" s="1">
        <v>5.3856900000000002E-13</v>
      </c>
      <c r="Y610">
        <v>312.02300000000002</v>
      </c>
      <c r="Z610">
        <v>-1054.02</v>
      </c>
      <c r="AA610">
        <v>-742</v>
      </c>
      <c r="AB610">
        <f t="shared" si="56"/>
        <v>-1.2391399999999999E-18</v>
      </c>
      <c r="AC610">
        <f t="shared" si="57"/>
        <v>1.5904516864114375E-40</v>
      </c>
      <c r="AE610">
        <v>59900</v>
      </c>
      <c r="AF610">
        <v>99.737499999999997</v>
      </c>
      <c r="AG610">
        <v>-0.172346</v>
      </c>
      <c r="AH610">
        <v>0.46142499999999997</v>
      </c>
      <c r="AI610">
        <v>-0.63377099999999997</v>
      </c>
      <c r="AJ610">
        <v>7.7</v>
      </c>
      <c r="AK610" s="1">
        <v>2.4957799999999999E-13</v>
      </c>
      <c r="AL610" s="1">
        <v>5.7453999999999997E-14</v>
      </c>
      <c r="AM610" s="1">
        <v>-1.20459E-14</v>
      </c>
      <c r="AN610">
        <v>315.38499999999999</v>
      </c>
      <c r="AO610">
        <v>-996.77200000000005</v>
      </c>
      <c r="AP610">
        <v>-681.38599999999997</v>
      </c>
      <c r="AQ610">
        <f t="shared" si="58"/>
        <v>-1.13791462E-18</v>
      </c>
      <c r="AR610">
        <f t="shared" si="59"/>
        <v>3.3762479112551044E-41</v>
      </c>
    </row>
    <row r="611" spans="1:44">
      <c r="A611">
        <v>60000</v>
      </c>
      <c r="B611">
        <v>102.92100000000001</v>
      </c>
      <c r="C611">
        <v>-1.09194E-3</v>
      </c>
      <c r="D611">
        <v>0.51698900000000003</v>
      </c>
      <c r="E611">
        <v>-0.51808100000000001</v>
      </c>
      <c r="F611">
        <v>7.5</v>
      </c>
      <c r="G611" s="1">
        <v>-1.9129100000000001E-13</v>
      </c>
      <c r="H611" s="1">
        <v>4.6906900000000002E-14</v>
      </c>
      <c r="I611" s="1">
        <v>-1.9079200000000001E-13</v>
      </c>
      <c r="J611">
        <v>325.45100000000002</v>
      </c>
      <c r="K611">
        <v>-1091.8699999999999</v>
      </c>
      <c r="L611">
        <v>-766.41800000000001</v>
      </c>
      <c r="M611">
        <f t="shared" si="54"/>
        <v>-1.27991806E-18</v>
      </c>
      <c r="N611">
        <f t="shared" si="55"/>
        <v>7.3447940579549262E-40</v>
      </c>
      <c r="P611">
        <v>60000</v>
      </c>
      <c r="Q611">
        <v>104.13200000000001</v>
      </c>
      <c r="R611">
        <v>6.6226599999999997E-2</v>
      </c>
      <c r="S611">
        <v>0.52213299999999996</v>
      </c>
      <c r="T611">
        <v>-0.45590700000000001</v>
      </c>
      <c r="U611">
        <v>7.5</v>
      </c>
      <c r="V611" s="1">
        <v>-3.8880000000000002E-13</v>
      </c>
      <c r="W611" s="1">
        <v>-7.2164500000000003E-14</v>
      </c>
      <c r="X611" s="1">
        <v>5.3757E-13</v>
      </c>
      <c r="Y611">
        <v>329.28100000000001</v>
      </c>
      <c r="Z611">
        <v>-1061.99</v>
      </c>
      <c r="AA611">
        <v>-732.70500000000004</v>
      </c>
      <c r="AB611">
        <f t="shared" si="56"/>
        <v>-1.2236173500000001E-18</v>
      </c>
      <c r="AC611">
        <f t="shared" si="57"/>
        <v>7.9151976936289883E-40</v>
      </c>
      <c r="AE611">
        <v>60000</v>
      </c>
      <c r="AF611">
        <v>107.286</v>
      </c>
      <c r="AG611">
        <v>0.16953699999999999</v>
      </c>
      <c r="AH611">
        <v>0.49689</v>
      </c>
      <c r="AI611">
        <v>-0.32735300000000001</v>
      </c>
      <c r="AJ611">
        <v>7.7</v>
      </c>
      <c r="AK611" s="1">
        <v>2.6623099999999999E-13</v>
      </c>
      <c r="AL611" s="1">
        <v>6.7834600000000005E-14</v>
      </c>
      <c r="AM611" s="1">
        <v>-2.7200500000000001E-15</v>
      </c>
      <c r="AN611">
        <v>339.255</v>
      </c>
      <c r="AO611">
        <v>-992.34799999999996</v>
      </c>
      <c r="AP611">
        <v>-653.09299999999996</v>
      </c>
      <c r="AQ611">
        <f t="shared" si="58"/>
        <v>-1.09066531E-18</v>
      </c>
      <c r="AR611">
        <f t="shared" si="59"/>
        <v>1.7171709172719523E-39</v>
      </c>
    </row>
    <row r="612" spans="1:44">
      <c r="A612">
        <v>60100</v>
      </c>
      <c r="B612">
        <v>101.68899999999999</v>
      </c>
      <c r="C612">
        <v>0.154833</v>
      </c>
      <c r="D612">
        <v>0.51097099999999995</v>
      </c>
      <c r="E612">
        <v>-0.35613899999999998</v>
      </c>
      <c r="F612">
        <v>7.5</v>
      </c>
      <c r="G612" s="1">
        <v>-2.0028399999999999E-13</v>
      </c>
      <c r="H612" s="1">
        <v>6.6391300000000001E-14</v>
      </c>
      <c r="I612" s="1">
        <v>-1.89848E-13</v>
      </c>
      <c r="J612">
        <v>321.55500000000001</v>
      </c>
      <c r="K612">
        <v>-1083.99</v>
      </c>
      <c r="L612">
        <v>-762.43100000000004</v>
      </c>
      <c r="M612">
        <f t="shared" si="54"/>
        <v>-1.27325977E-18</v>
      </c>
      <c r="N612">
        <f t="shared" si="55"/>
        <v>4.1791586137950771E-40</v>
      </c>
      <c r="P612">
        <v>60100</v>
      </c>
      <c r="Q612">
        <v>104.598</v>
      </c>
      <c r="R612">
        <v>0.24562</v>
      </c>
      <c r="S612">
        <v>0.52458000000000005</v>
      </c>
      <c r="T612">
        <v>-0.27896100000000001</v>
      </c>
      <c r="U612">
        <v>7.5</v>
      </c>
      <c r="V612" s="1">
        <v>-3.7866200000000002E-13</v>
      </c>
      <c r="W612" s="1">
        <v>-8.3932899999999997E-14</v>
      </c>
      <c r="X612" s="1">
        <v>5.5860900000000001E-13</v>
      </c>
      <c r="Y612">
        <v>330.75400000000002</v>
      </c>
      <c r="Z612">
        <v>-1058.3900000000001</v>
      </c>
      <c r="AA612">
        <v>-727.63699999999994</v>
      </c>
      <c r="AB612">
        <f t="shared" si="56"/>
        <v>-1.2151537899999999E-18</v>
      </c>
      <c r="AC612">
        <f t="shared" si="57"/>
        <v>1.3393785535093367E-39</v>
      </c>
      <c r="AE612">
        <v>60100</v>
      </c>
      <c r="AF612">
        <v>104.91500000000001</v>
      </c>
      <c r="AG612">
        <v>-5.9590400000000002E-2</v>
      </c>
      <c r="AH612">
        <v>0.48387999999999998</v>
      </c>
      <c r="AI612">
        <v>-0.54347000000000001</v>
      </c>
      <c r="AJ612">
        <v>7.7</v>
      </c>
      <c r="AK612" s="1">
        <v>2.6295599999999999E-13</v>
      </c>
      <c r="AL612" s="1">
        <v>6.2394499999999997E-14</v>
      </c>
      <c r="AM612" s="1">
        <v>-1.02141E-14</v>
      </c>
      <c r="AN612">
        <v>331.75700000000001</v>
      </c>
      <c r="AO612">
        <v>-1002.9</v>
      </c>
      <c r="AP612">
        <v>-671.14400000000001</v>
      </c>
      <c r="AQ612">
        <f t="shared" si="58"/>
        <v>-1.12081048E-18</v>
      </c>
      <c r="AR612">
        <f t="shared" si="59"/>
        <v>1.2754519878091864E-40</v>
      </c>
    </row>
    <row r="613" spans="1:44">
      <c r="A613">
        <v>60200</v>
      </c>
      <c r="B613">
        <v>101.146</v>
      </c>
      <c r="C613">
        <v>3.2529200000000001E-2</v>
      </c>
      <c r="D613">
        <v>0.50747200000000003</v>
      </c>
      <c r="E613">
        <v>-0.47494199999999998</v>
      </c>
      <c r="F613">
        <v>7.5</v>
      </c>
      <c r="G613" s="1">
        <v>-2.1183099999999999E-13</v>
      </c>
      <c r="H613" s="1">
        <v>7.1165300000000002E-14</v>
      </c>
      <c r="I613" s="1">
        <v>-1.9265099999999999E-13</v>
      </c>
      <c r="J613">
        <v>319.83999999999997</v>
      </c>
      <c r="K613">
        <v>-1090.05</v>
      </c>
      <c r="L613">
        <v>-770.21400000000006</v>
      </c>
      <c r="M613">
        <f t="shared" si="54"/>
        <v>-1.28625738E-18</v>
      </c>
      <c r="N613">
        <f t="shared" si="55"/>
        <v>1.11827376310338E-39</v>
      </c>
      <c r="P613">
        <v>60200</v>
      </c>
      <c r="Q613">
        <v>106.88200000000001</v>
      </c>
      <c r="R613">
        <v>0.27008399999999999</v>
      </c>
      <c r="S613">
        <v>0.53862900000000002</v>
      </c>
      <c r="T613">
        <v>-0.26854499999999998</v>
      </c>
      <c r="U613">
        <v>7.5</v>
      </c>
      <c r="V613" s="1">
        <v>-3.6648499999999998E-13</v>
      </c>
      <c r="W613" s="1">
        <v>-7.2830599999999997E-14</v>
      </c>
      <c r="X613" s="1">
        <v>5.4178899999999998E-13</v>
      </c>
      <c r="Y613">
        <v>337.976</v>
      </c>
      <c r="Z613">
        <v>-1066.1600000000001</v>
      </c>
      <c r="AA613">
        <v>-728.18</v>
      </c>
      <c r="AB613">
        <f t="shared" si="56"/>
        <v>-1.2160605999999999E-18</v>
      </c>
      <c r="AC613">
        <f t="shared" si="57"/>
        <v>1.2738268615975762E-39</v>
      </c>
      <c r="AE613">
        <v>60200</v>
      </c>
      <c r="AF613">
        <v>101.28700000000001</v>
      </c>
      <c r="AG613">
        <v>-4.1783000000000001E-2</v>
      </c>
      <c r="AH613">
        <v>0.46879199999999999</v>
      </c>
      <c r="AI613">
        <v>-0.510575</v>
      </c>
      <c r="AJ613">
        <v>7.7</v>
      </c>
      <c r="AK613" s="1">
        <v>2.7178299999999999E-13</v>
      </c>
      <c r="AL613" s="1">
        <v>4.9293900000000002E-14</v>
      </c>
      <c r="AM613" s="1">
        <v>-9.5479199999999999E-15</v>
      </c>
      <c r="AN613">
        <v>320.28399999999999</v>
      </c>
      <c r="AO613">
        <v>-991.86599999999999</v>
      </c>
      <c r="AP613">
        <v>-671.58199999999999</v>
      </c>
      <c r="AQ613">
        <f t="shared" si="58"/>
        <v>-1.12154194E-18</v>
      </c>
      <c r="AR613">
        <f t="shared" si="59"/>
        <v>1.1155861229518855E-40</v>
      </c>
    </row>
    <row r="614" spans="1:44">
      <c r="A614">
        <v>60300</v>
      </c>
      <c r="B614">
        <v>110.735</v>
      </c>
      <c r="C614">
        <v>0.12145300000000001</v>
      </c>
      <c r="D614">
        <v>0.55625599999999997</v>
      </c>
      <c r="E614">
        <v>-0.434803</v>
      </c>
      <c r="F614">
        <v>7.5</v>
      </c>
      <c r="G614" s="1">
        <v>-2.1499500000000001E-13</v>
      </c>
      <c r="H614" s="1">
        <v>6.6835400000000004E-14</v>
      </c>
      <c r="I614" s="1">
        <v>-2.0772299999999999E-13</v>
      </c>
      <c r="J614">
        <v>350.161</v>
      </c>
      <c r="K614">
        <v>-1077.54</v>
      </c>
      <c r="L614">
        <v>-727.37400000000002</v>
      </c>
      <c r="M614">
        <f t="shared" si="54"/>
        <v>-1.2147145800000001E-18</v>
      </c>
      <c r="N614">
        <f t="shared" si="55"/>
        <v>1.4517776052534069E-39</v>
      </c>
      <c r="P614">
        <v>60300</v>
      </c>
      <c r="Q614">
        <v>102.583</v>
      </c>
      <c r="R614">
        <v>0.26602199999999998</v>
      </c>
      <c r="S614">
        <v>0.51538700000000004</v>
      </c>
      <c r="T614">
        <v>-0.249365</v>
      </c>
      <c r="U614">
        <v>7.5</v>
      </c>
      <c r="V614" s="1">
        <v>-3.7103699999999999E-13</v>
      </c>
      <c r="W614" s="1">
        <v>-6.8611800000000002E-14</v>
      </c>
      <c r="X614" s="1">
        <v>5.5067099999999999E-13</v>
      </c>
      <c r="Y614">
        <v>324.38200000000001</v>
      </c>
      <c r="Z614">
        <v>-1058.51</v>
      </c>
      <c r="AA614">
        <v>-734.12900000000002</v>
      </c>
      <c r="AB614">
        <f t="shared" si="56"/>
        <v>-1.22599543E-18</v>
      </c>
      <c r="AC614">
        <f t="shared" si="57"/>
        <v>6.6336541323910217E-40</v>
      </c>
      <c r="AE614">
        <v>60300</v>
      </c>
      <c r="AF614">
        <v>99.666899999999998</v>
      </c>
      <c r="AG614">
        <v>-0.135161</v>
      </c>
      <c r="AH614">
        <v>0.46283000000000002</v>
      </c>
      <c r="AI614">
        <v>-0.59799100000000005</v>
      </c>
      <c r="AJ614">
        <v>7.7</v>
      </c>
      <c r="AK614" s="1">
        <v>2.6223499999999999E-13</v>
      </c>
      <c r="AL614" s="1">
        <v>3.7636599999999998E-14</v>
      </c>
      <c r="AM614" s="1">
        <v>1.19904E-14</v>
      </c>
      <c r="AN614">
        <v>315.16199999999998</v>
      </c>
      <c r="AO614">
        <v>-1002.51</v>
      </c>
      <c r="AP614">
        <v>-687.34900000000005</v>
      </c>
      <c r="AQ614">
        <f t="shared" si="58"/>
        <v>-1.1478728300000001E-18</v>
      </c>
      <c r="AR614">
        <f t="shared" si="59"/>
        <v>2.4865375885633249E-40</v>
      </c>
    </row>
    <row r="615" spans="1:44">
      <c r="A615">
        <v>60400</v>
      </c>
      <c r="B615">
        <v>97.656000000000006</v>
      </c>
      <c r="C615">
        <v>-0.183697</v>
      </c>
      <c r="D615">
        <v>0.49054599999999998</v>
      </c>
      <c r="E615">
        <v>-0.67424300000000004</v>
      </c>
      <c r="F615">
        <v>7.5</v>
      </c>
      <c r="G615" s="1">
        <v>-1.92291E-13</v>
      </c>
      <c r="H615" s="1">
        <v>5.5622200000000002E-14</v>
      </c>
      <c r="I615" s="1">
        <v>-1.98064E-13</v>
      </c>
      <c r="J615">
        <v>308.803</v>
      </c>
      <c r="K615">
        <v>-1082.54</v>
      </c>
      <c r="L615">
        <v>-773.73599999999999</v>
      </c>
      <c r="M615">
        <f t="shared" si="54"/>
        <v>-1.2921391200000001E-18</v>
      </c>
      <c r="N615">
        <f t="shared" si="55"/>
        <v>1.5462464639298666E-39</v>
      </c>
      <c r="P615">
        <v>60400</v>
      </c>
      <c r="Q615">
        <v>104.125</v>
      </c>
      <c r="R615">
        <v>4.3017300000000001E-2</v>
      </c>
      <c r="S615">
        <v>0.52210800000000002</v>
      </c>
      <c r="T615">
        <v>-0.47909000000000002</v>
      </c>
      <c r="U615">
        <v>7.5</v>
      </c>
      <c r="V615" s="1">
        <v>-3.7914100000000001E-13</v>
      </c>
      <c r="W615" s="1">
        <v>-6.0840199999999998E-14</v>
      </c>
      <c r="X615" s="1">
        <v>5.6465899999999997E-13</v>
      </c>
      <c r="Y615">
        <v>329.26100000000002</v>
      </c>
      <c r="Z615">
        <v>-1076.1300000000001</v>
      </c>
      <c r="AA615">
        <v>-746.86599999999999</v>
      </c>
      <c r="AB615">
        <f t="shared" si="56"/>
        <v>-1.24726622E-18</v>
      </c>
      <c r="AC615">
        <f t="shared" si="57"/>
        <v>2.0116042523883652E-41</v>
      </c>
      <c r="AE615">
        <v>60400</v>
      </c>
      <c r="AF615">
        <v>99.251199999999997</v>
      </c>
      <c r="AG615">
        <v>9.0703099999999995E-2</v>
      </c>
      <c r="AH615">
        <v>0.45875199999999999</v>
      </c>
      <c r="AI615">
        <v>-0.36804900000000002</v>
      </c>
      <c r="AJ615">
        <v>7.7</v>
      </c>
      <c r="AK615" s="1">
        <v>2.77167E-13</v>
      </c>
      <c r="AL615" s="1">
        <v>5.6510400000000001E-14</v>
      </c>
      <c r="AM615" s="1">
        <v>-6.2172499999999998E-15</v>
      </c>
      <c r="AN615">
        <v>313.84699999999998</v>
      </c>
      <c r="AO615">
        <v>-1002.06</v>
      </c>
      <c r="AP615">
        <v>-688.20899999999995</v>
      </c>
      <c r="AQ615">
        <f t="shared" si="58"/>
        <v>-1.1493090299999998E-18</v>
      </c>
      <c r="AR615">
        <f t="shared" si="59"/>
        <v>2.9601061250731831E-40</v>
      </c>
    </row>
    <row r="616" spans="1:44">
      <c r="A616">
        <v>60500</v>
      </c>
      <c r="B616">
        <v>98.846199999999996</v>
      </c>
      <c r="C616">
        <v>-0.118868</v>
      </c>
      <c r="D616">
        <v>0.49559599999999998</v>
      </c>
      <c r="E616">
        <v>-0.61446400000000001</v>
      </c>
      <c r="F616">
        <v>7.5</v>
      </c>
      <c r="G616" s="1">
        <v>-1.7097399999999999E-13</v>
      </c>
      <c r="H616" s="1">
        <v>6.2061499999999998E-14</v>
      </c>
      <c r="I616" s="1">
        <v>-1.80966E-13</v>
      </c>
      <c r="J616">
        <v>312.56700000000001</v>
      </c>
      <c r="K616">
        <v>-1077.02</v>
      </c>
      <c r="L616">
        <v>-764.45</v>
      </c>
      <c r="M616">
        <f t="shared" si="54"/>
        <v>-1.2766315E-18</v>
      </c>
      <c r="N616">
        <f t="shared" si="55"/>
        <v>5.6714091342089681E-40</v>
      </c>
      <c r="P616">
        <v>60500</v>
      </c>
      <c r="Q616">
        <v>102.444</v>
      </c>
      <c r="R616">
        <v>-3.2338800000000001E-2</v>
      </c>
      <c r="S616">
        <v>0.51373100000000005</v>
      </c>
      <c r="T616">
        <v>-0.54607000000000006</v>
      </c>
      <c r="U616">
        <v>7.5</v>
      </c>
      <c r="V616" s="1">
        <v>-3.71148E-13</v>
      </c>
      <c r="W616" s="1">
        <v>-6.2394499999999997E-14</v>
      </c>
      <c r="X616" s="1">
        <v>5.5078200000000005E-13</v>
      </c>
      <c r="Y616">
        <v>323.94400000000002</v>
      </c>
      <c r="Z616">
        <v>-1086.3900000000001</v>
      </c>
      <c r="AA616">
        <v>-762.44799999999998</v>
      </c>
      <c r="AB616">
        <f t="shared" si="56"/>
        <v>-1.27328816E-18</v>
      </c>
      <c r="AC616">
        <f t="shared" si="57"/>
        <v>4.6383585886757406E-40</v>
      </c>
      <c r="AE616">
        <v>60500</v>
      </c>
      <c r="AF616">
        <v>103.911</v>
      </c>
      <c r="AG616">
        <v>1.9026799999999999E-3</v>
      </c>
      <c r="AH616">
        <v>0.47955399999999998</v>
      </c>
      <c r="AI616">
        <v>-0.47765099999999999</v>
      </c>
      <c r="AJ616">
        <v>7.7</v>
      </c>
      <c r="AK616" s="1">
        <v>2.9354299999999999E-13</v>
      </c>
      <c r="AL616" s="1">
        <v>6.0340600000000004E-14</v>
      </c>
      <c r="AM616" s="1">
        <v>2.55351E-15</v>
      </c>
      <c r="AN616">
        <v>328.58199999999999</v>
      </c>
      <c r="AO616">
        <v>-1012.51</v>
      </c>
      <c r="AP616">
        <v>-683.928</v>
      </c>
      <c r="AQ616">
        <f t="shared" si="58"/>
        <v>-1.1421597600000001E-18</v>
      </c>
      <c r="AR616">
        <f t="shared" si="59"/>
        <v>1.0111688028027568E-40</v>
      </c>
    </row>
    <row r="617" spans="1:44">
      <c r="A617">
        <v>60600</v>
      </c>
      <c r="B617">
        <v>105.416</v>
      </c>
      <c r="C617">
        <v>0.12798799999999999</v>
      </c>
      <c r="D617">
        <v>0.53039400000000003</v>
      </c>
      <c r="E617">
        <v>-0.40240599999999999</v>
      </c>
      <c r="F617">
        <v>7.5</v>
      </c>
      <c r="G617" s="1">
        <v>-1.8435300000000001E-13</v>
      </c>
      <c r="H617" s="1">
        <v>8.7319000000000004E-14</v>
      </c>
      <c r="I617" s="1">
        <v>-1.9040299999999999E-13</v>
      </c>
      <c r="J617">
        <v>333.34100000000001</v>
      </c>
      <c r="K617">
        <v>-1072.05</v>
      </c>
      <c r="L617">
        <v>-738.71199999999999</v>
      </c>
      <c r="M617">
        <f t="shared" si="54"/>
        <v>-1.23364904E-18</v>
      </c>
      <c r="N617">
        <f t="shared" si="55"/>
        <v>3.6740223679312217E-40</v>
      </c>
      <c r="P617">
        <v>60600</v>
      </c>
      <c r="Q617">
        <v>93.754999999999995</v>
      </c>
      <c r="R617">
        <v>6.9726399999999994E-2</v>
      </c>
      <c r="S617">
        <v>0.472167</v>
      </c>
      <c r="T617">
        <v>-0.40244000000000002</v>
      </c>
      <c r="U617">
        <v>7.5</v>
      </c>
      <c r="V617" s="1">
        <v>-3.5899099999999999E-13</v>
      </c>
      <c r="W617" s="1">
        <v>-5.4900500000000003E-14</v>
      </c>
      <c r="X617" s="1">
        <v>5.2258200000000002E-13</v>
      </c>
      <c r="Y617">
        <v>296.46800000000002</v>
      </c>
      <c r="Z617">
        <v>-1075</v>
      </c>
      <c r="AA617">
        <v>-778.53099999999995</v>
      </c>
      <c r="AB617">
        <f t="shared" si="56"/>
        <v>-1.30014677E-18</v>
      </c>
      <c r="AC617">
        <f t="shared" si="57"/>
        <v>2.3421204383802624E-39</v>
      </c>
      <c r="AE617">
        <v>60600</v>
      </c>
      <c r="AF617">
        <v>96.208100000000002</v>
      </c>
      <c r="AG617">
        <v>-1.025E-2</v>
      </c>
      <c r="AH617">
        <v>0.44511899999999999</v>
      </c>
      <c r="AI617">
        <v>-0.45536900000000002</v>
      </c>
      <c r="AJ617">
        <v>7.7</v>
      </c>
      <c r="AK617" s="1">
        <v>2.8088599999999999E-13</v>
      </c>
      <c r="AL617" s="1">
        <v>6.2283500000000002E-14</v>
      </c>
      <c r="AM617" s="1">
        <v>9.6589399999999999E-15</v>
      </c>
      <c r="AN617">
        <v>304.22500000000002</v>
      </c>
      <c r="AO617">
        <v>-1012.07</v>
      </c>
      <c r="AP617">
        <v>-707.846</v>
      </c>
      <c r="AQ617">
        <f t="shared" si="58"/>
        <v>-1.18210282E-18</v>
      </c>
      <c r="AR617">
        <f t="shared" si="59"/>
        <v>2.4998748966701539E-39</v>
      </c>
    </row>
    <row r="618" spans="1:44">
      <c r="A618">
        <v>60700</v>
      </c>
      <c r="B618">
        <v>91.257000000000005</v>
      </c>
      <c r="C618">
        <v>-9.1563900000000004E-2</v>
      </c>
      <c r="D618">
        <v>0.458229</v>
      </c>
      <c r="E618">
        <v>-0.54979299999999998</v>
      </c>
      <c r="F618">
        <v>7.5</v>
      </c>
      <c r="G618" s="1">
        <v>-1.6225900000000001E-13</v>
      </c>
      <c r="H618" s="1">
        <v>7.1498399999999996E-14</v>
      </c>
      <c r="I618" s="1">
        <v>-1.9928499999999999E-13</v>
      </c>
      <c r="J618">
        <v>288.56900000000002</v>
      </c>
      <c r="K618">
        <v>-1071.6600000000001</v>
      </c>
      <c r="L618">
        <v>-783.09500000000003</v>
      </c>
      <c r="M618">
        <f t="shared" si="54"/>
        <v>-1.3077686500000001E-18</v>
      </c>
      <c r="N618">
        <f t="shared" si="55"/>
        <v>3.0197080735895978E-39</v>
      </c>
      <c r="P618">
        <v>60700</v>
      </c>
      <c r="Q618">
        <v>91.444800000000001</v>
      </c>
      <c r="R618">
        <v>-0.15692900000000001</v>
      </c>
      <c r="S618">
        <v>0.45827699999999999</v>
      </c>
      <c r="T618">
        <v>-0.61520600000000003</v>
      </c>
      <c r="U618">
        <v>7.5</v>
      </c>
      <c r="V618" s="1">
        <v>-3.4239299999999998E-13</v>
      </c>
      <c r="W618" s="1">
        <v>-6.6169299999999997E-14</v>
      </c>
      <c r="X618" s="1">
        <v>4.9860099999999999E-13</v>
      </c>
      <c r="Y618">
        <v>289.16300000000001</v>
      </c>
      <c r="Z618">
        <v>-1076.99</v>
      </c>
      <c r="AA618">
        <v>-787.82899999999995</v>
      </c>
      <c r="AB618">
        <f t="shared" si="56"/>
        <v>-1.31567443E-18</v>
      </c>
      <c r="AC618">
        <f t="shared" si="57"/>
        <v>4.0861651249353927E-39</v>
      </c>
      <c r="AE618">
        <v>60700</v>
      </c>
      <c r="AF618">
        <v>102.495</v>
      </c>
      <c r="AG618">
        <v>-0.11063199999999999</v>
      </c>
      <c r="AH618">
        <v>0.47466700000000001</v>
      </c>
      <c r="AI618">
        <v>-0.58529900000000001</v>
      </c>
      <c r="AJ618">
        <v>7.7</v>
      </c>
      <c r="AK618" s="1">
        <v>2.9132299999999998E-13</v>
      </c>
      <c r="AL618" s="1">
        <v>6.7279500000000006E-14</v>
      </c>
      <c r="AM618" s="1">
        <v>1.1934900000000001E-14</v>
      </c>
      <c r="AN618">
        <v>324.10599999999999</v>
      </c>
      <c r="AO618">
        <v>-1005.72</v>
      </c>
      <c r="AP618">
        <v>-681.61800000000005</v>
      </c>
      <c r="AQ618">
        <f t="shared" si="58"/>
        <v>-1.13830206E-18</v>
      </c>
      <c r="AR618">
        <f t="shared" si="59"/>
        <v>3.8415067037341494E-41</v>
      </c>
    </row>
    <row r="619" spans="1:44">
      <c r="A619">
        <v>60800</v>
      </c>
      <c r="B619">
        <v>111.944</v>
      </c>
      <c r="C619">
        <v>-7.4752200000000003E-3</v>
      </c>
      <c r="D619">
        <v>0.56085799999999997</v>
      </c>
      <c r="E619">
        <v>-0.56833299999999998</v>
      </c>
      <c r="F619">
        <v>7.5</v>
      </c>
      <c r="G619" s="1">
        <v>-1.8152099999999999E-13</v>
      </c>
      <c r="H619" s="1">
        <v>8.6153300000000003E-14</v>
      </c>
      <c r="I619" s="1">
        <v>-2.09277E-13</v>
      </c>
      <c r="J619">
        <v>353.98599999999999</v>
      </c>
      <c r="K619">
        <v>-1068.94</v>
      </c>
      <c r="L619">
        <v>-714.95100000000002</v>
      </c>
      <c r="M619">
        <f t="shared" si="54"/>
        <v>-1.19396817E-18</v>
      </c>
      <c r="N619">
        <f t="shared" si="55"/>
        <v>3.4631588377908645E-39</v>
      </c>
      <c r="P619">
        <v>60800</v>
      </c>
      <c r="Q619">
        <v>93.000799999999998</v>
      </c>
      <c r="R619">
        <v>-0.34692200000000001</v>
      </c>
      <c r="S619">
        <v>0.46759899999999999</v>
      </c>
      <c r="T619">
        <v>-0.81452100000000005</v>
      </c>
      <c r="U619">
        <v>7.5</v>
      </c>
      <c r="V619" s="1">
        <v>-3.50331E-13</v>
      </c>
      <c r="W619" s="1">
        <v>-7.7049499999999999E-14</v>
      </c>
      <c r="X619" s="1">
        <v>4.9560400000000002E-13</v>
      </c>
      <c r="Y619">
        <v>294.08300000000003</v>
      </c>
      <c r="Z619">
        <v>-1084.82</v>
      </c>
      <c r="AA619">
        <v>-790.73900000000003</v>
      </c>
      <c r="AB619">
        <f t="shared" si="56"/>
        <v>-1.3205341300000001E-18</v>
      </c>
      <c r="AC619">
        <f t="shared" si="57"/>
        <v>4.7310761704843616E-39</v>
      </c>
      <c r="AE619">
        <v>60800</v>
      </c>
      <c r="AF619">
        <v>104.515</v>
      </c>
      <c r="AG619">
        <v>-0.14487700000000001</v>
      </c>
      <c r="AH619">
        <v>0.48421500000000001</v>
      </c>
      <c r="AI619">
        <v>-0.62909199999999998</v>
      </c>
      <c r="AJ619">
        <v>7.7</v>
      </c>
      <c r="AK619" s="1">
        <v>3.1552500000000001E-13</v>
      </c>
      <c r="AL619" s="1">
        <v>4.4742E-14</v>
      </c>
      <c r="AM619" s="1">
        <v>1.1213299999999999E-14</v>
      </c>
      <c r="AN619">
        <v>330.49299999999999</v>
      </c>
      <c r="AO619">
        <v>-1003.83</v>
      </c>
      <c r="AP619">
        <v>-673.33399999999995</v>
      </c>
      <c r="AQ619">
        <f t="shared" si="58"/>
        <v>-1.1244677799999999E-18</v>
      </c>
      <c r="AR619">
        <f t="shared" si="59"/>
        <v>5.8312940984271808E-41</v>
      </c>
    </row>
    <row r="620" spans="1:44">
      <c r="A620">
        <v>60900</v>
      </c>
      <c r="B620">
        <v>91.553299999999993</v>
      </c>
      <c r="C620">
        <v>8.9275300000000002E-2</v>
      </c>
      <c r="D620">
        <v>0.46027800000000002</v>
      </c>
      <c r="E620">
        <v>-0.37100300000000003</v>
      </c>
      <c r="F620">
        <v>7.5</v>
      </c>
      <c r="G620" s="1">
        <v>-1.4810400000000001E-13</v>
      </c>
      <c r="H620" s="1">
        <v>7.4162900000000005E-14</v>
      </c>
      <c r="I620" s="1">
        <v>-1.82842E-13</v>
      </c>
      <c r="J620">
        <v>289.50599999999997</v>
      </c>
      <c r="K620">
        <v>-1067.74</v>
      </c>
      <c r="L620">
        <v>-778.23900000000003</v>
      </c>
      <c r="M620">
        <f t="shared" si="54"/>
        <v>-1.29965913E-18</v>
      </c>
      <c r="N620">
        <f t="shared" si="55"/>
        <v>2.1942058021897334E-39</v>
      </c>
      <c r="P620">
        <v>60900</v>
      </c>
      <c r="Q620">
        <v>93.5261</v>
      </c>
      <c r="R620">
        <v>-0.23882700000000001</v>
      </c>
      <c r="S620">
        <v>0.46896199999999999</v>
      </c>
      <c r="T620">
        <v>-0.707789</v>
      </c>
      <c r="U620">
        <v>7.5</v>
      </c>
      <c r="V620" s="1">
        <v>-3.5119100000000001E-13</v>
      </c>
      <c r="W620" s="1">
        <v>-8.8817799999999999E-14</v>
      </c>
      <c r="X620" s="1">
        <v>5.0770500000000001E-13</v>
      </c>
      <c r="Y620">
        <v>295.74400000000003</v>
      </c>
      <c r="Z620">
        <v>-1082.97</v>
      </c>
      <c r="AA620">
        <v>-787.22799999999995</v>
      </c>
      <c r="AB620">
        <f t="shared" si="56"/>
        <v>-1.3146707599999999E-18</v>
      </c>
      <c r="AC620">
        <f t="shared" si="57"/>
        <v>3.9588570449895644E-39</v>
      </c>
      <c r="AE620">
        <v>60900</v>
      </c>
      <c r="AF620">
        <v>100.78700000000001</v>
      </c>
      <c r="AG620">
        <v>-0.13939799999999999</v>
      </c>
      <c r="AH620">
        <v>0.467142</v>
      </c>
      <c r="AI620">
        <v>-0.60653999999999997</v>
      </c>
      <c r="AJ620">
        <v>7.7</v>
      </c>
      <c r="AK620" s="1">
        <v>2.99261E-13</v>
      </c>
      <c r="AL620" s="1">
        <v>3.4639000000000001E-14</v>
      </c>
      <c r="AM620" s="1">
        <v>1.22125E-14</v>
      </c>
      <c r="AN620">
        <v>318.70499999999998</v>
      </c>
      <c r="AO620">
        <v>-1006.07</v>
      </c>
      <c r="AP620">
        <v>-687.36199999999997</v>
      </c>
      <c r="AQ620">
        <f t="shared" si="58"/>
        <v>-1.14789454E-18</v>
      </c>
      <c r="AR620">
        <f t="shared" si="59"/>
        <v>2.4933890969408231E-40</v>
      </c>
    </row>
    <row r="621" spans="1:44">
      <c r="A621">
        <v>61000</v>
      </c>
      <c r="B621">
        <v>101.23399999999999</v>
      </c>
      <c r="C621">
        <v>-3.5247000000000001E-2</v>
      </c>
      <c r="D621">
        <v>0.50749200000000005</v>
      </c>
      <c r="E621">
        <v>-0.54273899999999997</v>
      </c>
      <c r="F621">
        <v>7.5</v>
      </c>
      <c r="G621" s="1">
        <v>-1.6253699999999999E-13</v>
      </c>
      <c r="H621" s="1">
        <v>8.6153300000000003E-14</v>
      </c>
      <c r="I621" s="1">
        <v>-2.1172000000000001E-13</v>
      </c>
      <c r="J621">
        <v>320.11799999999999</v>
      </c>
      <c r="K621">
        <v>-1070.77</v>
      </c>
      <c r="L621">
        <v>-750.649</v>
      </c>
      <c r="M621">
        <f t="shared" si="54"/>
        <v>-1.2535838299999999E-18</v>
      </c>
      <c r="N621">
        <f t="shared" si="55"/>
        <v>5.8836649943290938E-43</v>
      </c>
      <c r="P621">
        <v>61000</v>
      </c>
      <c r="Q621">
        <v>92.796599999999998</v>
      </c>
      <c r="R621">
        <v>-1.5842499999999999E-2</v>
      </c>
      <c r="S621">
        <v>0.46650999999999998</v>
      </c>
      <c r="T621">
        <v>-0.48235299999999998</v>
      </c>
      <c r="U621">
        <v>7.5</v>
      </c>
      <c r="V621" s="1">
        <v>-3.5434199999999998E-13</v>
      </c>
      <c r="W621" s="1">
        <v>-9.5062800000000002E-14</v>
      </c>
      <c r="X621" s="1">
        <v>5.20251E-13</v>
      </c>
      <c r="Y621">
        <v>293.43700000000001</v>
      </c>
      <c r="Z621">
        <v>-1070.56</v>
      </c>
      <c r="AA621">
        <v>-777.12400000000002</v>
      </c>
      <c r="AB621">
        <f t="shared" si="56"/>
        <v>-1.2977970800000001E-18</v>
      </c>
      <c r="AC621">
        <f t="shared" si="57"/>
        <v>2.120212830013512E-39</v>
      </c>
      <c r="AE621">
        <v>61000</v>
      </c>
      <c r="AF621">
        <v>103.127</v>
      </c>
      <c r="AG621">
        <v>5.4122200000000002E-2</v>
      </c>
      <c r="AH621">
        <v>0.47806500000000002</v>
      </c>
      <c r="AI621">
        <v>-0.42394300000000001</v>
      </c>
      <c r="AJ621">
        <v>7.7</v>
      </c>
      <c r="AK621" s="1">
        <v>3.3151299999999998E-13</v>
      </c>
      <c r="AL621" s="1">
        <v>5.7509599999999996E-14</v>
      </c>
      <c r="AM621" s="1">
        <v>7.9884000000000002E-15</v>
      </c>
      <c r="AN621">
        <v>326.10199999999998</v>
      </c>
      <c r="AO621">
        <v>-979.673</v>
      </c>
      <c r="AP621">
        <v>-653.572</v>
      </c>
      <c r="AQ621">
        <f t="shared" si="58"/>
        <v>-1.0914652400000001E-18</v>
      </c>
      <c r="AR621">
        <f t="shared" si="59"/>
        <v>1.651514589025076E-39</v>
      </c>
    </row>
    <row r="622" spans="1:44">
      <c r="A622">
        <v>61100</v>
      </c>
      <c r="B622">
        <v>109.842</v>
      </c>
      <c r="C622">
        <v>0.114389</v>
      </c>
      <c r="D622">
        <v>0.55081000000000002</v>
      </c>
      <c r="E622">
        <v>-0.436421</v>
      </c>
      <c r="F622">
        <v>7.5</v>
      </c>
      <c r="G622" s="1">
        <v>-1.6786600000000001E-13</v>
      </c>
      <c r="H622" s="1">
        <v>8.1878899999999997E-14</v>
      </c>
      <c r="I622" s="1">
        <v>-2.0539099999999999E-13</v>
      </c>
      <c r="J622">
        <v>347.33600000000001</v>
      </c>
      <c r="K622">
        <v>-1060.8800000000001</v>
      </c>
      <c r="L622">
        <v>-713.54399999999998</v>
      </c>
      <c r="M622">
        <f t="shared" si="54"/>
        <v>-1.1916184799999999E-18</v>
      </c>
      <c r="N622">
        <f t="shared" si="55"/>
        <v>3.7452318593075426E-39</v>
      </c>
      <c r="P622">
        <v>61100</v>
      </c>
      <c r="Q622">
        <v>96.257099999999994</v>
      </c>
      <c r="R622">
        <v>-6.7054100000000005E-2</v>
      </c>
      <c r="S622">
        <v>0.48278799999999999</v>
      </c>
      <c r="T622">
        <v>-0.54984200000000005</v>
      </c>
      <c r="U622">
        <v>7.5</v>
      </c>
      <c r="V622" s="1">
        <v>-3.5882400000000002E-13</v>
      </c>
      <c r="W622" s="1">
        <v>-8.3599800000000003E-14</v>
      </c>
      <c r="X622" s="1">
        <v>5.1370000000000002E-13</v>
      </c>
      <c r="Y622">
        <v>304.38</v>
      </c>
      <c r="Z622">
        <v>-1064.3</v>
      </c>
      <c r="AA622">
        <v>-759.92200000000003</v>
      </c>
      <c r="AB622">
        <f t="shared" si="56"/>
        <v>-1.2690697400000001E-18</v>
      </c>
      <c r="AC622">
        <f t="shared" si="57"/>
        <v>2.999279782183595E-40</v>
      </c>
      <c r="AE622">
        <v>61100</v>
      </c>
      <c r="AF622">
        <v>94.434799999999996</v>
      </c>
      <c r="AG622">
        <v>-1.54106E-2</v>
      </c>
      <c r="AH622">
        <v>0.43724099999999999</v>
      </c>
      <c r="AI622">
        <v>-0.452652</v>
      </c>
      <c r="AJ622">
        <v>7.7</v>
      </c>
      <c r="AK622" s="1">
        <v>3.2129899999999998E-13</v>
      </c>
      <c r="AL622" s="1">
        <v>5.2180500000000003E-14</v>
      </c>
      <c r="AM622" s="1">
        <v>1.9317899999999999E-14</v>
      </c>
      <c r="AN622">
        <v>298.61700000000002</v>
      </c>
      <c r="AO622">
        <v>-979.76</v>
      </c>
      <c r="AP622">
        <v>-681.14300000000003</v>
      </c>
      <c r="AQ622">
        <f t="shared" si="58"/>
        <v>-1.13750881E-18</v>
      </c>
      <c r="AR622">
        <f t="shared" si="59"/>
        <v>2.9211203128999691E-41</v>
      </c>
    </row>
    <row r="623" spans="1:44">
      <c r="A623">
        <v>61200</v>
      </c>
      <c r="B623">
        <v>91.554400000000001</v>
      </c>
      <c r="C623">
        <v>-0.24324200000000001</v>
      </c>
      <c r="D623">
        <v>0.45919100000000002</v>
      </c>
      <c r="E623">
        <v>-0.70243299999999997</v>
      </c>
      <c r="F623">
        <v>7.5</v>
      </c>
      <c r="G623" s="1">
        <v>-1.4222E-13</v>
      </c>
      <c r="H623" s="1">
        <v>7.7937700000000004E-14</v>
      </c>
      <c r="I623" s="1">
        <v>-1.7708100000000001E-13</v>
      </c>
      <c r="J623">
        <v>289.50900000000001</v>
      </c>
      <c r="K623">
        <v>-1078.57</v>
      </c>
      <c r="L623">
        <v>-789.06</v>
      </c>
      <c r="M623">
        <f t="shared" si="54"/>
        <v>-1.3177302E-18</v>
      </c>
      <c r="N623">
        <f t="shared" si="55"/>
        <v>4.2137521635387167E-39</v>
      </c>
      <c r="P623">
        <v>61200</v>
      </c>
      <c r="Q623">
        <v>104.627</v>
      </c>
      <c r="R623">
        <v>-0.16889899999999999</v>
      </c>
      <c r="S623">
        <v>0.52334599999999998</v>
      </c>
      <c r="T623">
        <v>-0.692245</v>
      </c>
      <c r="U623">
        <v>7.5</v>
      </c>
      <c r="V623" s="1">
        <v>-3.8358200000000001E-13</v>
      </c>
      <c r="W623" s="1">
        <v>-7.2164500000000003E-14</v>
      </c>
      <c r="X623" s="1">
        <v>5.31783E-13</v>
      </c>
      <c r="Y623">
        <v>330.84500000000003</v>
      </c>
      <c r="Z623">
        <v>-1071.29</v>
      </c>
      <c r="AA623">
        <v>-740.447</v>
      </c>
      <c r="AB623">
        <f t="shared" si="56"/>
        <v>-1.2365464900000001E-18</v>
      </c>
      <c r="AC623">
        <f t="shared" si="57"/>
        <v>2.3118658586473141E-40</v>
      </c>
      <c r="AE623">
        <v>61200</v>
      </c>
      <c r="AF623">
        <v>93.729900000000001</v>
      </c>
      <c r="AG623">
        <v>-0.189689</v>
      </c>
      <c r="AH623">
        <v>0.43465599999999999</v>
      </c>
      <c r="AI623">
        <v>-0.62434500000000004</v>
      </c>
      <c r="AJ623">
        <v>7.7</v>
      </c>
      <c r="AK623" s="1">
        <v>3.00093E-13</v>
      </c>
      <c r="AL623" s="1">
        <v>4.9016299999999999E-14</v>
      </c>
      <c r="AM623" s="1">
        <v>1.39055E-14</v>
      </c>
      <c r="AN623">
        <v>296.38799999999998</v>
      </c>
      <c r="AO623">
        <v>-988.43200000000002</v>
      </c>
      <c r="AP623">
        <v>-692.04300000000001</v>
      </c>
      <c r="AQ623">
        <f t="shared" si="58"/>
        <v>-1.1557118100000001E-18</v>
      </c>
      <c r="AR623">
        <f t="shared" si="59"/>
        <v>5.5732533838093972E-40</v>
      </c>
    </row>
    <row r="624" spans="1:44">
      <c r="A624">
        <v>61300</v>
      </c>
      <c r="B624">
        <v>106.12</v>
      </c>
      <c r="C624">
        <v>-8.4459300000000008E-3</v>
      </c>
      <c r="D624">
        <v>0.53365300000000004</v>
      </c>
      <c r="E624">
        <v>-0.542099</v>
      </c>
      <c r="F624">
        <v>7.5</v>
      </c>
      <c r="G624" s="1">
        <v>-1.5010200000000001E-13</v>
      </c>
      <c r="H624" s="1">
        <v>8.3044700000000005E-14</v>
      </c>
      <c r="I624" s="1">
        <v>-1.7907900000000001E-13</v>
      </c>
      <c r="J624">
        <v>335.56700000000001</v>
      </c>
      <c r="K624">
        <v>-1075.1400000000001</v>
      </c>
      <c r="L624">
        <v>-739.57799999999997</v>
      </c>
      <c r="M624">
        <f t="shared" si="54"/>
        <v>-1.23509526E-18</v>
      </c>
      <c r="N624">
        <f t="shared" si="55"/>
        <v>3.1405225269848573E-40</v>
      </c>
      <c r="P624">
        <v>61300</v>
      </c>
      <c r="Q624">
        <v>105.286</v>
      </c>
      <c r="R624">
        <v>0.21756900000000001</v>
      </c>
      <c r="S624">
        <v>0.52718500000000001</v>
      </c>
      <c r="T624">
        <v>-0.309616</v>
      </c>
      <c r="U624">
        <v>7.5</v>
      </c>
      <c r="V624" s="1">
        <v>-3.7814199999999999E-13</v>
      </c>
      <c r="W624" s="1">
        <v>-8.5487199999999996E-14</v>
      </c>
      <c r="X624" s="1">
        <v>5.7407399999999998E-13</v>
      </c>
      <c r="Y624">
        <v>332.92899999999997</v>
      </c>
      <c r="Z624">
        <v>-1056.56</v>
      </c>
      <c r="AA624">
        <v>-723.62599999999998</v>
      </c>
      <c r="AB624">
        <f t="shared" si="56"/>
        <v>-1.2084554199999999E-18</v>
      </c>
      <c r="AC624">
        <f t="shared" si="57"/>
        <v>1.8745341895080548E-39</v>
      </c>
      <c r="AE624">
        <v>61300</v>
      </c>
      <c r="AF624">
        <v>102.73699999999999</v>
      </c>
      <c r="AG624">
        <v>-0.152614</v>
      </c>
      <c r="AH624">
        <v>0.47823199999999999</v>
      </c>
      <c r="AI624">
        <v>-0.63084499999999999</v>
      </c>
      <c r="AJ624">
        <v>7.7</v>
      </c>
      <c r="AK624" s="1">
        <v>3.4372499999999998E-13</v>
      </c>
      <c r="AL624" s="1">
        <v>3.7636599999999998E-14</v>
      </c>
      <c r="AM624" s="1">
        <v>1.25455E-14</v>
      </c>
      <c r="AN624">
        <v>324.87</v>
      </c>
      <c r="AO624">
        <v>-988.404</v>
      </c>
      <c r="AP624">
        <v>-663.53399999999999</v>
      </c>
      <c r="AQ624">
        <f t="shared" si="58"/>
        <v>-1.1081017800000001E-18</v>
      </c>
      <c r="AR624">
        <f t="shared" si="59"/>
        <v>5.7610997559848962E-40</v>
      </c>
    </row>
    <row r="625" spans="1:44">
      <c r="A625">
        <v>61400</v>
      </c>
      <c r="B625">
        <v>99.940799999999996</v>
      </c>
      <c r="C625">
        <v>0.32360699999999998</v>
      </c>
      <c r="D625">
        <v>0.50180599999999997</v>
      </c>
      <c r="E625">
        <v>-0.178199</v>
      </c>
      <c r="F625">
        <v>7.5</v>
      </c>
      <c r="G625" s="1">
        <v>-1.66311E-13</v>
      </c>
      <c r="H625" s="1">
        <v>5.8175700000000002E-14</v>
      </c>
      <c r="I625" s="1">
        <v>-1.9717600000000001E-13</v>
      </c>
      <c r="J625">
        <v>316.02800000000002</v>
      </c>
      <c r="K625">
        <v>-1053.33</v>
      </c>
      <c r="L625">
        <v>-737.30700000000002</v>
      </c>
      <c r="M625">
        <f t="shared" si="54"/>
        <v>-1.2313026900000001E-18</v>
      </c>
      <c r="N625">
        <f t="shared" si="55"/>
        <v>4.6285604617586129E-40</v>
      </c>
      <c r="P625">
        <v>61400</v>
      </c>
      <c r="Q625">
        <v>108.619</v>
      </c>
      <c r="R625">
        <v>0.36429499999999998</v>
      </c>
      <c r="S625">
        <v>0.54451499999999997</v>
      </c>
      <c r="T625">
        <v>-0.18021999999999999</v>
      </c>
      <c r="U625">
        <v>7.5</v>
      </c>
      <c r="V625" s="1">
        <v>-3.6970400000000002E-13</v>
      </c>
      <c r="W625" s="1">
        <v>-8.4820999999999995E-14</v>
      </c>
      <c r="X625" s="1">
        <v>5.75755E-13</v>
      </c>
      <c r="Y625">
        <v>343.47</v>
      </c>
      <c r="Z625">
        <v>-1054.8599999999999</v>
      </c>
      <c r="AA625">
        <v>-711.38800000000003</v>
      </c>
      <c r="AB625">
        <f t="shared" si="56"/>
        <v>-1.1880179600000001E-18</v>
      </c>
      <c r="AC625">
        <f t="shared" si="57"/>
        <v>4.0619400473892553E-39</v>
      </c>
      <c r="AE625">
        <v>61400</v>
      </c>
      <c r="AF625">
        <v>109.167</v>
      </c>
      <c r="AG625">
        <v>6.6969200000000007E-2</v>
      </c>
      <c r="AH625">
        <v>0.505166</v>
      </c>
      <c r="AI625">
        <v>-0.43819599999999997</v>
      </c>
      <c r="AJ625">
        <v>7.7</v>
      </c>
      <c r="AK625" s="1">
        <v>3.48388E-13</v>
      </c>
      <c r="AL625" s="1">
        <v>4.88498E-14</v>
      </c>
      <c r="AM625" s="1">
        <v>1.7874599999999999E-14</v>
      </c>
      <c r="AN625">
        <v>345.20100000000002</v>
      </c>
      <c r="AO625">
        <v>-971.80399999999997</v>
      </c>
      <c r="AP625">
        <v>-626.60299999999995</v>
      </c>
      <c r="AQ625">
        <f t="shared" si="58"/>
        <v>-1.0464270099999999E-18</v>
      </c>
      <c r="AR625">
        <f t="shared" si="59"/>
        <v>7.3405587899854808E-39</v>
      </c>
    </row>
    <row r="626" spans="1:44">
      <c r="A626">
        <v>61500</v>
      </c>
      <c r="B626">
        <v>93.135800000000003</v>
      </c>
      <c r="C626">
        <v>1.1873099999999999E-2</v>
      </c>
      <c r="D626">
        <v>0.46871299999999999</v>
      </c>
      <c r="E626">
        <v>-0.45684000000000002</v>
      </c>
      <c r="F626">
        <v>7.5</v>
      </c>
      <c r="G626" s="1">
        <v>-1.43885E-13</v>
      </c>
      <c r="H626" s="1">
        <v>5.58442E-14</v>
      </c>
      <c r="I626" s="1">
        <v>-1.6697799999999999E-13</v>
      </c>
      <c r="J626">
        <v>294.51</v>
      </c>
      <c r="K626">
        <v>-1061.75</v>
      </c>
      <c r="L626">
        <v>-767.24300000000005</v>
      </c>
      <c r="M626">
        <f t="shared" si="54"/>
        <v>-1.2812958100000001E-18</v>
      </c>
      <c r="N626">
        <f t="shared" si="55"/>
        <v>8.1105517932942409E-40</v>
      </c>
      <c r="P626">
        <v>61500</v>
      </c>
      <c r="Q626">
        <v>108.517</v>
      </c>
      <c r="R626">
        <v>0.187975</v>
      </c>
      <c r="S626">
        <v>0.54343699999999995</v>
      </c>
      <c r="T626">
        <v>-0.355462</v>
      </c>
      <c r="U626">
        <v>7.5</v>
      </c>
      <c r="V626" s="1">
        <v>-3.59796E-13</v>
      </c>
      <c r="W626" s="1">
        <v>-9.2592599999999999E-14</v>
      </c>
      <c r="X626" s="1">
        <v>5.7442900000000004E-13</v>
      </c>
      <c r="Y626">
        <v>343.14699999999999</v>
      </c>
      <c r="Z626">
        <v>-1051.78</v>
      </c>
      <c r="AA626">
        <v>-708.63400000000001</v>
      </c>
      <c r="AB626">
        <f t="shared" si="56"/>
        <v>-1.1834187799999999E-18</v>
      </c>
      <c r="AC626">
        <f t="shared" si="57"/>
        <v>4.6693348118433226E-39</v>
      </c>
      <c r="AE626">
        <v>61500</v>
      </c>
      <c r="AF626">
        <v>102.122</v>
      </c>
      <c r="AG626">
        <v>-0.10351100000000001</v>
      </c>
      <c r="AH626">
        <v>0.47394999999999998</v>
      </c>
      <c r="AI626">
        <v>-0.57745999999999997</v>
      </c>
      <c r="AJ626">
        <v>7.7</v>
      </c>
      <c r="AK626" s="1">
        <v>3.39506E-13</v>
      </c>
      <c r="AL626" s="1">
        <v>5.10703E-14</v>
      </c>
      <c r="AM626" s="1">
        <v>3.7310399999999998E-14</v>
      </c>
      <c r="AN626">
        <v>322.92500000000001</v>
      </c>
      <c r="AO626">
        <v>-992.08100000000002</v>
      </c>
      <c r="AP626">
        <v>-669.15599999999995</v>
      </c>
      <c r="AQ626">
        <f t="shared" si="58"/>
        <v>-1.11749052E-18</v>
      </c>
      <c r="AR626">
        <f t="shared" si="59"/>
        <v>2.1355587426025966E-40</v>
      </c>
    </row>
    <row r="627" spans="1:44">
      <c r="A627">
        <v>61600</v>
      </c>
      <c r="B627">
        <v>102.649</v>
      </c>
      <c r="C627">
        <v>0.361155</v>
      </c>
      <c r="D627">
        <v>0.51434899999999995</v>
      </c>
      <c r="E627">
        <v>-0.153194</v>
      </c>
      <c r="F627">
        <v>7.5</v>
      </c>
      <c r="G627" s="1">
        <v>-1.6703300000000001E-13</v>
      </c>
      <c r="H627" s="1">
        <v>4.5741200000000001E-14</v>
      </c>
      <c r="I627" s="1">
        <v>-1.6853200000000001E-13</v>
      </c>
      <c r="J627">
        <v>324.59100000000001</v>
      </c>
      <c r="K627">
        <v>-1040.6199999999999</v>
      </c>
      <c r="L627">
        <v>-716.02800000000002</v>
      </c>
      <c r="M627">
        <f t="shared" si="54"/>
        <v>-1.19576676E-18</v>
      </c>
      <c r="N627">
        <f t="shared" si="55"/>
        <v>3.2547047227278276E-39</v>
      </c>
      <c r="P627">
        <v>61600</v>
      </c>
      <c r="Q627">
        <v>105.937</v>
      </c>
      <c r="R627">
        <v>5.5185499999999998E-2</v>
      </c>
      <c r="S627">
        <v>0.53006500000000001</v>
      </c>
      <c r="T627">
        <v>-0.474879</v>
      </c>
      <c r="U627">
        <v>7.5</v>
      </c>
      <c r="V627" s="1">
        <v>-3.5527099999999998E-13</v>
      </c>
      <c r="W627" s="1">
        <v>-7.7382499999999999E-14</v>
      </c>
      <c r="X627" s="1">
        <v>5.7465099999999995E-13</v>
      </c>
      <c r="Y627">
        <v>334.98899999999998</v>
      </c>
      <c r="Z627">
        <v>-1050.6300000000001</v>
      </c>
      <c r="AA627">
        <v>-715.64099999999996</v>
      </c>
      <c r="AB627">
        <f t="shared" si="56"/>
        <v>-1.1951204699999999E-18</v>
      </c>
      <c r="AC627">
        <f t="shared" si="57"/>
        <v>3.2070521680948496E-39</v>
      </c>
      <c r="AE627">
        <v>61600</v>
      </c>
      <c r="AF627">
        <v>93.1374</v>
      </c>
      <c r="AG627">
        <v>-0.106392</v>
      </c>
      <c r="AH627">
        <v>0.43067299999999997</v>
      </c>
      <c r="AI627">
        <v>-0.53706500000000001</v>
      </c>
      <c r="AJ627">
        <v>7.7</v>
      </c>
      <c r="AK627" s="1">
        <v>3.1930000000000001E-13</v>
      </c>
      <c r="AL627" s="1">
        <v>3.1752400000000001E-14</v>
      </c>
      <c r="AM627" s="1">
        <v>4.7739600000000003E-14</v>
      </c>
      <c r="AN627">
        <v>294.51499999999999</v>
      </c>
      <c r="AO627">
        <v>-988.57100000000003</v>
      </c>
      <c r="AP627">
        <v>-694.05600000000004</v>
      </c>
      <c r="AQ627">
        <f t="shared" si="58"/>
        <v>-1.1590735200000001E-18</v>
      </c>
      <c r="AR627">
        <f t="shared" si="59"/>
        <v>7.273511767233094E-40</v>
      </c>
    </row>
    <row r="628" spans="1:44">
      <c r="A628">
        <v>61700</v>
      </c>
      <c r="B628">
        <v>100.38500000000001</v>
      </c>
      <c r="C628">
        <v>-0.10947900000000001</v>
      </c>
      <c r="D628">
        <v>0.50502400000000003</v>
      </c>
      <c r="E628">
        <v>-0.61450199999999999</v>
      </c>
      <c r="F628">
        <v>7.5</v>
      </c>
      <c r="G628" s="1">
        <v>-1.5248899999999999E-13</v>
      </c>
      <c r="H628" s="1">
        <v>6.5003599999999996E-14</v>
      </c>
      <c r="I628" s="1">
        <v>-1.54841E-13</v>
      </c>
      <c r="J628">
        <v>317.43299999999999</v>
      </c>
      <c r="K628">
        <v>-1070.1500000000001</v>
      </c>
      <c r="L628">
        <v>-752.72</v>
      </c>
      <c r="M628">
        <f t="shared" si="54"/>
        <v>-1.2570424E-18</v>
      </c>
      <c r="N628">
        <f t="shared" si="55"/>
        <v>1.7855868774641781E-41</v>
      </c>
      <c r="P628">
        <v>61700</v>
      </c>
      <c r="Q628">
        <v>104.79300000000001</v>
      </c>
      <c r="R628">
        <v>3.05045E-2</v>
      </c>
      <c r="S628">
        <v>0.52648600000000001</v>
      </c>
      <c r="T628">
        <v>-0.49598100000000001</v>
      </c>
      <c r="U628">
        <v>7.5</v>
      </c>
      <c r="V628" s="1">
        <v>-3.3362199999999999E-13</v>
      </c>
      <c r="W628" s="1">
        <v>-8.7485599999999998E-14</v>
      </c>
      <c r="X628" s="1">
        <v>5.5522300000000005E-13</v>
      </c>
      <c r="Y628">
        <v>331.37200000000001</v>
      </c>
      <c r="Z628">
        <v>-1063.18</v>
      </c>
      <c r="AA628">
        <v>-731.80499999999995</v>
      </c>
      <c r="AB628">
        <f t="shared" si="56"/>
        <v>-1.2221143499999998E-18</v>
      </c>
      <c r="AC628">
        <f t="shared" si="57"/>
        <v>8.7834946554632582E-40</v>
      </c>
      <c r="AE628">
        <v>61700</v>
      </c>
      <c r="AF628">
        <v>91.818799999999996</v>
      </c>
      <c r="AG628">
        <v>-1.14783E-2</v>
      </c>
      <c r="AH628">
        <v>0.42356199999999999</v>
      </c>
      <c r="AI628">
        <v>-0.43503999999999998</v>
      </c>
      <c r="AJ628">
        <v>7.7</v>
      </c>
      <c r="AK628" s="1">
        <v>3.2179800000000001E-13</v>
      </c>
      <c r="AL628" s="1">
        <v>5.55112E-14</v>
      </c>
      <c r="AM628" s="1">
        <v>4.0523099999999998E-14</v>
      </c>
      <c r="AN628">
        <v>290.34500000000003</v>
      </c>
      <c r="AO628">
        <v>-969.48299999999995</v>
      </c>
      <c r="AP628">
        <v>-679.13800000000003</v>
      </c>
      <c r="AQ628">
        <f t="shared" si="58"/>
        <v>-1.13416046E-18</v>
      </c>
      <c r="AR628">
        <f t="shared" si="59"/>
        <v>4.2287355180015933E-42</v>
      </c>
    </row>
    <row r="629" spans="1:44">
      <c r="A629">
        <v>61800</v>
      </c>
      <c r="B629">
        <v>91.358699999999999</v>
      </c>
      <c r="C629">
        <v>-7.8977199999999997E-2</v>
      </c>
      <c r="D629">
        <v>0.45549699999999999</v>
      </c>
      <c r="E629">
        <v>-0.534474</v>
      </c>
      <c r="F629">
        <v>7.5</v>
      </c>
      <c r="G629" s="1">
        <v>-1.5054599999999999E-13</v>
      </c>
      <c r="H629" s="1">
        <v>6.5891699999999994E-14</v>
      </c>
      <c r="I629" s="1">
        <v>-1.58526E-13</v>
      </c>
      <c r="J629">
        <v>288.89</v>
      </c>
      <c r="K629">
        <v>-1064.75</v>
      </c>
      <c r="L629">
        <v>-775.85500000000002</v>
      </c>
      <c r="M629">
        <f t="shared" si="54"/>
        <v>-1.2956778500000001E-18</v>
      </c>
      <c r="N629">
        <f t="shared" si="55"/>
        <v>1.8370713660757596E-39</v>
      </c>
      <c r="P629">
        <v>61800</v>
      </c>
      <c r="Q629">
        <v>95.812700000000007</v>
      </c>
      <c r="R629">
        <v>0.32098599999999999</v>
      </c>
      <c r="S629">
        <v>0.48085800000000001</v>
      </c>
      <c r="T629">
        <v>-0.15987199999999999</v>
      </c>
      <c r="U629">
        <v>7.5</v>
      </c>
      <c r="V629" s="1">
        <v>-3.52163E-13</v>
      </c>
      <c r="W629" s="1">
        <v>-7.2608600000000005E-14</v>
      </c>
      <c r="X629" s="1">
        <v>5.3607100000000003E-13</v>
      </c>
      <c r="Y629">
        <v>302.97399999999999</v>
      </c>
      <c r="Z629">
        <v>-1053.95</v>
      </c>
      <c r="AA629">
        <v>-750.97199999999998</v>
      </c>
      <c r="AB629">
        <f t="shared" si="56"/>
        <v>-1.2541232399999999E-18</v>
      </c>
      <c r="AC629">
        <f t="shared" si="57"/>
        <v>5.6260465223067837E-42</v>
      </c>
      <c r="AE629">
        <v>61800</v>
      </c>
      <c r="AF629">
        <v>92.752700000000004</v>
      </c>
      <c r="AG629">
        <v>-0.38663599999999998</v>
      </c>
      <c r="AH629">
        <v>0.43086999999999998</v>
      </c>
      <c r="AI629">
        <v>-0.81750599999999995</v>
      </c>
      <c r="AJ629">
        <v>7.7</v>
      </c>
      <c r="AK629" s="1">
        <v>2.9820600000000001E-13</v>
      </c>
      <c r="AL629" s="1">
        <v>5.1292299999999998E-14</v>
      </c>
      <c r="AM629" s="1">
        <v>2.54866E-14</v>
      </c>
      <c r="AN629">
        <v>293.298</v>
      </c>
      <c r="AO629">
        <v>-987.02200000000005</v>
      </c>
      <c r="AP629">
        <v>-693.72400000000005</v>
      </c>
      <c r="AQ629">
        <f t="shared" si="58"/>
        <v>-1.1585190800000001E-18</v>
      </c>
      <c r="AR629">
        <f t="shared" si="59"/>
        <v>6.9775269788406927E-40</v>
      </c>
    </row>
    <row r="630" spans="1:44">
      <c r="A630">
        <v>61900</v>
      </c>
      <c r="B630">
        <v>109.866</v>
      </c>
      <c r="C630">
        <v>0.425369</v>
      </c>
      <c r="D630">
        <v>0.55224799999999996</v>
      </c>
      <c r="E630">
        <v>-0.12687899999999999</v>
      </c>
      <c r="F630">
        <v>7.5</v>
      </c>
      <c r="G630" s="1">
        <v>-1.4233100000000001E-13</v>
      </c>
      <c r="H630" s="1">
        <v>6.1173300000000005E-14</v>
      </c>
      <c r="I630" s="1">
        <v>-1.91958E-13</v>
      </c>
      <c r="J630">
        <v>347.41399999999999</v>
      </c>
      <c r="K630">
        <v>-1048.18</v>
      </c>
      <c r="L630">
        <v>-700.76800000000003</v>
      </c>
      <c r="M630">
        <f t="shared" si="54"/>
        <v>-1.17028256E-18</v>
      </c>
      <c r="N630">
        <f t="shared" si="55"/>
        <v>6.8118973852588073E-39</v>
      </c>
      <c r="P630">
        <v>61900</v>
      </c>
      <c r="Q630">
        <v>91.095100000000002</v>
      </c>
      <c r="R630">
        <v>0.16773199999999999</v>
      </c>
      <c r="S630">
        <v>0.45670100000000002</v>
      </c>
      <c r="T630">
        <v>-0.28896899999999998</v>
      </c>
      <c r="U630">
        <v>7.5</v>
      </c>
      <c r="V630" s="1">
        <v>-3.3018000000000001E-13</v>
      </c>
      <c r="W630" s="1">
        <v>-5.6732399999999999E-14</v>
      </c>
      <c r="X630" s="1">
        <v>5.1647600000000005E-13</v>
      </c>
      <c r="Y630">
        <v>288.05700000000002</v>
      </c>
      <c r="Z630">
        <v>-1056.75</v>
      </c>
      <c r="AA630">
        <v>-768.69600000000003</v>
      </c>
      <c r="AB630">
        <f t="shared" si="56"/>
        <v>-1.2837223200000001E-18</v>
      </c>
      <c r="AC630">
        <f t="shared" si="57"/>
        <v>1.0221454075990757E-39</v>
      </c>
      <c r="AE630">
        <v>61900</v>
      </c>
      <c r="AF630">
        <v>96.409199999999998</v>
      </c>
      <c r="AG630">
        <v>-6.6069199999999995E-2</v>
      </c>
      <c r="AH630">
        <v>0.44805899999999999</v>
      </c>
      <c r="AI630">
        <v>-0.51412899999999995</v>
      </c>
      <c r="AJ630">
        <v>7.7</v>
      </c>
      <c r="AK630" s="1">
        <v>2.9509700000000001E-13</v>
      </c>
      <c r="AL630" s="1">
        <v>4.3631799999999997E-14</v>
      </c>
      <c r="AM630" s="1">
        <v>4.8627800000000002E-14</v>
      </c>
      <c r="AN630">
        <v>304.86099999999999</v>
      </c>
      <c r="AO630">
        <v>-964.45699999999999</v>
      </c>
      <c r="AP630">
        <v>-659.596</v>
      </c>
      <c r="AQ630">
        <f t="shared" si="58"/>
        <v>-1.1015253200000001E-18</v>
      </c>
      <c r="AR630">
        <f t="shared" si="59"/>
        <v>9.3506001571364129E-40</v>
      </c>
    </row>
    <row r="631" spans="1:44">
      <c r="A631">
        <v>62000</v>
      </c>
      <c r="B631">
        <v>89.603899999999996</v>
      </c>
      <c r="C631">
        <v>8.8358199999999998E-2</v>
      </c>
      <c r="D631">
        <v>0.44949800000000001</v>
      </c>
      <c r="E631">
        <v>-0.36114000000000002</v>
      </c>
      <c r="F631">
        <v>7.5</v>
      </c>
      <c r="G631" s="1">
        <v>-1.14384E-13</v>
      </c>
      <c r="H631" s="1">
        <v>5.6843400000000001E-14</v>
      </c>
      <c r="I631" s="1">
        <v>-1.8819E-13</v>
      </c>
      <c r="J631">
        <v>283.34100000000001</v>
      </c>
      <c r="K631">
        <v>-1054.26</v>
      </c>
      <c r="L631">
        <v>-770.91399999999999</v>
      </c>
      <c r="M631">
        <f t="shared" si="54"/>
        <v>-1.28742638E-18</v>
      </c>
      <c r="N631">
        <f t="shared" si="55"/>
        <v>1.1978244481179191E-39</v>
      </c>
      <c r="P631">
        <v>62000</v>
      </c>
      <c r="Q631">
        <v>96.691699999999997</v>
      </c>
      <c r="R631">
        <v>-0.28497499999999998</v>
      </c>
      <c r="S631">
        <v>0.48633300000000002</v>
      </c>
      <c r="T631">
        <v>-0.77130799999999999</v>
      </c>
      <c r="U631">
        <v>7.5</v>
      </c>
      <c r="V631" s="1">
        <v>-3.3303899999999999E-13</v>
      </c>
      <c r="W631" s="1">
        <v>-5.8036900000000001E-14</v>
      </c>
      <c r="X631" s="1">
        <v>5.06928E-13</v>
      </c>
      <c r="Y631">
        <v>305.75400000000002</v>
      </c>
      <c r="Z631">
        <v>-1086.72</v>
      </c>
      <c r="AA631">
        <v>-780.96500000000003</v>
      </c>
      <c r="AB631">
        <f t="shared" si="56"/>
        <v>-1.3042115500000001E-18</v>
      </c>
      <c r="AC631">
        <f t="shared" si="57"/>
        <v>2.7520766613678451E-39</v>
      </c>
      <c r="AE631">
        <v>62000</v>
      </c>
      <c r="AF631">
        <v>100.236</v>
      </c>
      <c r="AG631">
        <v>-0.16931199999999999</v>
      </c>
      <c r="AH631">
        <v>0.46725899999999998</v>
      </c>
      <c r="AI631">
        <v>-0.636571</v>
      </c>
      <c r="AJ631">
        <v>7.7</v>
      </c>
      <c r="AK631" s="1">
        <v>3.0231399999999999E-13</v>
      </c>
      <c r="AL631" s="1">
        <v>6.3504800000000001E-14</v>
      </c>
      <c r="AM631" s="1">
        <v>3.6193300000000001E-14</v>
      </c>
      <c r="AN631">
        <v>316.95999999999998</v>
      </c>
      <c r="AO631">
        <v>-973.51099999999997</v>
      </c>
      <c r="AP631">
        <v>-656.55100000000004</v>
      </c>
      <c r="AQ631">
        <f t="shared" si="58"/>
        <v>-1.0964401700000001E-18</v>
      </c>
      <c r="AR631">
        <f t="shared" si="59"/>
        <v>1.2719138380292691E-39</v>
      </c>
    </row>
    <row r="632" spans="1:44">
      <c r="A632">
        <v>62100</v>
      </c>
      <c r="B632">
        <v>102.449</v>
      </c>
      <c r="C632">
        <v>9.27387E-3</v>
      </c>
      <c r="D632">
        <v>0.51366900000000004</v>
      </c>
      <c r="E632">
        <v>-0.50439599999999996</v>
      </c>
      <c r="F632">
        <v>7.5</v>
      </c>
      <c r="G632" s="1">
        <v>-1.04805E-13</v>
      </c>
      <c r="H632" s="1">
        <v>5.9924299999999994E-14</v>
      </c>
      <c r="I632" s="1">
        <v>-1.9873E-13</v>
      </c>
      <c r="J632">
        <v>323.96100000000001</v>
      </c>
      <c r="K632">
        <v>-1045.76</v>
      </c>
      <c r="L632">
        <v>-721.80399999999997</v>
      </c>
      <c r="M632">
        <f t="shared" si="54"/>
        <v>-1.2054126799999999E-18</v>
      </c>
      <c r="N632">
        <f t="shared" si="55"/>
        <v>2.2471486475591378E-39</v>
      </c>
      <c r="P632">
        <v>62100</v>
      </c>
      <c r="Q632">
        <v>89.343999999999994</v>
      </c>
      <c r="R632">
        <v>-0.126609</v>
      </c>
      <c r="S632">
        <v>0.45025300000000001</v>
      </c>
      <c r="T632">
        <v>-0.57686099999999996</v>
      </c>
      <c r="U632">
        <v>7.5</v>
      </c>
      <c r="V632" s="1">
        <v>-3.2440700000000001E-13</v>
      </c>
      <c r="W632" s="1">
        <v>-3.9523900000000003E-14</v>
      </c>
      <c r="X632" s="1">
        <v>4.7251100000000005E-13</v>
      </c>
      <c r="Y632">
        <v>282.51900000000001</v>
      </c>
      <c r="Z632">
        <v>-1070.01</v>
      </c>
      <c r="AA632">
        <v>-787.48800000000006</v>
      </c>
      <c r="AB632">
        <f t="shared" si="56"/>
        <v>-1.3151049600000002E-18</v>
      </c>
      <c r="AC632">
        <f t="shared" si="57"/>
        <v>4.0136848240206063E-39</v>
      </c>
      <c r="AE632">
        <v>62100</v>
      </c>
      <c r="AF632">
        <v>105.983</v>
      </c>
      <c r="AG632">
        <v>-6.6530500000000006E-2</v>
      </c>
      <c r="AH632">
        <v>0.49204599999999998</v>
      </c>
      <c r="AI632">
        <v>-0.55857599999999996</v>
      </c>
      <c r="AJ632">
        <v>7.7</v>
      </c>
      <c r="AK632" s="1">
        <v>3.4400300000000001E-13</v>
      </c>
      <c r="AL632" s="1">
        <v>4.5186100000000003E-14</v>
      </c>
      <c r="AM632" s="1">
        <v>3.7969599999999998E-14</v>
      </c>
      <c r="AN632">
        <v>335.13299999999998</v>
      </c>
      <c r="AO632">
        <v>-977.55700000000002</v>
      </c>
      <c r="AP632">
        <v>-642.42399999999998</v>
      </c>
      <c r="AQ632">
        <f t="shared" si="58"/>
        <v>-1.0728480799999999E-18</v>
      </c>
      <c r="AR632">
        <f t="shared" si="59"/>
        <v>3.5112724751932207E-39</v>
      </c>
    </row>
    <row r="633" spans="1:44">
      <c r="A633">
        <v>62200</v>
      </c>
      <c r="B633">
        <v>97.104299999999995</v>
      </c>
      <c r="C633">
        <v>-0.20038600000000001</v>
      </c>
      <c r="D633">
        <v>0.48673300000000003</v>
      </c>
      <c r="E633">
        <v>-0.68711900000000004</v>
      </c>
      <c r="F633">
        <v>7.5</v>
      </c>
      <c r="G633" s="1">
        <v>-1.08025E-13</v>
      </c>
      <c r="H633" s="1">
        <v>5.3873599999999997E-14</v>
      </c>
      <c r="I633" s="1">
        <v>-1.9606500000000001E-13</v>
      </c>
      <c r="J633">
        <v>307.05900000000003</v>
      </c>
      <c r="K633">
        <v>-1056.79</v>
      </c>
      <c r="L633">
        <v>-749.73400000000004</v>
      </c>
      <c r="M633">
        <f t="shared" si="54"/>
        <v>-1.2520557800000001E-18</v>
      </c>
      <c r="N633">
        <f t="shared" si="55"/>
        <v>5.7912020935299033E-43</v>
      </c>
      <c r="P633">
        <v>62200</v>
      </c>
      <c r="Q633">
        <v>89.079899999999995</v>
      </c>
      <c r="R633">
        <v>-0.19283900000000001</v>
      </c>
      <c r="S633">
        <v>0.44582300000000002</v>
      </c>
      <c r="T633">
        <v>-0.63866199999999995</v>
      </c>
      <c r="U633">
        <v>7.5</v>
      </c>
      <c r="V633" s="1">
        <v>-3.1866200000000002E-13</v>
      </c>
      <c r="W633" s="1">
        <v>-5.92582E-14</v>
      </c>
      <c r="X633" s="1">
        <v>4.6029800000000002E-13</v>
      </c>
      <c r="Y633">
        <v>281.68400000000003</v>
      </c>
      <c r="Z633">
        <v>-1065.49</v>
      </c>
      <c r="AA633">
        <v>-783.803</v>
      </c>
      <c r="AB633">
        <f t="shared" si="56"/>
        <v>-1.30895101E-18</v>
      </c>
      <c r="AC633">
        <f t="shared" si="57"/>
        <v>3.2718055498050703E-39</v>
      </c>
      <c r="AE633">
        <v>62200</v>
      </c>
      <c r="AF633">
        <v>100.13</v>
      </c>
      <c r="AG633">
        <v>-0.28889799999999999</v>
      </c>
      <c r="AH633">
        <v>0.46604600000000002</v>
      </c>
      <c r="AI633">
        <v>-0.75494300000000003</v>
      </c>
      <c r="AJ633">
        <v>7.7</v>
      </c>
      <c r="AK633" s="1">
        <v>3.13971E-13</v>
      </c>
      <c r="AL633" s="1">
        <v>8.0102600000000006E-14</v>
      </c>
      <c r="AM633" s="1">
        <v>3.3723000000000003E-14</v>
      </c>
      <c r="AN633">
        <v>316.62599999999998</v>
      </c>
      <c r="AO633">
        <v>-995.81200000000001</v>
      </c>
      <c r="AP633">
        <v>-679.18600000000004</v>
      </c>
      <c r="AQ633">
        <f t="shared" si="58"/>
        <v>-1.13424062E-18</v>
      </c>
      <c r="AR633">
        <f t="shared" si="59"/>
        <v>4.5648414202338461E-42</v>
      </c>
    </row>
    <row r="634" spans="1:44">
      <c r="A634">
        <v>62300</v>
      </c>
      <c r="B634">
        <v>94.9512</v>
      </c>
      <c r="C634">
        <v>-0.13368099999999999</v>
      </c>
      <c r="D634">
        <v>0.47606999999999999</v>
      </c>
      <c r="E634">
        <v>-0.60975100000000004</v>
      </c>
      <c r="F634">
        <v>7.5</v>
      </c>
      <c r="G634" s="1">
        <v>-1.07692E-13</v>
      </c>
      <c r="H634" s="1">
        <v>6.3449200000000002E-14</v>
      </c>
      <c r="I634" s="1">
        <v>-1.8393600000000001E-13</v>
      </c>
      <c r="J634">
        <v>300.25</v>
      </c>
      <c r="K634">
        <v>-1062.56</v>
      </c>
      <c r="L634">
        <v>-762.30899999999997</v>
      </c>
      <c r="M634">
        <f t="shared" si="54"/>
        <v>-1.2730560299999999E-18</v>
      </c>
      <c r="N634">
        <f t="shared" si="55"/>
        <v>4.0962726159022945E-40</v>
      </c>
      <c r="P634">
        <v>62300</v>
      </c>
      <c r="Q634">
        <v>90.000799999999998</v>
      </c>
      <c r="R634">
        <v>-4.77782E-2</v>
      </c>
      <c r="S634">
        <v>0.451123</v>
      </c>
      <c r="T634">
        <v>-0.49890200000000001</v>
      </c>
      <c r="U634">
        <v>7.5</v>
      </c>
      <c r="V634" s="1">
        <v>-3.2390799999999999E-13</v>
      </c>
      <c r="W634" s="1">
        <v>-7.7715600000000006E-14</v>
      </c>
      <c r="X634" s="1">
        <v>4.6562799999999996E-13</v>
      </c>
      <c r="Y634">
        <v>284.596</v>
      </c>
      <c r="Z634">
        <v>-1055.01</v>
      </c>
      <c r="AA634">
        <v>-770.41700000000003</v>
      </c>
      <c r="AB634">
        <f t="shared" si="56"/>
        <v>-1.28659639E-18</v>
      </c>
      <c r="AC634">
        <f t="shared" si="57"/>
        <v>1.2141795208390448E-39</v>
      </c>
      <c r="AE634">
        <v>62300</v>
      </c>
      <c r="AF634">
        <v>99.093299999999999</v>
      </c>
      <c r="AG634">
        <v>-0.19916600000000001</v>
      </c>
      <c r="AH634">
        <v>0.46061299999999999</v>
      </c>
      <c r="AI634">
        <v>-0.659779</v>
      </c>
      <c r="AJ634">
        <v>7.7</v>
      </c>
      <c r="AK634" s="1">
        <v>3.13971E-13</v>
      </c>
      <c r="AL634" s="1">
        <v>8.9664399999999997E-14</v>
      </c>
      <c r="AM634" s="1">
        <v>2.7977600000000001E-14</v>
      </c>
      <c r="AN634">
        <v>313.34800000000001</v>
      </c>
      <c r="AO634">
        <v>-989.69600000000003</v>
      </c>
      <c r="AP634">
        <v>-676.34799999999996</v>
      </c>
      <c r="AQ634">
        <f t="shared" si="58"/>
        <v>-1.1295011599999999E-18</v>
      </c>
      <c r="AR634">
        <f t="shared" si="59"/>
        <v>6.775145928745309E-42</v>
      </c>
    </row>
    <row r="635" spans="1:44">
      <c r="A635">
        <v>62400</v>
      </c>
      <c r="B635">
        <v>114.758</v>
      </c>
      <c r="C635">
        <v>9.4217899999999993E-2</v>
      </c>
      <c r="D635">
        <v>0.57626699999999997</v>
      </c>
      <c r="E635">
        <v>-0.48204900000000001</v>
      </c>
      <c r="F635">
        <v>7.5</v>
      </c>
      <c r="G635" s="1">
        <v>-1.11466E-13</v>
      </c>
      <c r="H635" s="1">
        <v>1.01419E-13</v>
      </c>
      <c r="I635" s="1">
        <v>-1.99896E-13</v>
      </c>
      <c r="J635">
        <v>362.88400000000001</v>
      </c>
      <c r="K635">
        <v>-1051.0999999999999</v>
      </c>
      <c r="L635">
        <v>-688.22</v>
      </c>
      <c r="M635">
        <f t="shared" si="54"/>
        <v>-1.1493274E-18</v>
      </c>
      <c r="N635">
        <f t="shared" si="55"/>
        <v>1.0710051665263288E-38</v>
      </c>
      <c r="P635">
        <v>62400</v>
      </c>
      <c r="Q635">
        <v>96.843000000000004</v>
      </c>
      <c r="R635">
        <v>6.4277200000000007E-2</v>
      </c>
      <c r="S635">
        <v>0.48582599999999998</v>
      </c>
      <c r="T635">
        <v>-0.42154900000000001</v>
      </c>
      <c r="U635">
        <v>7.5</v>
      </c>
      <c r="V635" s="1">
        <v>-3.4361400000000002E-13</v>
      </c>
      <c r="W635" s="1">
        <v>-6.0063099999999996E-14</v>
      </c>
      <c r="X635" s="1">
        <v>4.7317699999999999E-13</v>
      </c>
      <c r="Y635">
        <v>306.23200000000003</v>
      </c>
      <c r="Z635">
        <v>-1057.04</v>
      </c>
      <c r="AA635">
        <v>-750.80399999999997</v>
      </c>
      <c r="AB635">
        <f t="shared" si="56"/>
        <v>-1.25384268E-18</v>
      </c>
      <c r="AC635">
        <f t="shared" si="57"/>
        <v>4.3738237133445852E-42</v>
      </c>
      <c r="AE635">
        <v>62400</v>
      </c>
      <c r="AF635">
        <v>106.999</v>
      </c>
      <c r="AG635">
        <v>-4.0984699999999999E-2</v>
      </c>
      <c r="AH635">
        <v>0.49709300000000001</v>
      </c>
      <c r="AI635">
        <v>-0.53807799999999995</v>
      </c>
      <c r="AJ635">
        <v>7.7</v>
      </c>
      <c r="AK635" s="1">
        <v>3.3706400000000002E-13</v>
      </c>
      <c r="AL635" s="1">
        <v>1.16018E-13</v>
      </c>
      <c r="AM635" s="1">
        <v>3.4860999999999999E-14</v>
      </c>
      <c r="AN635">
        <v>338.346</v>
      </c>
      <c r="AO635">
        <v>-983.31299999999999</v>
      </c>
      <c r="AP635">
        <v>-644.96699999999998</v>
      </c>
      <c r="AQ635">
        <f t="shared" si="58"/>
        <v>-1.0770948900000001E-18</v>
      </c>
      <c r="AR635">
        <f t="shared" si="59"/>
        <v>3.0260099996761248E-39</v>
      </c>
    </row>
    <row r="636" spans="1:44">
      <c r="A636">
        <v>62500</v>
      </c>
      <c r="B636">
        <v>88.991100000000003</v>
      </c>
      <c r="C636">
        <v>1.6259300000000001E-2</v>
      </c>
      <c r="D636">
        <v>0.447662</v>
      </c>
      <c r="E636">
        <v>-0.43140299999999998</v>
      </c>
      <c r="F636">
        <v>7.5</v>
      </c>
      <c r="G636" s="1">
        <v>-1.08968E-13</v>
      </c>
      <c r="H636" s="1">
        <v>8.4932099999999998E-14</v>
      </c>
      <c r="I636" s="1">
        <v>-1.7647E-13</v>
      </c>
      <c r="J636">
        <v>281.40300000000002</v>
      </c>
      <c r="K636">
        <v>-1048.1300000000001</v>
      </c>
      <c r="L636">
        <v>-766.73</v>
      </c>
      <c r="M636">
        <f t="shared" si="54"/>
        <v>-1.2804391E-18</v>
      </c>
      <c r="N636">
        <f t="shared" si="55"/>
        <v>7.6299259088083151E-40</v>
      </c>
      <c r="P636">
        <v>62500</v>
      </c>
      <c r="Q636">
        <v>107.515</v>
      </c>
      <c r="R636">
        <v>6.9318000000000005E-2</v>
      </c>
      <c r="S636">
        <v>0.54025699999999999</v>
      </c>
      <c r="T636">
        <v>-0.470939</v>
      </c>
      <c r="U636">
        <v>7.5</v>
      </c>
      <c r="V636" s="1">
        <v>-3.6792799999999998E-13</v>
      </c>
      <c r="W636" s="1">
        <v>-7.2608600000000005E-14</v>
      </c>
      <c r="X636" s="1">
        <v>4.9632500000000001E-13</v>
      </c>
      <c r="Y636">
        <v>339.97800000000001</v>
      </c>
      <c r="Z636">
        <v>-1067.83</v>
      </c>
      <c r="AA636">
        <v>-727.85599999999999</v>
      </c>
      <c r="AB636">
        <f t="shared" si="56"/>
        <v>-1.2155195200000001E-18</v>
      </c>
      <c r="AC636">
        <f t="shared" si="57"/>
        <v>1.312742689129991E-39</v>
      </c>
      <c r="AE636">
        <v>62500</v>
      </c>
      <c r="AF636">
        <v>110.959</v>
      </c>
      <c r="AG636">
        <v>-3.2102199999999997E-2</v>
      </c>
      <c r="AH636">
        <v>0.51253000000000004</v>
      </c>
      <c r="AI636">
        <v>-0.54463200000000001</v>
      </c>
      <c r="AJ636">
        <v>7.7</v>
      </c>
      <c r="AK636" s="1">
        <v>3.4516799999999999E-13</v>
      </c>
      <c r="AL636" s="1">
        <v>1.12799E-13</v>
      </c>
      <c r="AM636" s="1">
        <v>2.25375E-14</v>
      </c>
      <c r="AN636">
        <v>350.86799999999999</v>
      </c>
      <c r="AO636">
        <v>-991.38699999999994</v>
      </c>
      <c r="AP636">
        <v>-640.51900000000001</v>
      </c>
      <c r="AQ636">
        <f t="shared" si="58"/>
        <v>-1.0696667300000001E-18</v>
      </c>
      <c r="AR636">
        <f t="shared" si="59"/>
        <v>3.8984215572628552E-39</v>
      </c>
    </row>
    <row r="637" spans="1:44">
      <c r="A637">
        <v>62600</v>
      </c>
      <c r="B637">
        <v>107.76600000000001</v>
      </c>
      <c r="C637">
        <v>-0.13536500000000001</v>
      </c>
      <c r="D637">
        <v>0.53867100000000001</v>
      </c>
      <c r="E637">
        <v>-0.67403599999999997</v>
      </c>
      <c r="F637">
        <v>7.5</v>
      </c>
      <c r="G637" s="1">
        <v>-1.1690599999999999E-13</v>
      </c>
      <c r="H637" s="1">
        <v>9.1704400000000006E-14</v>
      </c>
      <c r="I637" s="1">
        <v>-1.7597000000000001E-13</v>
      </c>
      <c r="J637">
        <v>340.77100000000002</v>
      </c>
      <c r="K637">
        <v>-1065.29</v>
      </c>
      <c r="L637">
        <v>-724.51499999999999</v>
      </c>
      <c r="M637">
        <f t="shared" si="54"/>
        <v>-1.2099400499999999E-18</v>
      </c>
      <c r="N637">
        <f t="shared" si="55"/>
        <v>1.8384139309457816E-39</v>
      </c>
      <c r="P637">
        <v>62600</v>
      </c>
      <c r="Q637">
        <v>110.789</v>
      </c>
      <c r="R637">
        <v>0.152249</v>
      </c>
      <c r="S637">
        <v>0.55557000000000001</v>
      </c>
      <c r="T637">
        <v>-0.40332200000000001</v>
      </c>
      <c r="U637">
        <v>7.5</v>
      </c>
      <c r="V637" s="1">
        <v>-3.8380399999999998E-13</v>
      </c>
      <c r="W637" s="1">
        <v>-6.8167699999999999E-14</v>
      </c>
      <c r="X637" s="1">
        <v>5.2641200000000002E-13</v>
      </c>
      <c r="Y637">
        <v>350.33100000000002</v>
      </c>
      <c r="Z637">
        <v>-1057.3699999999999</v>
      </c>
      <c r="AA637">
        <v>-707.04</v>
      </c>
      <c r="AB637">
        <f t="shared" si="56"/>
        <v>-1.1807567999999999E-18</v>
      </c>
      <c r="AC637">
        <f t="shared" si="57"/>
        <v>5.040220611845782E-39</v>
      </c>
      <c r="AE637">
        <v>62600</v>
      </c>
      <c r="AF637">
        <v>101.47799999999999</v>
      </c>
      <c r="AG637">
        <v>-0.12137000000000001</v>
      </c>
      <c r="AH637">
        <v>0.46820099999999998</v>
      </c>
      <c r="AI637">
        <v>-0.58957099999999996</v>
      </c>
      <c r="AJ637">
        <v>7.7</v>
      </c>
      <c r="AK637" s="1">
        <v>3.4483500000000001E-13</v>
      </c>
      <c r="AL637" s="1">
        <v>1.1013400000000001E-13</v>
      </c>
      <c r="AM637" s="1">
        <v>2.7089399999999999E-14</v>
      </c>
      <c r="AN637">
        <v>320.89</v>
      </c>
      <c r="AO637">
        <v>-984.99599999999998</v>
      </c>
      <c r="AP637">
        <v>-664.10699999999997</v>
      </c>
      <c r="AQ637">
        <f t="shared" si="58"/>
        <v>-1.10905869E-18</v>
      </c>
      <c r="AR637">
        <f t="shared" si="59"/>
        <v>5.3108958769129375E-40</v>
      </c>
    </row>
    <row r="638" spans="1:44">
      <c r="A638">
        <v>62700</v>
      </c>
      <c r="B638">
        <v>101.583</v>
      </c>
      <c r="C638">
        <v>8.5887900000000003E-2</v>
      </c>
      <c r="D638">
        <v>0.50973100000000005</v>
      </c>
      <c r="E638">
        <v>-0.42384300000000003</v>
      </c>
      <c r="F638">
        <v>7.5</v>
      </c>
      <c r="G638" s="1">
        <v>-1.11272E-13</v>
      </c>
      <c r="H638" s="1">
        <v>7.7382499999999999E-14</v>
      </c>
      <c r="I638" s="1">
        <v>-1.7290299999999999E-13</v>
      </c>
      <c r="J638">
        <v>321.22000000000003</v>
      </c>
      <c r="K638">
        <v>-1049.57</v>
      </c>
      <c r="L638">
        <v>-728.34799999999996</v>
      </c>
      <c r="M638">
        <f t="shared" si="54"/>
        <v>-1.21634116E-18</v>
      </c>
      <c r="N638">
        <f t="shared" si="55"/>
        <v>1.3304708164877637E-39</v>
      </c>
      <c r="P638">
        <v>62700</v>
      </c>
      <c r="Q638">
        <v>112.40300000000001</v>
      </c>
      <c r="R638">
        <v>0.15620800000000001</v>
      </c>
      <c r="S638">
        <v>0.56233</v>
      </c>
      <c r="T638">
        <v>-0.40612199999999998</v>
      </c>
      <c r="U638">
        <v>7.5</v>
      </c>
      <c r="V638" s="1">
        <v>-3.8646199999999999E-13</v>
      </c>
      <c r="W638" s="1">
        <v>-7.0936299999999996E-14</v>
      </c>
      <c r="X638" s="1">
        <v>5.3024299999999999E-13</v>
      </c>
      <c r="Y638">
        <v>355.43400000000003</v>
      </c>
      <c r="Z638">
        <v>-1051.3699999999999</v>
      </c>
      <c r="AA638">
        <v>-695.93799999999999</v>
      </c>
      <c r="AB638">
        <f t="shared" si="56"/>
        <v>-1.16221646E-18</v>
      </c>
      <c r="AC638">
        <f t="shared" si="57"/>
        <v>8.0164895684578821E-39</v>
      </c>
      <c r="AE638">
        <v>62700</v>
      </c>
      <c r="AF638">
        <v>88.024500000000003</v>
      </c>
      <c r="AG638">
        <v>-8.36913E-4</v>
      </c>
      <c r="AH638">
        <v>0.40594400000000003</v>
      </c>
      <c r="AI638">
        <v>-0.406781</v>
      </c>
      <c r="AJ638">
        <v>7.7</v>
      </c>
      <c r="AK638" s="1">
        <v>3.0797599999999998E-13</v>
      </c>
      <c r="AL638" s="1">
        <v>1.0880199999999999E-13</v>
      </c>
      <c r="AM638" s="1">
        <v>1.18794E-14</v>
      </c>
      <c r="AN638">
        <v>278.34699999999998</v>
      </c>
      <c r="AO638">
        <v>-986.1</v>
      </c>
      <c r="AP638">
        <v>-707.75300000000004</v>
      </c>
      <c r="AQ638">
        <f t="shared" si="58"/>
        <v>-1.18194751E-18</v>
      </c>
      <c r="AR638">
        <f t="shared" si="59"/>
        <v>2.4843684064670796E-39</v>
      </c>
    </row>
    <row r="639" spans="1:44">
      <c r="A639">
        <v>62800</v>
      </c>
      <c r="B639">
        <v>95.688999999999993</v>
      </c>
      <c r="C639">
        <v>-9.7742999999999997E-2</v>
      </c>
      <c r="D639">
        <v>0.48022100000000001</v>
      </c>
      <c r="E639">
        <v>-0.57796400000000003</v>
      </c>
      <c r="F639">
        <v>7.5</v>
      </c>
      <c r="G639" s="1">
        <v>-9.1981999999999996E-14</v>
      </c>
      <c r="H639" s="1">
        <v>8.2378500000000003E-14</v>
      </c>
      <c r="I639" s="1">
        <v>-1.6967E-13</v>
      </c>
      <c r="J639">
        <v>302.58300000000003</v>
      </c>
      <c r="K639">
        <v>-1075.78</v>
      </c>
      <c r="L639">
        <v>-773.19200000000001</v>
      </c>
      <c r="M639">
        <f t="shared" si="54"/>
        <v>-1.29123064E-18</v>
      </c>
      <c r="N639">
        <f t="shared" si="55"/>
        <v>1.4756246800099895E-39</v>
      </c>
      <c r="P639">
        <v>62800</v>
      </c>
      <c r="Q639">
        <v>112.57299999999999</v>
      </c>
      <c r="R639">
        <v>0.12080100000000001</v>
      </c>
      <c r="S639">
        <v>0.56512499999999999</v>
      </c>
      <c r="T639">
        <v>-0.444324</v>
      </c>
      <c r="U639">
        <v>7.5</v>
      </c>
      <c r="V639" s="1">
        <v>-3.6126700000000002E-13</v>
      </c>
      <c r="W639" s="1">
        <v>-6.2061499999999998E-14</v>
      </c>
      <c r="X639" s="1">
        <v>5.0137700000000002E-13</v>
      </c>
      <c r="Y639">
        <v>355.97199999999998</v>
      </c>
      <c r="Z639">
        <v>-1054.56</v>
      </c>
      <c r="AA639">
        <v>-698.58600000000001</v>
      </c>
      <c r="AB639">
        <f t="shared" si="56"/>
        <v>-1.1666386200000001E-18</v>
      </c>
      <c r="AC639">
        <f t="shared" si="57"/>
        <v>7.244170192899016E-39</v>
      </c>
      <c r="AE639">
        <v>62800</v>
      </c>
      <c r="AF639">
        <v>85.034899999999993</v>
      </c>
      <c r="AG639">
        <v>-8.2240999999999995E-2</v>
      </c>
      <c r="AH639">
        <v>0.39496300000000001</v>
      </c>
      <c r="AI639">
        <v>-0.47720400000000002</v>
      </c>
      <c r="AJ639">
        <v>7.7</v>
      </c>
      <c r="AK639" s="1">
        <v>3.12222E-13</v>
      </c>
      <c r="AL639" s="1">
        <v>9.9087399999999998E-14</v>
      </c>
      <c r="AM639" s="1">
        <v>1.4766000000000001E-14</v>
      </c>
      <c r="AN639">
        <v>268.89299999999997</v>
      </c>
      <c r="AO639">
        <v>-990.42499999999995</v>
      </c>
      <c r="AP639">
        <v>-721.53099999999995</v>
      </c>
      <c r="AQ639">
        <f t="shared" si="58"/>
        <v>-1.2049567699999998E-18</v>
      </c>
      <c r="AR639">
        <f t="shared" si="59"/>
        <v>5.307515744452337E-39</v>
      </c>
    </row>
    <row r="640" spans="1:44">
      <c r="A640">
        <v>62900</v>
      </c>
      <c r="B640">
        <v>97.747</v>
      </c>
      <c r="C640">
        <v>1.2495600000000001E-2</v>
      </c>
      <c r="D640">
        <v>0.48825299999999999</v>
      </c>
      <c r="E640">
        <v>-0.47575800000000001</v>
      </c>
      <c r="F640">
        <v>7.5</v>
      </c>
      <c r="G640" s="1">
        <v>-9.2814600000000003E-14</v>
      </c>
      <c r="H640" s="1">
        <v>7.0388100000000005E-14</v>
      </c>
      <c r="I640" s="1">
        <v>-1.6027499999999999E-13</v>
      </c>
      <c r="J640">
        <v>309.09100000000001</v>
      </c>
      <c r="K640">
        <v>-1059.6199999999999</v>
      </c>
      <c r="L640">
        <v>-750.52599999999995</v>
      </c>
      <c r="M640">
        <f t="shared" si="54"/>
        <v>-1.2533784199999999E-18</v>
      </c>
      <c r="N640">
        <f t="shared" si="55"/>
        <v>3.1544007312049378E-43</v>
      </c>
      <c r="P640">
        <v>62900</v>
      </c>
      <c r="Q640">
        <v>107.974</v>
      </c>
      <c r="R640">
        <v>8.2598600000000008E-3</v>
      </c>
      <c r="S640">
        <v>0.54131300000000004</v>
      </c>
      <c r="T640">
        <v>-0.533053</v>
      </c>
      <c r="U640">
        <v>7.5</v>
      </c>
      <c r="V640" s="1">
        <v>-3.4916500000000001E-13</v>
      </c>
      <c r="W640" s="1">
        <v>-6.3324299999999998E-14</v>
      </c>
      <c r="X640" s="1">
        <v>4.8949699999999997E-13</v>
      </c>
      <c r="Y640">
        <v>341.43</v>
      </c>
      <c r="Z640">
        <v>-1055.01</v>
      </c>
      <c r="AA640">
        <v>-713.58500000000004</v>
      </c>
      <c r="AB640">
        <f t="shared" si="56"/>
        <v>-1.19168695E-18</v>
      </c>
      <c r="AC640">
        <f t="shared" si="57"/>
        <v>3.6077274790194378E-39</v>
      </c>
      <c r="AE640">
        <v>62900</v>
      </c>
      <c r="AF640">
        <v>98.767600000000002</v>
      </c>
      <c r="AG640">
        <v>-0.165267</v>
      </c>
      <c r="AH640">
        <v>0.45998800000000001</v>
      </c>
      <c r="AI640">
        <v>-0.62525500000000001</v>
      </c>
      <c r="AJ640">
        <v>7.7</v>
      </c>
      <c r="AK640" s="1">
        <v>3.3345500000000002E-13</v>
      </c>
      <c r="AL640" s="1">
        <v>1.1402E-13</v>
      </c>
      <c r="AM640" s="1">
        <v>1.4876999999999999E-14</v>
      </c>
      <c r="AN640">
        <v>312.31799999999998</v>
      </c>
      <c r="AO640">
        <v>-988.72900000000004</v>
      </c>
      <c r="AP640">
        <v>-676.41099999999994</v>
      </c>
      <c r="AQ640">
        <f t="shared" si="58"/>
        <v>-1.12960637E-18</v>
      </c>
      <c r="AR640">
        <f t="shared" si="59"/>
        <v>6.2385105299247485E-42</v>
      </c>
    </row>
    <row r="641" spans="1:44">
      <c r="A641">
        <v>63000</v>
      </c>
      <c r="B641">
        <v>99.046499999999995</v>
      </c>
      <c r="C641">
        <v>-6.5997500000000001E-2</v>
      </c>
      <c r="D641">
        <v>0.49642799999999998</v>
      </c>
      <c r="E641">
        <v>-0.56242499999999995</v>
      </c>
      <c r="F641">
        <v>7.5</v>
      </c>
      <c r="G641" s="1">
        <v>-7.3663299999999998E-14</v>
      </c>
      <c r="H641" s="1">
        <v>1.02029E-13</v>
      </c>
      <c r="I641" s="1">
        <v>-1.6520099999999999E-13</v>
      </c>
      <c r="J641">
        <v>313.2</v>
      </c>
      <c r="K641">
        <v>-1061.23</v>
      </c>
      <c r="L641">
        <v>-748.02499999999998</v>
      </c>
      <c r="M641">
        <f t="shared" si="54"/>
        <v>-1.24920175E-18</v>
      </c>
      <c r="N641">
        <f t="shared" si="55"/>
        <v>1.3068438145035963E-41</v>
      </c>
      <c r="P641">
        <v>63000</v>
      </c>
      <c r="Q641">
        <v>102.44199999999999</v>
      </c>
      <c r="R641">
        <v>-9.1453800000000002E-2</v>
      </c>
      <c r="S641">
        <v>0.51466599999999996</v>
      </c>
      <c r="T641">
        <v>-0.60611999999999999</v>
      </c>
      <c r="U641">
        <v>7.5</v>
      </c>
      <c r="V641" s="1">
        <v>-3.6015600000000002E-13</v>
      </c>
      <c r="W641" s="1">
        <v>-5.9896500000000001E-14</v>
      </c>
      <c r="X641" s="1">
        <v>4.69513E-13</v>
      </c>
      <c r="Y641">
        <v>323.93799999999999</v>
      </c>
      <c r="Z641">
        <v>-1056.8699999999999</v>
      </c>
      <c r="AA641">
        <v>-732.93299999999999</v>
      </c>
      <c r="AB641">
        <f t="shared" si="56"/>
        <v>-1.2239981099999999E-18</v>
      </c>
      <c r="AC641">
        <f t="shared" si="57"/>
        <v>7.7024017345404158E-40</v>
      </c>
      <c r="AE641">
        <v>63000</v>
      </c>
      <c r="AF641">
        <v>106.235</v>
      </c>
      <c r="AG641">
        <v>0.124599</v>
      </c>
      <c r="AH641">
        <v>0.49257600000000001</v>
      </c>
      <c r="AI641">
        <v>-0.367977</v>
      </c>
      <c r="AJ641">
        <v>7.7</v>
      </c>
      <c r="AK641" s="1">
        <v>3.8702399999999999E-13</v>
      </c>
      <c r="AL641" s="1">
        <v>1.16684E-13</v>
      </c>
      <c r="AM641" s="1">
        <v>3.5083000000000003E-14</v>
      </c>
      <c r="AN641">
        <v>335.93</v>
      </c>
      <c r="AO641">
        <v>-966.78200000000004</v>
      </c>
      <c r="AP641">
        <v>-630.851</v>
      </c>
      <c r="AQ641">
        <f t="shared" si="58"/>
        <v>-1.05352117E-18</v>
      </c>
      <c r="AR641">
        <f t="shared" si="59"/>
        <v>6.1752723372690275E-39</v>
      </c>
    </row>
    <row r="642" spans="1:44">
      <c r="A642">
        <v>63100</v>
      </c>
      <c r="B642">
        <v>94.081199999999995</v>
      </c>
      <c r="C642">
        <v>1.1029600000000001E-2</v>
      </c>
      <c r="D642">
        <v>0.47209899999999999</v>
      </c>
      <c r="E642">
        <v>-0.46106900000000001</v>
      </c>
      <c r="F642">
        <v>7.5</v>
      </c>
      <c r="G642" s="1">
        <v>-7.9492000000000003E-14</v>
      </c>
      <c r="H642" s="1">
        <v>1.05638E-13</v>
      </c>
      <c r="I642" s="1">
        <v>-1.6953100000000001E-13</v>
      </c>
      <c r="J642">
        <v>297.49900000000002</v>
      </c>
      <c r="K642">
        <v>-1057.69</v>
      </c>
      <c r="L642">
        <v>-760.19100000000003</v>
      </c>
      <c r="M642">
        <f t="shared" si="54"/>
        <v>-1.26951897E-18</v>
      </c>
      <c r="N642">
        <f t="shared" si="55"/>
        <v>2.7896316814897425E-40</v>
      </c>
      <c r="P642">
        <v>63100</v>
      </c>
      <c r="Q642">
        <v>88.454400000000007</v>
      </c>
      <c r="R642">
        <v>0.22636000000000001</v>
      </c>
      <c r="S642">
        <v>0.44299899999999998</v>
      </c>
      <c r="T642">
        <v>-0.216639</v>
      </c>
      <c r="U642">
        <v>7.5</v>
      </c>
      <c r="V642" s="1">
        <v>-3.4911000000000001E-13</v>
      </c>
      <c r="W642" s="1">
        <v>-6.5697400000000001E-14</v>
      </c>
      <c r="X642" s="1">
        <v>4.6940200000000004E-13</v>
      </c>
      <c r="Y642">
        <v>279.70600000000002</v>
      </c>
      <c r="Z642">
        <v>-1032.76</v>
      </c>
      <c r="AA642">
        <v>-753.05700000000002</v>
      </c>
      <c r="AB642">
        <f t="shared" si="56"/>
        <v>-1.25760519E-18</v>
      </c>
      <c r="AC642">
        <f t="shared" si="57"/>
        <v>3.4267897720898009E-41</v>
      </c>
      <c r="AE642">
        <v>63100</v>
      </c>
      <c r="AF642">
        <v>111.18300000000001</v>
      </c>
      <c r="AG642">
        <v>-0.25990400000000002</v>
      </c>
      <c r="AH642">
        <v>0.51511799999999996</v>
      </c>
      <c r="AI642">
        <v>-0.77502199999999999</v>
      </c>
      <c r="AJ642">
        <v>7.7</v>
      </c>
      <c r="AK642" s="1">
        <v>3.8813400000000002E-13</v>
      </c>
      <c r="AL642" s="1">
        <v>1.15186E-13</v>
      </c>
      <c r="AM642" s="1">
        <v>4.1078299999999997E-14</v>
      </c>
      <c r="AN642">
        <v>351.577</v>
      </c>
      <c r="AO642">
        <v>-1000.67</v>
      </c>
      <c r="AP642">
        <v>-649.09699999999998</v>
      </c>
      <c r="AQ642">
        <f t="shared" si="58"/>
        <v>-1.0839919899999999E-18</v>
      </c>
      <c r="AR642">
        <f t="shared" si="59"/>
        <v>2.3147723428607133E-39</v>
      </c>
    </row>
    <row r="643" spans="1:44">
      <c r="A643">
        <v>63200</v>
      </c>
      <c r="B643">
        <v>108.541</v>
      </c>
      <c r="C643">
        <v>0.20596</v>
      </c>
      <c r="D643">
        <v>0.54392099999999999</v>
      </c>
      <c r="E643">
        <v>-0.33796199999999998</v>
      </c>
      <c r="F643">
        <v>7.5</v>
      </c>
      <c r="G643" s="1">
        <v>-8.8484799999999999E-14</v>
      </c>
      <c r="H643" s="1">
        <v>1.18017E-13</v>
      </c>
      <c r="I643" s="1">
        <v>-1.6209300000000001E-13</v>
      </c>
      <c r="J643">
        <v>343.22300000000001</v>
      </c>
      <c r="K643">
        <v>-1056.05</v>
      </c>
      <c r="L643">
        <v>-712.83</v>
      </c>
      <c r="M643">
        <f t="shared" si="54"/>
        <v>-1.1904261000000001E-18</v>
      </c>
      <c r="N643">
        <f t="shared" si="55"/>
        <v>3.892596886041092E-39</v>
      </c>
      <c r="P643">
        <v>63200</v>
      </c>
      <c r="Q643">
        <v>90.9786</v>
      </c>
      <c r="R643">
        <v>-0.20274800000000001</v>
      </c>
      <c r="S643">
        <v>0.45621099999999998</v>
      </c>
      <c r="T643">
        <v>-0.65895800000000004</v>
      </c>
      <c r="U643">
        <v>7.5</v>
      </c>
      <c r="V643" s="1">
        <v>-3.4039400000000001E-13</v>
      </c>
      <c r="W643" s="1">
        <v>-6.7723599999999996E-14</v>
      </c>
      <c r="X643" s="1">
        <v>4.6484999999999998E-13</v>
      </c>
      <c r="Y643">
        <v>287.68799999999999</v>
      </c>
      <c r="Z643">
        <v>-1055.0999999999999</v>
      </c>
      <c r="AA643">
        <v>-767.40700000000004</v>
      </c>
      <c r="AB643">
        <f t="shared" si="56"/>
        <v>-1.28156969E-18</v>
      </c>
      <c r="AC643">
        <f t="shared" si="57"/>
        <v>8.8913571790646323E-40</v>
      </c>
      <c r="AE643">
        <v>63200</v>
      </c>
      <c r="AF643">
        <v>113.202</v>
      </c>
      <c r="AG643">
        <v>-0.114162</v>
      </c>
      <c r="AH643">
        <v>0.52313399999999999</v>
      </c>
      <c r="AI643">
        <v>-0.63729499999999994</v>
      </c>
      <c r="AJ643">
        <v>7.7</v>
      </c>
      <c r="AK643" s="1">
        <v>3.9635000000000002E-13</v>
      </c>
      <c r="AL643" s="1">
        <v>1.4754899999999999E-13</v>
      </c>
      <c r="AM643" s="1">
        <v>2.09277E-14</v>
      </c>
      <c r="AN643">
        <v>357.96300000000002</v>
      </c>
      <c r="AO643">
        <v>-1013.95</v>
      </c>
      <c r="AP643">
        <v>-655.98400000000004</v>
      </c>
      <c r="AQ643">
        <f t="shared" si="58"/>
        <v>-1.0954932800000001E-18</v>
      </c>
      <c r="AR643">
        <f t="shared" si="59"/>
        <v>1.3403500212298481E-39</v>
      </c>
    </row>
    <row r="644" spans="1:44">
      <c r="A644">
        <v>63300</v>
      </c>
      <c r="B644">
        <v>101.557</v>
      </c>
      <c r="C644">
        <v>-2.69292E-2</v>
      </c>
      <c r="D644">
        <v>0.51115100000000002</v>
      </c>
      <c r="E644">
        <v>-0.53808100000000003</v>
      </c>
      <c r="F644">
        <v>7.5</v>
      </c>
      <c r="G644" s="1">
        <v>-8.5154100000000002E-14</v>
      </c>
      <c r="H644" s="1">
        <v>1.2761999999999999E-13</v>
      </c>
      <c r="I644" s="1">
        <v>-1.5121200000000001E-13</v>
      </c>
      <c r="J644">
        <v>321.13900000000001</v>
      </c>
      <c r="K644">
        <v>-1067.8499999999999</v>
      </c>
      <c r="L644">
        <v>-746.71</v>
      </c>
      <c r="M644">
        <f t="shared" si="54"/>
        <v>-1.2470057000000001E-18</v>
      </c>
      <c r="N644">
        <f t="shared" si="55"/>
        <v>3.376864472893135E-41</v>
      </c>
      <c r="P644">
        <v>63300</v>
      </c>
      <c r="Q644">
        <v>92.005300000000005</v>
      </c>
      <c r="R644">
        <v>-0.19603599999999999</v>
      </c>
      <c r="S644">
        <v>0.46161600000000003</v>
      </c>
      <c r="T644">
        <v>-0.65765200000000001</v>
      </c>
      <c r="U644">
        <v>7.5</v>
      </c>
      <c r="V644" s="1">
        <v>-3.33067E-13</v>
      </c>
      <c r="W644" s="1">
        <v>-5.0404099999999999E-14</v>
      </c>
      <c r="X644" s="1">
        <v>4.4937699999999998E-13</v>
      </c>
      <c r="Y644">
        <v>290.935</v>
      </c>
      <c r="Z644">
        <v>-1066.71</v>
      </c>
      <c r="AA644">
        <v>-775.77200000000005</v>
      </c>
      <c r="AB644">
        <f t="shared" si="56"/>
        <v>-1.29553924E-18</v>
      </c>
      <c r="AC644">
        <f t="shared" si="57"/>
        <v>1.917382713948228E-39</v>
      </c>
      <c r="AE644">
        <v>63300</v>
      </c>
      <c r="AF644">
        <v>101.029</v>
      </c>
      <c r="AG644">
        <v>-8.1289200000000006E-2</v>
      </c>
      <c r="AH644">
        <v>0.46756599999999998</v>
      </c>
      <c r="AI644">
        <v>-0.54885499999999998</v>
      </c>
      <c r="AJ644">
        <v>7.7</v>
      </c>
      <c r="AK644" s="1">
        <v>3.4794400000000002E-13</v>
      </c>
      <c r="AL644" s="1">
        <v>1.1723999999999999E-13</v>
      </c>
      <c r="AM644" s="1">
        <v>7.10543E-15</v>
      </c>
      <c r="AN644">
        <v>319.471</v>
      </c>
      <c r="AO644">
        <v>-1015.16</v>
      </c>
      <c r="AP644">
        <v>-695.69100000000003</v>
      </c>
      <c r="AQ644">
        <f t="shared" si="58"/>
        <v>-1.16180397E-18</v>
      </c>
      <c r="AR644">
        <f t="shared" si="59"/>
        <v>8.820839977025953E-40</v>
      </c>
    </row>
    <row r="645" spans="1:44">
      <c r="A645">
        <v>63400</v>
      </c>
      <c r="B645">
        <v>95.427400000000006</v>
      </c>
      <c r="C645">
        <v>-0.140708</v>
      </c>
      <c r="D645">
        <v>0.47742099999999998</v>
      </c>
      <c r="E645">
        <v>-0.61812900000000004</v>
      </c>
      <c r="F645">
        <v>7.5</v>
      </c>
      <c r="G645" s="1">
        <v>-6.8056700000000003E-14</v>
      </c>
      <c r="H645" s="1">
        <v>1.13687E-13</v>
      </c>
      <c r="I645" s="1">
        <v>-1.57291E-13</v>
      </c>
      <c r="J645">
        <v>301.75599999999997</v>
      </c>
      <c r="K645">
        <v>-1061.78</v>
      </c>
      <c r="L645">
        <v>-760.02300000000002</v>
      </c>
      <c r="M645">
        <f t="shared" si="54"/>
        <v>-1.2692384100000001E-18</v>
      </c>
      <c r="N645">
        <f t="shared" si="55"/>
        <v>2.6966994891828754E-40</v>
      </c>
      <c r="P645">
        <v>63400</v>
      </c>
      <c r="Q645">
        <v>93.1584</v>
      </c>
      <c r="R645">
        <v>-0.158386</v>
      </c>
      <c r="S645">
        <v>0.46734900000000001</v>
      </c>
      <c r="T645">
        <v>-0.62573500000000004</v>
      </c>
      <c r="U645">
        <v>7.5</v>
      </c>
      <c r="V645" s="1">
        <v>-3.1452599999999999E-13</v>
      </c>
      <c r="W645" s="1">
        <v>-3.1474799999999998E-14</v>
      </c>
      <c r="X645" s="1">
        <v>4.5963199999999997E-13</v>
      </c>
      <c r="Y645">
        <v>294.58100000000002</v>
      </c>
      <c r="Z645">
        <v>-1070.8399999999999</v>
      </c>
      <c r="AA645">
        <v>-776.25599999999997</v>
      </c>
      <c r="AB645">
        <f t="shared" si="56"/>
        <v>-1.2963475199999999E-18</v>
      </c>
      <c r="AC645">
        <f t="shared" si="57"/>
        <v>1.9888218447863831E-39</v>
      </c>
      <c r="AE645">
        <v>63400</v>
      </c>
      <c r="AF645">
        <v>104.214</v>
      </c>
      <c r="AG645">
        <v>6.5027299999999996E-2</v>
      </c>
      <c r="AH645">
        <v>0.48437599999999997</v>
      </c>
      <c r="AI645">
        <v>-0.41934900000000003</v>
      </c>
      <c r="AJ645">
        <v>7.7</v>
      </c>
      <c r="AK645" s="1">
        <v>3.6663699999999998E-13</v>
      </c>
      <c r="AL645" s="1">
        <v>1.1835E-13</v>
      </c>
      <c r="AM645" s="1">
        <v>2.7033900000000001E-14</v>
      </c>
      <c r="AN645">
        <v>329.54</v>
      </c>
      <c r="AO645">
        <v>-1006.94</v>
      </c>
      <c r="AP645">
        <v>-677.40499999999997</v>
      </c>
      <c r="AQ645">
        <f t="shared" si="58"/>
        <v>-1.13126635E-18</v>
      </c>
      <c r="AR645">
        <f t="shared" si="59"/>
        <v>7.0177655585337665E-43</v>
      </c>
    </row>
    <row r="646" spans="1:44">
      <c r="A646">
        <v>63500</v>
      </c>
      <c r="B646">
        <v>100.83499999999999</v>
      </c>
      <c r="C646">
        <v>-0.324463</v>
      </c>
      <c r="D646">
        <v>0.50639699999999999</v>
      </c>
      <c r="E646">
        <v>-0.83085900000000001</v>
      </c>
      <c r="F646">
        <v>7.5</v>
      </c>
      <c r="G646" s="1">
        <v>-7.7438099999999997E-14</v>
      </c>
      <c r="H646" s="1">
        <v>1.0858E-13</v>
      </c>
      <c r="I646" s="1">
        <v>-1.4810400000000001E-13</v>
      </c>
      <c r="J646">
        <v>318.85500000000002</v>
      </c>
      <c r="K646">
        <v>-1068.6600000000001</v>
      </c>
      <c r="L646">
        <v>-749.80799999999999</v>
      </c>
      <c r="M646">
        <f t="shared" si="54"/>
        <v>-1.25217936E-18</v>
      </c>
      <c r="N646">
        <f t="shared" si="55"/>
        <v>4.0630359414763941E-43</v>
      </c>
      <c r="P646">
        <v>63500</v>
      </c>
      <c r="Q646">
        <v>93.645499999999998</v>
      </c>
      <c r="R646">
        <v>-0.10113</v>
      </c>
      <c r="S646">
        <v>0.47071800000000003</v>
      </c>
      <c r="T646">
        <v>-0.57184800000000002</v>
      </c>
      <c r="U646">
        <v>7.5</v>
      </c>
      <c r="V646" s="1">
        <v>-3.3728599999999998E-13</v>
      </c>
      <c r="W646" s="1">
        <v>-4.0412100000000002E-14</v>
      </c>
      <c r="X646" s="1">
        <v>4.70513E-13</v>
      </c>
      <c r="Y646">
        <v>296.12200000000001</v>
      </c>
      <c r="Z646">
        <v>-1063.27</v>
      </c>
      <c r="AA646">
        <v>-767.15200000000004</v>
      </c>
      <c r="AB646">
        <f t="shared" si="56"/>
        <v>-1.28114384E-18</v>
      </c>
      <c r="AC646">
        <f t="shared" si="57"/>
        <v>8.6392075285293107E-40</v>
      </c>
      <c r="AE646">
        <v>63500</v>
      </c>
      <c r="AF646">
        <v>97.464200000000005</v>
      </c>
      <c r="AG646">
        <v>-3.6129799999999997E-2</v>
      </c>
      <c r="AH646">
        <v>0.45301200000000003</v>
      </c>
      <c r="AI646">
        <v>-0.48914200000000002</v>
      </c>
      <c r="AJ646">
        <v>7.7</v>
      </c>
      <c r="AK646" s="1">
        <v>3.5629800000000001E-13</v>
      </c>
      <c r="AL646" s="1">
        <v>1.2223600000000001E-13</v>
      </c>
      <c r="AM646" s="1">
        <v>2.5646199999999999E-14</v>
      </c>
      <c r="AN646">
        <v>308.197</v>
      </c>
      <c r="AO646">
        <v>-998.01300000000003</v>
      </c>
      <c r="AP646">
        <v>-689.81700000000001</v>
      </c>
      <c r="AQ646">
        <f t="shared" si="58"/>
        <v>-1.15199439E-18</v>
      </c>
      <c r="AR646">
        <f t="shared" si="59"/>
        <v>3.9562478797450899E-40</v>
      </c>
    </row>
    <row r="647" spans="1:44">
      <c r="A647">
        <v>63600</v>
      </c>
      <c r="B647">
        <v>98.711200000000005</v>
      </c>
      <c r="C647">
        <v>-0.21207699999999999</v>
      </c>
      <c r="D647">
        <v>0.49726700000000001</v>
      </c>
      <c r="E647">
        <v>-0.70934399999999997</v>
      </c>
      <c r="F647">
        <v>7.5</v>
      </c>
      <c r="G647" s="1">
        <v>-7.8825800000000002E-14</v>
      </c>
      <c r="H647" s="1">
        <v>1.04472E-13</v>
      </c>
      <c r="I647" s="1">
        <v>-1.5976099999999999E-13</v>
      </c>
      <c r="J647">
        <v>312.14</v>
      </c>
      <c r="K647">
        <v>-1061.24</v>
      </c>
      <c r="L647">
        <v>-749.101</v>
      </c>
      <c r="M647">
        <f t="shared" si="54"/>
        <v>-1.2509986699999999E-18</v>
      </c>
      <c r="N647">
        <f t="shared" si="55"/>
        <v>3.3055220831606379E-42</v>
      </c>
      <c r="P647">
        <v>63600</v>
      </c>
      <c r="Q647">
        <v>99.758499999999998</v>
      </c>
      <c r="R647">
        <v>-0.17627000000000001</v>
      </c>
      <c r="S647">
        <v>0.49976700000000002</v>
      </c>
      <c r="T647">
        <v>-0.676037</v>
      </c>
      <c r="U647">
        <v>7.5</v>
      </c>
      <c r="V647" s="1">
        <v>-3.4516799999999999E-13</v>
      </c>
      <c r="W647" s="1">
        <v>-4.9627000000000003E-14</v>
      </c>
      <c r="X647" s="1">
        <v>4.7473100000000001E-13</v>
      </c>
      <c r="Y647">
        <v>315.452</v>
      </c>
      <c r="Z647">
        <v>-1067.27</v>
      </c>
      <c r="AA647">
        <v>-751.822</v>
      </c>
      <c r="AB647">
        <f t="shared" si="56"/>
        <v>-1.25554274E-18</v>
      </c>
      <c r="AC647">
        <f t="shared" si="57"/>
        <v>1.4374932809083164E-41</v>
      </c>
      <c r="AE647">
        <v>63600</v>
      </c>
      <c r="AF647">
        <v>97.577299999999994</v>
      </c>
      <c r="AG647">
        <v>-0.34745100000000001</v>
      </c>
      <c r="AH647">
        <v>0.45340200000000003</v>
      </c>
      <c r="AI647">
        <v>-0.80085200000000001</v>
      </c>
      <c r="AJ647">
        <v>7.7</v>
      </c>
      <c r="AK647" s="1">
        <v>3.5438300000000002E-13</v>
      </c>
      <c r="AL647" s="1">
        <v>1.1796800000000001E-13</v>
      </c>
      <c r="AM647" s="1">
        <v>9.9920099999999996E-16</v>
      </c>
      <c r="AN647">
        <v>308.55399999999997</v>
      </c>
      <c r="AO647">
        <v>-1017.51</v>
      </c>
      <c r="AP647">
        <v>-708.95899999999995</v>
      </c>
      <c r="AQ647">
        <f t="shared" si="58"/>
        <v>-1.18396153E-18</v>
      </c>
      <c r="AR647">
        <f t="shared" si="59"/>
        <v>2.689196048859862E-39</v>
      </c>
    </row>
    <row r="648" spans="1:44">
      <c r="A648">
        <v>63700</v>
      </c>
      <c r="B648">
        <v>102.768</v>
      </c>
      <c r="C648">
        <v>-0.123738</v>
      </c>
      <c r="D648">
        <v>0.516594</v>
      </c>
      <c r="E648">
        <v>-0.64033200000000001</v>
      </c>
      <c r="F648">
        <v>7.5</v>
      </c>
      <c r="G648" s="1">
        <v>-8.0657700000000004E-14</v>
      </c>
      <c r="H648" s="1">
        <v>1.09357E-13</v>
      </c>
      <c r="I648" s="1">
        <v>-1.4735400000000001E-13</v>
      </c>
      <c r="J648">
        <v>324.96899999999999</v>
      </c>
      <c r="K648">
        <v>-1061.51</v>
      </c>
      <c r="L648">
        <v>-736.54300000000001</v>
      </c>
      <c r="M648">
        <f t="shared" si="54"/>
        <v>-1.2300268099999999E-18</v>
      </c>
      <c r="N648">
        <f t="shared" si="55"/>
        <v>5.1938270892308049E-40</v>
      </c>
      <c r="P648">
        <v>63700</v>
      </c>
      <c r="Q648">
        <v>101.758</v>
      </c>
      <c r="R648">
        <v>3.0120899999999999E-2</v>
      </c>
      <c r="S648">
        <v>0.51165099999999997</v>
      </c>
      <c r="T648">
        <v>-0.48153000000000001</v>
      </c>
      <c r="U648">
        <v>7.5</v>
      </c>
      <c r="V648" s="1">
        <v>-3.6148899999999999E-13</v>
      </c>
      <c r="W648" s="1">
        <v>-4.0412100000000002E-14</v>
      </c>
      <c r="X648" s="1">
        <v>4.9388799999999999E-13</v>
      </c>
      <c r="Y648">
        <v>321.77300000000002</v>
      </c>
      <c r="Z648">
        <v>-1059.5</v>
      </c>
      <c r="AA648">
        <v>-737.73</v>
      </c>
      <c r="AB648">
        <f t="shared" si="56"/>
        <v>-1.2320090999999999E-18</v>
      </c>
      <c r="AC648">
        <f t="shared" si="57"/>
        <v>3.8975490065134265E-40</v>
      </c>
      <c r="AE648">
        <v>63700</v>
      </c>
      <c r="AF648">
        <v>103.98699999999999</v>
      </c>
      <c r="AG648">
        <v>0.15696399999999999</v>
      </c>
      <c r="AH648">
        <v>0.48258200000000001</v>
      </c>
      <c r="AI648">
        <v>-0.32561800000000002</v>
      </c>
      <c r="AJ648">
        <v>7.7</v>
      </c>
      <c r="AK648" s="1">
        <v>3.8225000000000001E-13</v>
      </c>
      <c r="AL648" s="1">
        <v>1.249E-13</v>
      </c>
      <c r="AM648" s="1">
        <v>2.1094199999999999E-15</v>
      </c>
      <c r="AN648">
        <v>328.822</v>
      </c>
      <c r="AO648">
        <v>-987.92700000000002</v>
      </c>
      <c r="AP648">
        <v>-659.10500000000002</v>
      </c>
      <c r="AQ648">
        <f t="shared" si="58"/>
        <v>-1.10070535E-18</v>
      </c>
      <c r="AR648">
        <f t="shared" si="59"/>
        <v>9.8587968350975822E-40</v>
      </c>
    </row>
    <row r="649" spans="1:44">
      <c r="A649">
        <v>63800</v>
      </c>
      <c r="B649">
        <v>99.317700000000002</v>
      </c>
      <c r="C649">
        <v>-0.23671700000000001</v>
      </c>
      <c r="D649">
        <v>0.49754399999999999</v>
      </c>
      <c r="E649">
        <v>-0.73426100000000005</v>
      </c>
      <c r="F649">
        <v>7.5</v>
      </c>
      <c r="G649" s="1">
        <v>-7.54952E-14</v>
      </c>
      <c r="H649" s="1">
        <v>9.6200800000000004E-14</v>
      </c>
      <c r="I649" s="1">
        <v>-1.41887E-13</v>
      </c>
      <c r="J649">
        <v>314.05799999999999</v>
      </c>
      <c r="K649">
        <v>-1085.3399999999999</v>
      </c>
      <c r="L649">
        <v>-771.28</v>
      </c>
      <c r="M649">
        <f t="shared" si="54"/>
        <v>-1.2880376E-18</v>
      </c>
      <c r="N649">
        <f t="shared" si="55"/>
        <v>1.2405061980653555E-39</v>
      </c>
      <c r="P649">
        <v>63800</v>
      </c>
      <c r="Q649">
        <v>99.623999999999995</v>
      </c>
      <c r="R649">
        <v>0.45464399999999999</v>
      </c>
      <c r="S649">
        <v>0.49983899999999998</v>
      </c>
      <c r="T649">
        <v>-4.5194400000000003E-2</v>
      </c>
      <c r="U649">
        <v>7.5</v>
      </c>
      <c r="V649" s="1">
        <v>-3.63709E-13</v>
      </c>
      <c r="W649" s="1">
        <v>-6.2727600000000004E-14</v>
      </c>
      <c r="X649" s="1">
        <v>4.8405700000000004E-13</v>
      </c>
      <c r="Y649">
        <v>315.02600000000001</v>
      </c>
      <c r="Z649">
        <v>-1040.43</v>
      </c>
      <c r="AA649">
        <v>-725.40099999999995</v>
      </c>
      <c r="AB649">
        <f t="shared" si="56"/>
        <v>-1.2114196699999999E-18</v>
      </c>
      <c r="AC649">
        <f t="shared" si="57"/>
        <v>1.6266412769538187E-39</v>
      </c>
      <c r="AE649">
        <v>63800</v>
      </c>
      <c r="AF649">
        <v>97.661500000000004</v>
      </c>
      <c r="AG649">
        <v>-7.4047000000000002E-2</v>
      </c>
      <c r="AH649">
        <v>0.453482</v>
      </c>
      <c r="AI649">
        <v>-0.52752900000000003</v>
      </c>
      <c r="AJ649">
        <v>7.7</v>
      </c>
      <c r="AK649" s="1">
        <v>3.6137799999999998E-13</v>
      </c>
      <c r="AL649" s="1">
        <v>1.14686E-13</v>
      </c>
      <c r="AM649" s="1">
        <v>4.1078300000000003E-15</v>
      </c>
      <c r="AN649">
        <v>308.82100000000003</v>
      </c>
      <c r="AO649">
        <v>-989.23800000000006</v>
      </c>
      <c r="AP649">
        <v>-680.41700000000003</v>
      </c>
      <c r="AQ649">
        <f t="shared" si="58"/>
        <v>-1.1362963900000001E-18</v>
      </c>
      <c r="AR649">
        <f t="shared" si="59"/>
        <v>1.75755381873363E-41</v>
      </c>
    </row>
    <row r="650" spans="1:44">
      <c r="A650">
        <v>63900</v>
      </c>
      <c r="B650">
        <v>103.625</v>
      </c>
      <c r="C650">
        <v>-4.8108600000000001E-3</v>
      </c>
      <c r="D650">
        <v>0.51841199999999998</v>
      </c>
      <c r="E650">
        <v>-0.52322299999999999</v>
      </c>
      <c r="F650">
        <v>7.5</v>
      </c>
      <c r="G650" s="1">
        <v>-7.4495999999999999E-14</v>
      </c>
      <c r="H650" s="1">
        <v>1.2501100000000001E-13</v>
      </c>
      <c r="I650" s="1">
        <v>-1.5198999999999999E-13</v>
      </c>
      <c r="J650">
        <v>327.678</v>
      </c>
      <c r="K650">
        <v>-1072.74</v>
      </c>
      <c r="L650">
        <v>-745.06600000000003</v>
      </c>
      <c r="M650">
        <f t="shared" si="54"/>
        <v>-1.2442602200000001E-18</v>
      </c>
      <c r="N650">
        <f t="shared" si="55"/>
        <v>7.3214710143691875E-41</v>
      </c>
      <c r="P650">
        <v>63900</v>
      </c>
      <c r="Q650">
        <v>106.899</v>
      </c>
      <c r="R650">
        <v>4.5694899999999997E-2</v>
      </c>
      <c r="S650">
        <v>0.53560700000000006</v>
      </c>
      <c r="T650">
        <v>-0.48991200000000001</v>
      </c>
      <c r="U650">
        <v>7.5</v>
      </c>
      <c r="V650" s="1">
        <v>-3.6015600000000002E-13</v>
      </c>
      <c r="W650" s="1">
        <v>-7.1054300000000006E-14</v>
      </c>
      <c r="X650" s="1">
        <v>4.8350199999999995E-13</v>
      </c>
      <c r="Y650">
        <v>338.03</v>
      </c>
      <c r="Z650">
        <v>-1052.79</v>
      </c>
      <c r="AA650">
        <v>-714.76199999999994</v>
      </c>
      <c r="AB650">
        <f t="shared" si="56"/>
        <v>-1.1936525399999999E-18</v>
      </c>
      <c r="AC650">
        <f t="shared" si="57"/>
        <v>3.3754672078456832E-39</v>
      </c>
      <c r="AE650">
        <v>63900</v>
      </c>
      <c r="AF650">
        <v>100.298</v>
      </c>
      <c r="AG650">
        <v>-0.17918799999999999</v>
      </c>
      <c r="AH650">
        <v>0.46366299999999999</v>
      </c>
      <c r="AI650">
        <v>-0.64285199999999998</v>
      </c>
      <c r="AJ650">
        <v>7.7</v>
      </c>
      <c r="AK650" s="1">
        <v>3.8236100000000002E-13</v>
      </c>
      <c r="AL650" s="1">
        <v>1.2537500000000001E-13</v>
      </c>
      <c r="AM650" s="1">
        <v>2.6645400000000001E-15</v>
      </c>
      <c r="AN650">
        <v>317.15800000000002</v>
      </c>
      <c r="AO650">
        <v>-991.15800000000002</v>
      </c>
      <c r="AP650">
        <v>-674</v>
      </c>
      <c r="AQ650">
        <f t="shared" si="58"/>
        <v>-1.1255799999999999E-18</v>
      </c>
      <c r="AR650">
        <f t="shared" si="59"/>
        <v>4.2563503051744782E-41</v>
      </c>
    </row>
    <row r="651" spans="1:44">
      <c r="A651">
        <v>64000</v>
      </c>
      <c r="B651">
        <v>94.564999999999998</v>
      </c>
      <c r="C651">
        <v>9.6193000000000001E-2</v>
      </c>
      <c r="D651">
        <v>0.47427399999999997</v>
      </c>
      <c r="E651">
        <v>-0.378081</v>
      </c>
      <c r="F651">
        <v>7.5</v>
      </c>
      <c r="G651" s="1">
        <v>-6.6502400000000004E-14</v>
      </c>
      <c r="H651" s="1">
        <v>1.27898E-13</v>
      </c>
      <c r="I651" s="1">
        <v>-1.54765E-13</v>
      </c>
      <c r="J651">
        <v>299.029</v>
      </c>
      <c r="K651">
        <v>-1053.94</v>
      </c>
      <c r="L651">
        <v>-754.90899999999999</v>
      </c>
      <c r="M651">
        <f t="shared" si="54"/>
        <v>-1.26069803E-18</v>
      </c>
      <c r="N651">
        <f t="shared" si="55"/>
        <v>6.2114109750788649E-41</v>
      </c>
      <c r="P651">
        <v>64000</v>
      </c>
      <c r="Q651">
        <v>108.88200000000001</v>
      </c>
      <c r="R651">
        <v>0.14060500000000001</v>
      </c>
      <c r="S651">
        <v>0.54683499999999996</v>
      </c>
      <c r="T651">
        <v>-0.40623100000000001</v>
      </c>
      <c r="U651">
        <v>7.5</v>
      </c>
      <c r="V651" s="1">
        <v>-3.5616000000000002E-13</v>
      </c>
      <c r="W651" s="1">
        <v>-9.7422100000000003E-14</v>
      </c>
      <c r="X651" s="1">
        <v>5.0093299999999998E-13</v>
      </c>
      <c r="Y651">
        <v>344.30200000000002</v>
      </c>
      <c r="Z651">
        <v>-1055.55</v>
      </c>
      <c r="AA651">
        <v>-711.24900000000002</v>
      </c>
      <c r="AB651">
        <f t="shared" si="56"/>
        <v>-1.18778583E-18</v>
      </c>
      <c r="AC651">
        <f t="shared" si="57"/>
        <v>4.0915827773258903E-39</v>
      </c>
      <c r="AE651">
        <v>64000</v>
      </c>
      <c r="AF651">
        <v>97.434600000000003</v>
      </c>
      <c r="AG651">
        <v>-4.8585400000000001E-2</v>
      </c>
      <c r="AH651">
        <v>0.45303399999999999</v>
      </c>
      <c r="AI651">
        <v>-0.50161999999999995</v>
      </c>
      <c r="AJ651">
        <v>7.7</v>
      </c>
      <c r="AK651" s="1">
        <v>3.8391499999999999E-13</v>
      </c>
      <c r="AL651" s="1">
        <v>1.1757299999999999E-13</v>
      </c>
      <c r="AM651" s="1">
        <v>9.8809799999999999E-15</v>
      </c>
      <c r="AN651">
        <v>308.10300000000001</v>
      </c>
      <c r="AO651">
        <v>-995.80799999999999</v>
      </c>
      <c r="AP651">
        <v>-687.70500000000004</v>
      </c>
      <c r="AQ651">
        <f t="shared" si="58"/>
        <v>-1.1484673500000001E-18</v>
      </c>
      <c r="AR651">
        <f t="shared" si="59"/>
        <v>2.677568980298887E-40</v>
      </c>
    </row>
    <row r="652" spans="1:44">
      <c r="A652">
        <v>64100</v>
      </c>
      <c r="B652">
        <v>104.113</v>
      </c>
      <c r="C652">
        <v>-0.20560300000000001</v>
      </c>
      <c r="D652">
        <v>0.52443499999999998</v>
      </c>
      <c r="E652">
        <v>-0.73003799999999996</v>
      </c>
      <c r="F652">
        <v>7.5</v>
      </c>
      <c r="G652" s="1">
        <v>-7.2164500000000003E-14</v>
      </c>
      <c r="H652" s="1">
        <v>1.3405899999999999E-13</v>
      </c>
      <c r="I652" s="1">
        <v>-1.5705500000000001E-13</v>
      </c>
      <c r="J652">
        <v>329.22300000000001</v>
      </c>
      <c r="K652">
        <v>-1075.97</v>
      </c>
      <c r="L652">
        <v>-746.74300000000005</v>
      </c>
      <c r="M652">
        <f t="shared" ref="M652:M715" si="60">L652*$G$1</f>
        <v>-1.2470608100000001E-18</v>
      </c>
      <c r="N652">
        <f t="shared" ref="N652:N715" si="61">(M652-AVERAGE(($M$11:$M$1011)))^2</f>
        <v>3.3131184660688009E-41</v>
      </c>
      <c r="P652">
        <v>64100</v>
      </c>
      <c r="Q652">
        <v>107.501</v>
      </c>
      <c r="R652">
        <v>1.7734300000000001E-2</v>
      </c>
      <c r="S652">
        <v>0.53990899999999997</v>
      </c>
      <c r="T652">
        <v>-0.52217499999999994</v>
      </c>
      <c r="U652">
        <v>7.5</v>
      </c>
      <c r="V652" s="1">
        <v>-3.65707E-13</v>
      </c>
      <c r="W652" s="1">
        <v>-7.1970199999999997E-14</v>
      </c>
      <c r="X652" s="1">
        <v>5.1292300000000001E-13</v>
      </c>
      <c r="Y652">
        <v>339.93599999999998</v>
      </c>
      <c r="Z652">
        <v>-1058.1199999999999</v>
      </c>
      <c r="AA652">
        <v>-718.18</v>
      </c>
      <c r="AB652">
        <f t="shared" ref="AB652:AB715" si="62">AA652*$G$1</f>
        <v>-1.1993606E-18</v>
      </c>
      <c r="AC652">
        <f t="shared" ref="AC652:AC715" si="63">(AB652-AVERAGE(($AB$11:$AB$1011)))^2</f>
        <v>2.7447866136355019E-39</v>
      </c>
      <c r="AE652">
        <v>64100</v>
      </c>
      <c r="AF652">
        <v>96.258700000000005</v>
      </c>
      <c r="AG652">
        <v>0.10538599999999999</v>
      </c>
      <c r="AH652">
        <v>0.44692799999999999</v>
      </c>
      <c r="AI652">
        <v>-0.34154200000000001</v>
      </c>
      <c r="AJ652">
        <v>7.7</v>
      </c>
      <c r="AK652" s="1">
        <v>3.7825299999999999E-13</v>
      </c>
      <c r="AL652" s="1">
        <v>1.3872200000000001E-13</v>
      </c>
      <c r="AM652" s="1">
        <v>-2.22045E-15</v>
      </c>
      <c r="AN652">
        <v>304.38499999999999</v>
      </c>
      <c r="AO652">
        <v>-996.94600000000003</v>
      </c>
      <c r="AP652">
        <v>-692.56100000000004</v>
      </c>
      <c r="AQ652">
        <f t="shared" ref="AQ652:AQ715" si="64">AP652*$G$1</f>
        <v>-1.1565768700000001E-18</v>
      </c>
      <c r="AR652">
        <f t="shared" ref="AR652:AR715" si="65">(AQ652-AVERAGE(($AQ$11:$AQ$1011)))^2</f>
        <v>5.9891788849852961E-40</v>
      </c>
    </row>
    <row r="653" spans="1:44">
      <c r="A653">
        <v>64200</v>
      </c>
      <c r="B653">
        <v>93.575500000000005</v>
      </c>
      <c r="C653">
        <v>-0.10392700000000001</v>
      </c>
      <c r="D653">
        <v>0.46887200000000001</v>
      </c>
      <c r="E653">
        <v>-0.57279899999999995</v>
      </c>
      <c r="F653">
        <v>7.5</v>
      </c>
      <c r="G653" s="1">
        <v>-6.79456E-14</v>
      </c>
      <c r="H653" s="1">
        <v>1.12993E-13</v>
      </c>
      <c r="I653" s="1">
        <v>-1.6681099999999999E-13</v>
      </c>
      <c r="J653">
        <v>295.89999999999998</v>
      </c>
      <c r="K653">
        <v>-1075.1099999999999</v>
      </c>
      <c r="L653">
        <v>-779.20899999999995</v>
      </c>
      <c r="M653">
        <f t="shared" si="60"/>
        <v>-1.3012790299999999E-18</v>
      </c>
      <c r="N653">
        <f t="shared" si="61"/>
        <v>2.3485897254127309E-39</v>
      </c>
      <c r="P653">
        <v>64200</v>
      </c>
      <c r="Q653">
        <v>100.955</v>
      </c>
      <c r="R653">
        <v>9.6063499999999996E-2</v>
      </c>
      <c r="S653">
        <v>0.50666100000000003</v>
      </c>
      <c r="T653">
        <v>-0.41059800000000002</v>
      </c>
      <c r="U653">
        <v>7.5</v>
      </c>
      <c r="V653" s="1">
        <v>-3.6815E-13</v>
      </c>
      <c r="W653" s="1">
        <v>-8.4876599999999994E-14</v>
      </c>
      <c r="X653" s="1">
        <v>5.0004400000000005E-13</v>
      </c>
      <c r="Y653">
        <v>319.23599999999999</v>
      </c>
      <c r="Z653">
        <v>-1053.3599999999999</v>
      </c>
      <c r="AA653">
        <v>-734.12800000000004</v>
      </c>
      <c r="AB653">
        <f t="shared" si="62"/>
        <v>-1.2259937600000001E-18</v>
      </c>
      <c r="AC653">
        <f t="shared" si="63"/>
        <v>6.6345144067099849E-40</v>
      </c>
      <c r="AE653">
        <v>64200</v>
      </c>
      <c r="AF653">
        <v>97.678799999999995</v>
      </c>
      <c r="AG653">
        <v>-1.36229E-2</v>
      </c>
      <c r="AH653">
        <v>0.45413700000000001</v>
      </c>
      <c r="AI653">
        <v>-0.46776000000000001</v>
      </c>
      <c r="AJ653">
        <v>7.7</v>
      </c>
      <c r="AK653" s="1">
        <v>3.87912E-13</v>
      </c>
      <c r="AL653" s="1">
        <v>1.4299700000000001E-13</v>
      </c>
      <c r="AM653" s="1">
        <v>2.6645400000000001E-15</v>
      </c>
      <c r="AN653">
        <v>308.875</v>
      </c>
      <c r="AO653">
        <v>-1005.6</v>
      </c>
      <c r="AP653">
        <v>-696.72799999999995</v>
      </c>
      <c r="AQ653">
        <f t="shared" si="64"/>
        <v>-1.16353576E-18</v>
      </c>
      <c r="AR653">
        <f t="shared" si="65"/>
        <v>9.8795107031557359E-40</v>
      </c>
    </row>
    <row r="654" spans="1:44">
      <c r="A654">
        <v>64300</v>
      </c>
      <c r="B654">
        <v>104.39</v>
      </c>
      <c r="C654">
        <v>3.24172E-2</v>
      </c>
      <c r="D654">
        <v>0.52330500000000002</v>
      </c>
      <c r="E654">
        <v>-0.49088799999999999</v>
      </c>
      <c r="F654">
        <v>7.5</v>
      </c>
      <c r="G654" s="1">
        <v>-7.7798900000000003E-14</v>
      </c>
      <c r="H654" s="1">
        <v>1.27648E-13</v>
      </c>
      <c r="I654" s="1">
        <v>-2.13385E-13</v>
      </c>
      <c r="J654">
        <v>330.09800000000001</v>
      </c>
      <c r="K654">
        <v>-1077.23</v>
      </c>
      <c r="L654">
        <v>-747.13499999999999</v>
      </c>
      <c r="M654">
        <f t="shared" si="60"/>
        <v>-1.24771545E-18</v>
      </c>
      <c r="N654">
        <f t="shared" si="61"/>
        <v>2.6023562468832079E-41</v>
      </c>
      <c r="P654">
        <v>64300</v>
      </c>
      <c r="Q654">
        <v>99.427199999999999</v>
      </c>
      <c r="R654">
        <v>-0.23916100000000001</v>
      </c>
      <c r="S654">
        <v>0.49852299999999999</v>
      </c>
      <c r="T654">
        <v>-0.73768299999999998</v>
      </c>
      <c r="U654">
        <v>7.5</v>
      </c>
      <c r="V654" s="1">
        <v>-3.6270999999999998E-13</v>
      </c>
      <c r="W654" s="1">
        <v>-7.7743399999999999E-14</v>
      </c>
      <c r="X654" s="1">
        <v>4.8760999999999998E-13</v>
      </c>
      <c r="Y654">
        <v>314.404</v>
      </c>
      <c r="Z654">
        <v>-1066.72</v>
      </c>
      <c r="AA654">
        <v>-752.31700000000001</v>
      </c>
      <c r="AB654">
        <f t="shared" si="62"/>
        <v>-1.2563693900000001E-18</v>
      </c>
      <c r="AC654">
        <f t="shared" si="63"/>
        <v>2.1326652367705777E-41</v>
      </c>
      <c r="AE654">
        <v>64300</v>
      </c>
      <c r="AF654">
        <v>105.276</v>
      </c>
      <c r="AG654">
        <v>-0.17033899999999999</v>
      </c>
      <c r="AH654">
        <v>0.48924699999999999</v>
      </c>
      <c r="AI654">
        <v>-0.65958600000000001</v>
      </c>
      <c r="AJ654">
        <v>7.7</v>
      </c>
      <c r="AK654" s="1">
        <v>4.0917299999999998E-13</v>
      </c>
      <c r="AL654" s="1">
        <v>1.43885E-13</v>
      </c>
      <c r="AM654" s="1">
        <v>-2.8865800000000001E-15</v>
      </c>
      <c r="AN654">
        <v>332.899</v>
      </c>
      <c r="AO654">
        <v>-1015.22</v>
      </c>
      <c r="AP654">
        <v>-682.32</v>
      </c>
      <c r="AQ654">
        <f t="shared" si="64"/>
        <v>-1.1394744000000001E-18</v>
      </c>
      <c r="AR654">
        <f t="shared" si="65"/>
        <v>5.4321748846690881E-41</v>
      </c>
    </row>
    <row r="655" spans="1:44">
      <c r="A655">
        <v>64400</v>
      </c>
      <c r="B655">
        <v>100.27500000000001</v>
      </c>
      <c r="C655">
        <v>-0.12636500000000001</v>
      </c>
      <c r="D655">
        <v>0.50388100000000002</v>
      </c>
      <c r="E655">
        <v>-0.63024599999999997</v>
      </c>
      <c r="F655">
        <v>7.5</v>
      </c>
      <c r="G655" s="1">
        <v>-7.7004400000000003E-14</v>
      </c>
      <c r="H655" s="1">
        <v>1.3189399999999999E-13</v>
      </c>
      <c r="I655" s="1">
        <v>-2.06168E-13</v>
      </c>
      <c r="J655">
        <v>317.08600000000001</v>
      </c>
      <c r="K655">
        <v>-1087.6199999999999</v>
      </c>
      <c r="L655">
        <v>-770.53599999999994</v>
      </c>
      <c r="M655">
        <f t="shared" si="60"/>
        <v>-1.2867951199999999E-18</v>
      </c>
      <c r="N655">
        <f t="shared" si="61"/>
        <v>1.1545276244576625E-39</v>
      </c>
      <c r="P655">
        <v>64400</v>
      </c>
      <c r="Q655">
        <v>92.488900000000001</v>
      </c>
      <c r="R655">
        <v>-0.10401199999999999</v>
      </c>
      <c r="S655">
        <v>0.46560400000000002</v>
      </c>
      <c r="T655">
        <v>-0.56961600000000001</v>
      </c>
      <c r="U655">
        <v>7.5</v>
      </c>
      <c r="V655" s="1">
        <v>-3.65707E-13</v>
      </c>
      <c r="W655" s="1">
        <v>-7.9297699999999998E-14</v>
      </c>
      <c r="X655" s="1">
        <v>4.8117100000000003E-13</v>
      </c>
      <c r="Y655">
        <v>292.464</v>
      </c>
      <c r="Z655">
        <v>-1059.47</v>
      </c>
      <c r="AA655">
        <v>-767.00199999999995</v>
      </c>
      <c r="AB655">
        <f t="shared" si="62"/>
        <v>-1.2808933399999998E-18</v>
      </c>
      <c r="AC655">
        <f t="shared" si="63"/>
        <v>8.4925784614348867E-40</v>
      </c>
      <c r="AE655">
        <v>64400</v>
      </c>
      <c r="AF655">
        <v>103.31</v>
      </c>
      <c r="AG655">
        <v>-6.1021199999999998E-2</v>
      </c>
      <c r="AH655">
        <v>0.48023100000000002</v>
      </c>
      <c r="AI655">
        <v>-0.54125199999999996</v>
      </c>
      <c r="AJ655">
        <v>7.7</v>
      </c>
      <c r="AK655" s="1">
        <v>3.8946600000000002E-13</v>
      </c>
      <c r="AL655" s="1">
        <v>1.4555E-13</v>
      </c>
      <c r="AM655" s="1">
        <v>-9.7144500000000007E-15</v>
      </c>
      <c r="AN655">
        <v>326.68200000000002</v>
      </c>
      <c r="AO655">
        <v>-1011.06</v>
      </c>
      <c r="AP655">
        <v>-684.38</v>
      </c>
      <c r="AQ655">
        <f t="shared" si="64"/>
        <v>-1.1429146E-18</v>
      </c>
      <c r="AR655">
        <f t="shared" si="65"/>
        <v>1.1686753620149554E-40</v>
      </c>
    </row>
    <row r="656" spans="1:44">
      <c r="A656">
        <v>64500</v>
      </c>
      <c r="B656">
        <v>99.799599999999998</v>
      </c>
      <c r="C656">
        <v>-9.0333999999999998E-2</v>
      </c>
      <c r="D656">
        <v>0.50006600000000001</v>
      </c>
      <c r="E656">
        <v>-0.59040000000000004</v>
      </c>
      <c r="F656">
        <v>7.5</v>
      </c>
      <c r="G656" s="1">
        <v>-6.3504800000000001E-14</v>
      </c>
      <c r="H656" s="1">
        <v>1.3866699999999999E-13</v>
      </c>
      <c r="I656" s="1">
        <v>-1.9762E-13</v>
      </c>
      <c r="J656">
        <v>315.58100000000002</v>
      </c>
      <c r="K656">
        <v>-1086.93</v>
      </c>
      <c r="L656">
        <v>-771.34500000000003</v>
      </c>
      <c r="M656">
        <f t="shared" si="60"/>
        <v>-1.28814615E-18</v>
      </c>
      <c r="N656">
        <f t="shared" si="61"/>
        <v>1.2481644213026351E-39</v>
      </c>
      <c r="P656">
        <v>64500</v>
      </c>
      <c r="Q656">
        <v>89.1327</v>
      </c>
      <c r="R656">
        <v>9.9448300000000003E-2</v>
      </c>
      <c r="S656">
        <v>0.44699899999999998</v>
      </c>
      <c r="T656">
        <v>-0.347551</v>
      </c>
      <c r="U656">
        <v>7.5</v>
      </c>
      <c r="V656" s="1">
        <v>-3.7225799999999998E-13</v>
      </c>
      <c r="W656" s="1">
        <v>-6.8278699999999995E-14</v>
      </c>
      <c r="X656" s="1">
        <v>4.8017100000000003E-13</v>
      </c>
      <c r="Y656">
        <v>281.851</v>
      </c>
      <c r="Z656">
        <v>-1059.9000000000001</v>
      </c>
      <c r="AA656">
        <v>-778.05100000000004</v>
      </c>
      <c r="AB656">
        <f t="shared" si="62"/>
        <v>-1.2993451700000001E-18</v>
      </c>
      <c r="AC656">
        <f t="shared" si="63"/>
        <v>2.2651754012940927E-39</v>
      </c>
      <c r="AE656">
        <v>64500</v>
      </c>
      <c r="AF656">
        <v>98.390299999999996</v>
      </c>
      <c r="AG656">
        <v>0.33877099999999999</v>
      </c>
      <c r="AH656">
        <v>0.45560800000000001</v>
      </c>
      <c r="AI656">
        <v>-0.116837</v>
      </c>
      <c r="AJ656">
        <v>7.7</v>
      </c>
      <c r="AK656" s="1">
        <v>4.0983899999999998E-13</v>
      </c>
      <c r="AL656" s="1">
        <v>1.4099800000000001E-13</v>
      </c>
      <c r="AM656" s="1">
        <v>-1.6653299999999999E-14</v>
      </c>
      <c r="AN656">
        <v>311.125</v>
      </c>
      <c r="AO656">
        <v>-977.36599999999999</v>
      </c>
      <c r="AP656">
        <v>-666.24099999999999</v>
      </c>
      <c r="AQ656">
        <f t="shared" si="64"/>
        <v>-1.1126224699999999E-18</v>
      </c>
      <c r="AR656">
        <f t="shared" si="65"/>
        <v>3.795327794304431E-40</v>
      </c>
    </row>
    <row r="657" spans="1:44">
      <c r="A657">
        <v>64600</v>
      </c>
      <c r="B657">
        <v>101.598</v>
      </c>
      <c r="C657">
        <v>-2.7218699999999998E-2</v>
      </c>
      <c r="D657">
        <v>0.51084700000000005</v>
      </c>
      <c r="E657">
        <v>-0.53806600000000004</v>
      </c>
      <c r="F657">
        <v>7.5</v>
      </c>
      <c r="G657" s="1">
        <v>-7.1609400000000004E-14</v>
      </c>
      <c r="H657" s="1">
        <v>1.1612900000000001E-13</v>
      </c>
      <c r="I657" s="1">
        <v>-2.1943600000000001E-13</v>
      </c>
      <c r="J657">
        <v>321.26799999999997</v>
      </c>
      <c r="K657">
        <v>-1077.44</v>
      </c>
      <c r="L657">
        <v>-756.16700000000003</v>
      </c>
      <c r="M657">
        <f t="shared" si="60"/>
        <v>-1.2627988900000001E-18</v>
      </c>
      <c r="N657">
        <f t="shared" si="61"/>
        <v>9.9642530423096117E-41</v>
      </c>
      <c r="P657">
        <v>64600</v>
      </c>
      <c r="Q657">
        <v>92.433199999999999</v>
      </c>
      <c r="R657">
        <v>-0.17877199999999999</v>
      </c>
      <c r="S657">
        <v>0.46336300000000002</v>
      </c>
      <c r="T657">
        <v>-0.64213500000000001</v>
      </c>
      <c r="U657">
        <v>7.5</v>
      </c>
      <c r="V657" s="1">
        <v>-3.6257100000000001E-13</v>
      </c>
      <c r="W657" s="1">
        <v>-7.2830599999999997E-14</v>
      </c>
      <c r="X657" s="1">
        <v>4.7384300000000004E-13</v>
      </c>
      <c r="Y657">
        <v>292.28800000000001</v>
      </c>
      <c r="Z657">
        <v>-1074.27</v>
      </c>
      <c r="AA657">
        <v>-781.98599999999999</v>
      </c>
      <c r="AB657">
        <f t="shared" si="62"/>
        <v>-1.30591662E-18</v>
      </c>
      <c r="AC657">
        <f t="shared" si="63"/>
        <v>2.933880684022652E-39</v>
      </c>
      <c r="AE657">
        <v>64600</v>
      </c>
      <c r="AF657">
        <v>100.16500000000001</v>
      </c>
      <c r="AG657">
        <v>-0.16825200000000001</v>
      </c>
      <c r="AH657">
        <v>0.46306599999999998</v>
      </c>
      <c r="AI657">
        <v>-0.63131899999999996</v>
      </c>
      <c r="AJ657">
        <v>7.7</v>
      </c>
      <c r="AK657" s="1">
        <v>4.0548099999999998E-13</v>
      </c>
      <c r="AL657" s="1">
        <v>1.4266400000000001E-13</v>
      </c>
      <c r="AM657" s="1">
        <v>-1.33227E-14</v>
      </c>
      <c r="AN657">
        <v>316.73700000000002</v>
      </c>
      <c r="AO657">
        <v>-1010.12</v>
      </c>
      <c r="AP657">
        <v>-693.38400000000001</v>
      </c>
      <c r="AQ657">
        <f t="shared" si="64"/>
        <v>-1.1579512800000001E-18</v>
      </c>
      <c r="AR657">
        <f t="shared" si="65"/>
        <v>6.6807821055925725E-40</v>
      </c>
    </row>
    <row r="658" spans="1:44">
      <c r="A658">
        <v>64700</v>
      </c>
      <c r="B658">
        <v>96.9238</v>
      </c>
      <c r="C658">
        <v>-0.11548899999999999</v>
      </c>
      <c r="D658">
        <v>0.485985</v>
      </c>
      <c r="E658">
        <v>-0.60147300000000004</v>
      </c>
      <c r="F658">
        <v>7.5</v>
      </c>
      <c r="G658" s="1">
        <v>-6.8001199999999999E-14</v>
      </c>
      <c r="H658" s="1">
        <v>1.3128400000000001E-13</v>
      </c>
      <c r="I658" s="1">
        <v>-2.0872200000000001E-13</v>
      </c>
      <c r="J658">
        <v>306.488</v>
      </c>
      <c r="K658">
        <v>-1067.55</v>
      </c>
      <c r="L658">
        <v>-761.06399999999996</v>
      </c>
      <c r="M658">
        <f t="shared" si="60"/>
        <v>-1.2709768799999999E-18</v>
      </c>
      <c r="N658">
        <f t="shared" si="61"/>
        <v>3.2978925087757795E-40</v>
      </c>
      <c r="P658">
        <v>64700</v>
      </c>
      <c r="Q658">
        <v>98.910300000000007</v>
      </c>
      <c r="R658">
        <v>-0.39389999999999997</v>
      </c>
      <c r="S658">
        <v>0.49696299999999999</v>
      </c>
      <c r="T658">
        <v>-0.89086299999999996</v>
      </c>
      <c r="U658">
        <v>7.5</v>
      </c>
      <c r="V658" s="1">
        <v>-3.5516000000000002E-13</v>
      </c>
      <c r="W658" s="1">
        <v>-6.26721E-14</v>
      </c>
      <c r="X658" s="1">
        <v>4.6873599999999999E-13</v>
      </c>
      <c r="Y658">
        <v>312.76900000000001</v>
      </c>
      <c r="Z658">
        <v>-1093.44</v>
      </c>
      <c r="AA658">
        <v>-780.66700000000003</v>
      </c>
      <c r="AB658">
        <f t="shared" si="62"/>
        <v>-1.30371389E-18</v>
      </c>
      <c r="AC658">
        <f t="shared" si="63"/>
        <v>2.7001096019001642E-39</v>
      </c>
      <c r="AE658">
        <v>64700</v>
      </c>
      <c r="AF658">
        <v>94.458699999999993</v>
      </c>
      <c r="AG658">
        <v>-5.13529E-2</v>
      </c>
      <c r="AH658">
        <v>0.43512099999999998</v>
      </c>
      <c r="AI658">
        <v>-0.48647400000000002</v>
      </c>
      <c r="AJ658">
        <v>7.7</v>
      </c>
      <c r="AK658" s="1">
        <v>4.0489799999999998E-13</v>
      </c>
      <c r="AL658" s="1">
        <v>1.60039E-13</v>
      </c>
      <c r="AM658" s="1">
        <v>-1.1546300000000001E-14</v>
      </c>
      <c r="AN658">
        <v>298.69299999999998</v>
      </c>
      <c r="AO658">
        <v>-991.97299999999996</v>
      </c>
      <c r="AP658">
        <v>-693.28</v>
      </c>
      <c r="AQ658">
        <f t="shared" si="64"/>
        <v>-1.1577776E-18</v>
      </c>
      <c r="AR658">
        <f t="shared" si="65"/>
        <v>6.5913008880041372E-40</v>
      </c>
    </row>
    <row r="659" spans="1:44">
      <c r="A659">
        <v>64800</v>
      </c>
      <c r="B659">
        <v>96.154499999999999</v>
      </c>
      <c r="C659">
        <v>-1.6721399999999999E-3</v>
      </c>
      <c r="D659">
        <v>0.48196699999999998</v>
      </c>
      <c r="E659">
        <v>-0.48363899999999999</v>
      </c>
      <c r="F659">
        <v>7.5</v>
      </c>
      <c r="G659" s="1">
        <v>-9.4591000000000001E-14</v>
      </c>
      <c r="H659" s="1">
        <v>1.3139800000000001E-13</v>
      </c>
      <c r="I659" s="1">
        <v>-1.9928499999999999E-13</v>
      </c>
      <c r="J659">
        <v>304.05500000000001</v>
      </c>
      <c r="K659">
        <v>-1061.1199999999999</v>
      </c>
      <c r="L659">
        <v>-757.06399999999996</v>
      </c>
      <c r="M659">
        <f t="shared" si="60"/>
        <v>-1.26429688E-18</v>
      </c>
      <c r="N659">
        <f t="shared" si="61"/>
        <v>1.3179270793734266E-40</v>
      </c>
      <c r="P659">
        <v>64800</v>
      </c>
      <c r="Q659">
        <v>93.881500000000003</v>
      </c>
      <c r="R659">
        <v>-1.1191899999999999E-2</v>
      </c>
      <c r="S659">
        <v>0.47125299999999998</v>
      </c>
      <c r="T659">
        <v>-0.48244500000000001</v>
      </c>
      <c r="U659">
        <v>7.5</v>
      </c>
      <c r="V659" s="1">
        <v>-3.5749200000000002E-13</v>
      </c>
      <c r="W659" s="1">
        <v>-5.8286699999999998E-14</v>
      </c>
      <c r="X659" s="1">
        <v>4.6473900000000003E-13</v>
      </c>
      <c r="Y659">
        <v>296.86799999999999</v>
      </c>
      <c r="Z659">
        <v>-1072.69</v>
      </c>
      <c r="AA659">
        <v>-775.82</v>
      </c>
      <c r="AB659">
        <f t="shared" si="62"/>
        <v>-1.2956194000000001E-18</v>
      </c>
      <c r="AC659">
        <f t="shared" si="63"/>
        <v>1.9244092203288605E-39</v>
      </c>
      <c r="AE659">
        <v>64800</v>
      </c>
      <c r="AF659">
        <v>101.453</v>
      </c>
      <c r="AG659">
        <v>-0.41178399999999998</v>
      </c>
      <c r="AH659">
        <v>0.47123399999999999</v>
      </c>
      <c r="AI659">
        <v>-0.88301799999999997</v>
      </c>
      <c r="AJ659">
        <v>7.7</v>
      </c>
      <c r="AK659" s="1">
        <v>3.9657199999999999E-13</v>
      </c>
      <c r="AL659" s="1">
        <v>1.7097399999999999E-13</v>
      </c>
      <c r="AM659" s="1">
        <v>-2.2148900000000001E-14</v>
      </c>
      <c r="AN659">
        <v>320.81099999999998</v>
      </c>
      <c r="AO659">
        <v>-1012.17</v>
      </c>
      <c r="AP659">
        <v>-691.35799999999995</v>
      </c>
      <c r="AQ659">
        <f t="shared" si="64"/>
        <v>-1.1545678599999999E-18</v>
      </c>
      <c r="AR659">
        <f t="shared" si="65"/>
        <v>5.0462181403732223E-40</v>
      </c>
    </row>
    <row r="660" spans="1:44">
      <c r="A660">
        <v>64900</v>
      </c>
      <c r="B660">
        <v>102.968</v>
      </c>
      <c r="C660">
        <v>0.17250199999999999</v>
      </c>
      <c r="D660">
        <v>0.51476900000000003</v>
      </c>
      <c r="E660">
        <v>-0.34226699999999999</v>
      </c>
      <c r="F660">
        <v>7.5</v>
      </c>
      <c r="G660" s="1">
        <v>-1.02807E-13</v>
      </c>
      <c r="H660" s="1">
        <v>1.40887E-13</v>
      </c>
      <c r="I660" s="1">
        <v>-2.30704E-13</v>
      </c>
      <c r="J660">
        <v>325.601</v>
      </c>
      <c r="K660">
        <v>-1055.05</v>
      </c>
      <c r="L660">
        <v>-729.44600000000003</v>
      </c>
      <c r="M660">
        <f t="shared" si="60"/>
        <v>-1.21817482E-18</v>
      </c>
      <c r="N660">
        <f t="shared" si="61"/>
        <v>1.200065356650059E-39</v>
      </c>
      <c r="P660">
        <v>64900</v>
      </c>
      <c r="Q660">
        <v>93.676299999999998</v>
      </c>
      <c r="R660">
        <v>0.17288700000000001</v>
      </c>
      <c r="S660">
        <v>0.470281</v>
      </c>
      <c r="T660">
        <v>-0.29739399999999999</v>
      </c>
      <c r="U660">
        <v>7.5</v>
      </c>
      <c r="V660" s="1">
        <v>-3.74409E-13</v>
      </c>
      <c r="W660" s="1">
        <v>-5.0404099999999999E-14</v>
      </c>
      <c r="X660" s="1">
        <v>4.7484199999999997E-13</v>
      </c>
      <c r="Y660">
        <v>296.21899999999999</v>
      </c>
      <c r="Z660">
        <v>-1061.9100000000001</v>
      </c>
      <c r="AA660">
        <v>-765.69399999999996</v>
      </c>
      <c r="AB660">
        <f t="shared" si="62"/>
        <v>-1.2787089799999999E-18</v>
      </c>
      <c r="AC660">
        <f t="shared" si="63"/>
        <v>7.2671591042685264E-40</v>
      </c>
      <c r="AE660">
        <v>64900</v>
      </c>
      <c r="AF660">
        <v>99.651600000000002</v>
      </c>
      <c r="AG660">
        <v>-0.18221000000000001</v>
      </c>
      <c r="AH660">
        <v>0.461671</v>
      </c>
      <c r="AI660">
        <v>-0.64388100000000004</v>
      </c>
      <c r="AJ660">
        <v>7.7</v>
      </c>
      <c r="AK660" s="1">
        <v>3.9834800000000002E-13</v>
      </c>
      <c r="AL660" s="1">
        <v>1.6764399999999999E-13</v>
      </c>
      <c r="AM660" s="1">
        <v>-1.24345E-14</v>
      </c>
      <c r="AN660">
        <v>315.11399999999998</v>
      </c>
      <c r="AO660">
        <v>-998.82600000000002</v>
      </c>
      <c r="AP660">
        <v>-683.71299999999997</v>
      </c>
      <c r="AQ660">
        <f t="shared" si="64"/>
        <v>-1.1418007099999999E-18</v>
      </c>
      <c r="AR660">
        <f t="shared" si="65"/>
        <v>9.4024806947022439E-41</v>
      </c>
    </row>
    <row r="661" spans="1:44">
      <c r="A661">
        <v>65000</v>
      </c>
      <c r="B661">
        <v>91.018500000000003</v>
      </c>
      <c r="C661">
        <v>-2.16305E-2</v>
      </c>
      <c r="D661">
        <v>0.455793</v>
      </c>
      <c r="E661">
        <v>-0.47742400000000002</v>
      </c>
      <c r="F661">
        <v>7.5</v>
      </c>
      <c r="G661" s="1">
        <v>-1.05249E-13</v>
      </c>
      <c r="H661" s="1">
        <v>1.2662099999999999E-13</v>
      </c>
      <c r="I661" s="1">
        <v>-2.2071199999999999E-13</v>
      </c>
      <c r="J661">
        <v>287.81400000000002</v>
      </c>
      <c r="K661">
        <v>-1072.9000000000001</v>
      </c>
      <c r="L661">
        <v>-785.08699999999999</v>
      </c>
      <c r="M661">
        <f t="shared" si="60"/>
        <v>-1.31109529E-18</v>
      </c>
      <c r="N661">
        <f t="shared" si="61"/>
        <v>3.3963847883690306E-39</v>
      </c>
      <c r="P661">
        <v>65000</v>
      </c>
      <c r="Q661">
        <v>103.896</v>
      </c>
      <c r="R661">
        <v>-8.8040800000000002E-2</v>
      </c>
      <c r="S661">
        <v>0.52078800000000003</v>
      </c>
      <c r="T661">
        <v>-0.60882800000000004</v>
      </c>
      <c r="U661">
        <v>7.5</v>
      </c>
      <c r="V661" s="1">
        <v>-3.76421E-13</v>
      </c>
      <c r="W661" s="1">
        <v>-4.9821300000000002E-14</v>
      </c>
      <c r="X661" s="1">
        <v>4.8622199999999997E-13</v>
      </c>
      <c r="Y661">
        <v>328.53399999999999</v>
      </c>
      <c r="Z661">
        <v>-1080.19</v>
      </c>
      <c r="AA661">
        <v>-751.65700000000004</v>
      </c>
      <c r="AB661">
        <f t="shared" si="62"/>
        <v>-1.2552671900000001E-18</v>
      </c>
      <c r="AC661">
        <f t="shared" si="63"/>
        <v>1.2361404166209438E-41</v>
      </c>
      <c r="AE661">
        <v>65000</v>
      </c>
      <c r="AF661">
        <v>100.51</v>
      </c>
      <c r="AG661">
        <v>0.22733500000000001</v>
      </c>
      <c r="AH661">
        <v>0.464978</v>
      </c>
      <c r="AI661">
        <v>-0.23764299999999999</v>
      </c>
      <c r="AJ661">
        <v>7.7</v>
      </c>
      <c r="AK661" s="1">
        <v>3.9834800000000002E-13</v>
      </c>
      <c r="AL661" s="1">
        <v>1.84824E-13</v>
      </c>
      <c r="AM661" s="1">
        <v>-2.84217E-14</v>
      </c>
      <c r="AN661">
        <v>317.827</v>
      </c>
      <c r="AO661">
        <v>-988.68399999999997</v>
      </c>
      <c r="AP661">
        <v>-670.85699999999997</v>
      </c>
      <c r="AQ661">
        <f t="shared" si="64"/>
        <v>-1.12033119E-18</v>
      </c>
      <c r="AR661">
        <f t="shared" si="65"/>
        <v>1.3860072819272019E-40</v>
      </c>
    </row>
    <row r="662" spans="1:44">
      <c r="A662">
        <v>65100</v>
      </c>
      <c r="B662">
        <v>105.65300000000001</v>
      </c>
      <c r="C662">
        <v>3.7035699999999998E-2</v>
      </c>
      <c r="D662">
        <v>0.52940600000000004</v>
      </c>
      <c r="E662">
        <v>-0.492371</v>
      </c>
      <c r="F662">
        <v>7.5</v>
      </c>
      <c r="G662" s="1">
        <v>-1.3483699999999999E-13</v>
      </c>
      <c r="H662" s="1">
        <v>1.39888E-13</v>
      </c>
      <c r="I662" s="1">
        <v>-2.3137E-13</v>
      </c>
      <c r="J662">
        <v>334.09</v>
      </c>
      <c r="K662">
        <v>-1061.6300000000001</v>
      </c>
      <c r="L662">
        <v>-727.54399999999998</v>
      </c>
      <c r="M662">
        <f t="shared" si="60"/>
        <v>-1.2149984799999999E-18</v>
      </c>
      <c r="N662">
        <f t="shared" si="61"/>
        <v>1.4302237755983823E-39</v>
      </c>
      <c r="P662">
        <v>65100</v>
      </c>
      <c r="Q662">
        <v>100.292</v>
      </c>
      <c r="R662">
        <v>0.211787</v>
      </c>
      <c r="S662">
        <v>0.503969</v>
      </c>
      <c r="T662">
        <v>-0.292182</v>
      </c>
      <c r="U662">
        <v>7.5</v>
      </c>
      <c r="V662" s="1">
        <v>-4.0101299999999999E-13</v>
      </c>
      <c r="W662" s="1">
        <v>-6.50591E-14</v>
      </c>
      <c r="X662" s="1">
        <v>4.8971899999999999E-13</v>
      </c>
      <c r="Y662">
        <v>317.13799999999998</v>
      </c>
      <c r="Z662">
        <v>-1057.21</v>
      </c>
      <c r="AA662">
        <v>-740.07399999999996</v>
      </c>
      <c r="AB662">
        <f t="shared" si="62"/>
        <v>-1.2359235799999999E-18</v>
      </c>
      <c r="AC662">
        <f t="shared" si="63"/>
        <v>2.5051707300405283E-40</v>
      </c>
      <c r="AE662">
        <v>65100</v>
      </c>
      <c r="AF662">
        <v>98.626499999999993</v>
      </c>
      <c r="AG662">
        <v>0.105029</v>
      </c>
      <c r="AH662">
        <v>0.45715</v>
      </c>
      <c r="AI662">
        <v>-0.35212100000000002</v>
      </c>
      <c r="AJ662">
        <v>7.7</v>
      </c>
      <c r="AK662" s="1">
        <v>3.71259E-13</v>
      </c>
      <c r="AL662" s="1">
        <v>1.71863E-13</v>
      </c>
      <c r="AM662" s="1">
        <v>-2.3869800000000001E-14</v>
      </c>
      <c r="AN662">
        <v>311.87200000000001</v>
      </c>
      <c r="AO662">
        <v>-1011.67</v>
      </c>
      <c r="AP662">
        <v>-699.79300000000001</v>
      </c>
      <c r="AQ662">
        <f t="shared" si="64"/>
        <v>-1.1686543100000001E-18</v>
      </c>
      <c r="AR662">
        <f t="shared" si="65"/>
        <v>1.3359199673788778E-39</v>
      </c>
    </row>
    <row r="663" spans="1:44">
      <c r="A663">
        <v>65200</v>
      </c>
      <c r="B663">
        <v>102.22799999999999</v>
      </c>
      <c r="C663">
        <v>6.5692899999999999E-2</v>
      </c>
      <c r="D663">
        <v>0.51427999999999996</v>
      </c>
      <c r="E663">
        <v>-0.44858700000000001</v>
      </c>
      <c r="F663">
        <v>7.5</v>
      </c>
      <c r="G663" s="1">
        <v>-1.5332199999999999E-13</v>
      </c>
      <c r="H663" s="1">
        <v>1.40388E-13</v>
      </c>
      <c r="I663" s="1">
        <v>-2.1516100000000001E-13</v>
      </c>
      <c r="J663">
        <v>323.262</v>
      </c>
      <c r="K663">
        <v>-1061.0999999999999</v>
      </c>
      <c r="L663">
        <v>-737.83500000000004</v>
      </c>
      <c r="M663">
        <f t="shared" si="60"/>
        <v>-1.2321844500000001E-18</v>
      </c>
      <c r="N663">
        <f t="shared" si="61"/>
        <v>4.2569301979277043E-40</v>
      </c>
      <c r="P663">
        <v>65200</v>
      </c>
      <c r="Q663">
        <v>104.14100000000001</v>
      </c>
      <c r="R663">
        <v>-8.8992199999999994E-2</v>
      </c>
      <c r="S663">
        <v>0.52294700000000005</v>
      </c>
      <c r="T663">
        <v>-0.61194000000000004</v>
      </c>
      <c r="U663">
        <v>7.5</v>
      </c>
      <c r="V663" s="1">
        <v>-3.8802300000000001E-13</v>
      </c>
      <c r="W663" s="1">
        <v>-5.1375600000000001E-14</v>
      </c>
      <c r="X663" s="1">
        <v>4.8450099999999998E-13</v>
      </c>
      <c r="Y663">
        <v>329.31099999999998</v>
      </c>
      <c r="Z663">
        <v>-1063.2</v>
      </c>
      <c r="AA663">
        <v>-733.88599999999997</v>
      </c>
      <c r="AB663">
        <f t="shared" si="62"/>
        <v>-1.22558962E-18</v>
      </c>
      <c r="AC663">
        <f t="shared" si="63"/>
        <v>6.8443408324512385E-40</v>
      </c>
      <c r="AE663">
        <v>65200</v>
      </c>
      <c r="AF663">
        <v>98.707400000000007</v>
      </c>
      <c r="AG663">
        <v>-0.35753400000000002</v>
      </c>
      <c r="AH663">
        <v>0.45819199999999999</v>
      </c>
      <c r="AI663">
        <v>-0.81572599999999995</v>
      </c>
      <c r="AJ663">
        <v>7.7</v>
      </c>
      <c r="AK663" s="1">
        <v>3.8002899999999998E-13</v>
      </c>
      <c r="AL663" s="1">
        <v>1.53766E-13</v>
      </c>
      <c r="AM663" s="1">
        <v>-3.0309099999999997E-14</v>
      </c>
      <c r="AN663">
        <v>312.12799999999999</v>
      </c>
      <c r="AO663">
        <v>-1029.44</v>
      </c>
      <c r="AP663">
        <v>-717.31399999999996</v>
      </c>
      <c r="AQ663">
        <f t="shared" si="64"/>
        <v>-1.1979143799999999E-18</v>
      </c>
      <c r="AR663">
        <f t="shared" si="65"/>
        <v>4.330996764232668E-39</v>
      </c>
    </row>
    <row r="664" spans="1:44">
      <c r="A664">
        <v>65300</v>
      </c>
      <c r="B664">
        <v>87.489599999999996</v>
      </c>
      <c r="C664">
        <v>0.16332199999999999</v>
      </c>
      <c r="D664">
        <v>0.43800699999999998</v>
      </c>
      <c r="E664">
        <v>-0.27468500000000001</v>
      </c>
      <c r="F664">
        <v>7.5</v>
      </c>
      <c r="G664" s="1">
        <v>-1.3467E-13</v>
      </c>
      <c r="H664" s="1">
        <v>1.0808E-13</v>
      </c>
      <c r="I664" s="1">
        <v>-1.9684300000000001E-13</v>
      </c>
      <c r="J664">
        <v>276.65600000000001</v>
      </c>
      <c r="K664">
        <v>-1065.94</v>
      </c>
      <c r="L664">
        <v>-789.28599999999994</v>
      </c>
      <c r="M664">
        <f t="shared" si="60"/>
        <v>-1.3181076199999999E-18</v>
      </c>
      <c r="N664">
        <f t="shared" si="61"/>
        <v>4.2628938557400348E-39</v>
      </c>
      <c r="P664">
        <v>65300</v>
      </c>
      <c r="Q664">
        <v>99.296400000000006</v>
      </c>
      <c r="R664">
        <v>0.31577899999999998</v>
      </c>
      <c r="S664">
        <v>0.49899100000000002</v>
      </c>
      <c r="T664">
        <v>-0.18321100000000001</v>
      </c>
      <c r="U664">
        <v>7.5</v>
      </c>
      <c r="V664" s="1">
        <v>-4.0265000000000001E-13</v>
      </c>
      <c r="W664" s="1">
        <v>-5.5178099999999999E-14</v>
      </c>
      <c r="X664" s="1">
        <v>4.9871200000000005E-13</v>
      </c>
      <c r="Y664">
        <v>313.99</v>
      </c>
      <c r="Z664">
        <v>-1047.9000000000001</v>
      </c>
      <c r="AA664">
        <v>-733.91399999999999</v>
      </c>
      <c r="AB664">
        <f t="shared" si="62"/>
        <v>-1.22563638E-18</v>
      </c>
      <c r="AC664">
        <f t="shared" si="63"/>
        <v>6.8198962838741852E-40</v>
      </c>
      <c r="AE664">
        <v>65300</v>
      </c>
      <c r="AF664">
        <v>94.634200000000007</v>
      </c>
      <c r="AG664">
        <v>-7.1302000000000004E-2</v>
      </c>
      <c r="AH664">
        <v>0.43939</v>
      </c>
      <c r="AI664">
        <v>-0.51069200000000003</v>
      </c>
      <c r="AJ664">
        <v>7.7</v>
      </c>
      <c r="AK664" s="1">
        <v>3.5499400000000002E-13</v>
      </c>
      <c r="AL664" s="1">
        <v>1.7163999999999999E-13</v>
      </c>
      <c r="AM664" s="1">
        <v>-1.1768399999999999E-14</v>
      </c>
      <c r="AN664">
        <v>299.24799999999999</v>
      </c>
      <c r="AO664">
        <v>-1003.2</v>
      </c>
      <c r="AP664">
        <v>-703.94899999999996</v>
      </c>
      <c r="AQ664">
        <f t="shared" si="64"/>
        <v>-1.1755948299999999E-18</v>
      </c>
      <c r="AR664">
        <f t="shared" si="65"/>
        <v>1.8914461141383465E-39</v>
      </c>
    </row>
    <row r="665" spans="1:44">
      <c r="A665">
        <v>65400</v>
      </c>
      <c r="B665">
        <v>111.37</v>
      </c>
      <c r="C665">
        <v>0.243369</v>
      </c>
      <c r="D665">
        <v>0.560338</v>
      </c>
      <c r="E665">
        <v>-0.316969</v>
      </c>
      <c r="F665">
        <v>7.5</v>
      </c>
      <c r="G665" s="1">
        <v>-1.51101E-13</v>
      </c>
      <c r="H665" s="1">
        <v>1.15685E-13</v>
      </c>
      <c r="I665" s="1">
        <v>-2.4791300000000002E-13</v>
      </c>
      <c r="J665">
        <v>352.17</v>
      </c>
      <c r="K665">
        <v>-1058.2</v>
      </c>
      <c r="L665">
        <v>-706.03099999999995</v>
      </c>
      <c r="M665">
        <f t="shared" si="60"/>
        <v>-1.1790717699999998E-18</v>
      </c>
      <c r="N665">
        <f t="shared" si="61"/>
        <v>5.4383264232821531E-39</v>
      </c>
      <c r="P665">
        <v>65400</v>
      </c>
      <c r="Q665">
        <v>102.871</v>
      </c>
      <c r="R665">
        <v>0.22852800000000001</v>
      </c>
      <c r="S665">
        <v>0.51754100000000003</v>
      </c>
      <c r="T665">
        <v>-0.28901199999999999</v>
      </c>
      <c r="U665">
        <v>7.5</v>
      </c>
      <c r="V665" s="1">
        <v>-4.0589800000000002E-13</v>
      </c>
      <c r="W665" s="1">
        <v>-5.9507999999999997E-14</v>
      </c>
      <c r="X665" s="1">
        <v>5.0570699999999996E-13</v>
      </c>
      <c r="Y665">
        <v>325.29399999999998</v>
      </c>
      <c r="Z665">
        <v>-1063.76</v>
      </c>
      <c r="AA665">
        <v>-738.46699999999998</v>
      </c>
      <c r="AB665">
        <f t="shared" si="62"/>
        <v>-1.2332398899999999E-18</v>
      </c>
      <c r="AC665">
        <f t="shared" si="63"/>
        <v>3.4267271258024727E-40</v>
      </c>
      <c r="AE665">
        <v>65400</v>
      </c>
      <c r="AF665">
        <v>107.215</v>
      </c>
      <c r="AG665">
        <v>-1.29188E-3</v>
      </c>
      <c r="AH665">
        <v>0.499581</v>
      </c>
      <c r="AI665">
        <v>-0.50087300000000001</v>
      </c>
      <c r="AJ665">
        <v>7.7</v>
      </c>
      <c r="AK665" s="1">
        <v>3.70731E-13</v>
      </c>
      <c r="AL665" s="1">
        <v>1.6764399999999999E-13</v>
      </c>
      <c r="AM665" s="1">
        <v>-2.7866599999999999E-14</v>
      </c>
      <c r="AN665">
        <v>339.03100000000001</v>
      </c>
      <c r="AO665">
        <v>-1011.18</v>
      </c>
      <c r="AP665">
        <v>-672.149</v>
      </c>
      <c r="AQ665">
        <f t="shared" si="64"/>
        <v>-1.12248883E-18</v>
      </c>
      <c r="AR665">
        <f t="shared" si="65"/>
        <v>9.2452860429408638E-41</v>
      </c>
    </row>
    <row r="666" spans="1:44">
      <c r="A666">
        <v>65500</v>
      </c>
      <c r="B666">
        <v>93.244600000000005</v>
      </c>
      <c r="C666">
        <v>-0.14100799999999999</v>
      </c>
      <c r="D666">
        <v>0.46688400000000002</v>
      </c>
      <c r="E666">
        <v>-0.60789300000000002</v>
      </c>
      <c r="F666">
        <v>7.5</v>
      </c>
      <c r="G666" s="1">
        <v>-1.43885E-13</v>
      </c>
      <c r="H666" s="1">
        <v>1.0511000000000001E-13</v>
      </c>
      <c r="I666" s="1">
        <v>-2.27263E-13</v>
      </c>
      <c r="J666">
        <v>294.85399999999998</v>
      </c>
      <c r="K666">
        <v>-1065.6199999999999</v>
      </c>
      <c r="L666">
        <v>-770.76499999999999</v>
      </c>
      <c r="M666">
        <f t="shared" si="60"/>
        <v>-1.28717755E-18</v>
      </c>
      <c r="N666">
        <f t="shared" si="61"/>
        <v>1.1806625506922981E-39</v>
      </c>
      <c r="P666">
        <v>65500</v>
      </c>
      <c r="Q666">
        <v>98.9893</v>
      </c>
      <c r="R666">
        <v>0.31381199999999998</v>
      </c>
      <c r="S666">
        <v>0.49713000000000002</v>
      </c>
      <c r="T666">
        <v>-0.18331800000000001</v>
      </c>
      <c r="U666">
        <v>7.5</v>
      </c>
      <c r="V666" s="1">
        <v>-4.1522299999999999E-13</v>
      </c>
      <c r="W666" s="1">
        <v>-6.66134E-14</v>
      </c>
      <c r="X666" s="1">
        <v>4.8516700000000003E-13</v>
      </c>
      <c r="Y666">
        <v>313.01900000000001</v>
      </c>
      <c r="Z666">
        <v>-1059.79</v>
      </c>
      <c r="AA666">
        <v>-746.77200000000005</v>
      </c>
      <c r="AB666">
        <f t="shared" si="62"/>
        <v>-1.2471092400000001E-18</v>
      </c>
      <c r="AC666">
        <f t="shared" si="63"/>
        <v>2.1548824458238824E-41</v>
      </c>
      <c r="AE666">
        <v>65500</v>
      </c>
      <c r="AF666">
        <v>106.364</v>
      </c>
      <c r="AG666">
        <v>1.6515999999999999E-2</v>
      </c>
      <c r="AH666">
        <v>0.49456699999999998</v>
      </c>
      <c r="AI666">
        <v>-0.478051</v>
      </c>
      <c r="AJ666">
        <v>7.7</v>
      </c>
      <c r="AK666" s="1">
        <v>3.9762600000000001E-13</v>
      </c>
      <c r="AL666" s="1">
        <v>1.7230700000000001E-13</v>
      </c>
      <c r="AM666" s="1">
        <v>-2.2870600000000001E-14</v>
      </c>
      <c r="AN666">
        <v>336.34</v>
      </c>
      <c r="AO666">
        <v>-1000.05</v>
      </c>
      <c r="AP666">
        <v>-663.70799999999997</v>
      </c>
      <c r="AQ666">
        <f t="shared" si="64"/>
        <v>-1.1083923599999999E-18</v>
      </c>
      <c r="AR666">
        <f t="shared" si="65"/>
        <v>5.6224524086889161E-40</v>
      </c>
    </row>
    <row r="667" spans="1:44">
      <c r="A667">
        <v>65600</v>
      </c>
      <c r="B667">
        <v>106.309</v>
      </c>
      <c r="C667">
        <v>2.14144E-2</v>
      </c>
      <c r="D667">
        <v>0.53217400000000004</v>
      </c>
      <c r="E667">
        <v>-0.51075899999999996</v>
      </c>
      <c r="F667">
        <v>7.5</v>
      </c>
      <c r="G667" s="1">
        <v>-1.2057000000000001E-13</v>
      </c>
      <c r="H667" s="1">
        <v>1.0043399999999999E-13</v>
      </c>
      <c r="I667" s="1">
        <v>-2.4613600000000001E-13</v>
      </c>
      <c r="J667">
        <v>336.166</v>
      </c>
      <c r="K667">
        <v>-1064.05</v>
      </c>
      <c r="L667">
        <v>-727.88300000000004</v>
      </c>
      <c r="M667">
        <f t="shared" si="60"/>
        <v>-1.21556461E-18</v>
      </c>
      <c r="N667">
        <f t="shared" si="61"/>
        <v>1.3877241310054579E-39</v>
      </c>
      <c r="P667">
        <v>65600</v>
      </c>
      <c r="Q667">
        <v>97.179000000000002</v>
      </c>
      <c r="R667">
        <v>0.103404</v>
      </c>
      <c r="S667">
        <v>0.48949100000000001</v>
      </c>
      <c r="T667">
        <v>-0.38608700000000001</v>
      </c>
      <c r="U667">
        <v>7.5</v>
      </c>
      <c r="V667" s="1">
        <v>-3.9757100000000001E-13</v>
      </c>
      <c r="W667" s="1">
        <v>-6.8944800000000001E-14</v>
      </c>
      <c r="X667" s="1">
        <v>4.7906099999999995E-13</v>
      </c>
      <c r="Y667">
        <v>307.29500000000002</v>
      </c>
      <c r="Z667">
        <v>-1062.77</v>
      </c>
      <c r="AA667">
        <v>-755.47400000000005</v>
      </c>
      <c r="AB667">
        <f t="shared" si="62"/>
        <v>-1.2616415800000001E-18</v>
      </c>
      <c r="AC667">
        <f t="shared" si="63"/>
        <v>9.7817418145631512E-41</v>
      </c>
      <c r="AE667">
        <v>65600</v>
      </c>
      <c r="AF667">
        <v>112.185</v>
      </c>
      <c r="AG667">
        <v>-5.3841399999999998E-2</v>
      </c>
      <c r="AH667">
        <v>0.52033300000000005</v>
      </c>
      <c r="AI667">
        <v>-0.57417399999999996</v>
      </c>
      <c r="AJ667">
        <v>7.7</v>
      </c>
      <c r="AK667" s="1">
        <v>3.7514399999999999E-13</v>
      </c>
      <c r="AL667" s="1">
        <v>1.6409100000000001E-13</v>
      </c>
      <c r="AM667" s="1">
        <v>-2.77556E-14</v>
      </c>
      <c r="AN667">
        <v>354.745</v>
      </c>
      <c r="AO667">
        <v>-1019.13</v>
      </c>
      <c r="AP667">
        <v>-664.38099999999997</v>
      </c>
      <c r="AQ667">
        <f t="shared" si="64"/>
        <v>-1.1095162699999999E-18</v>
      </c>
      <c r="AR667">
        <f t="shared" si="65"/>
        <v>5.1020875622694001E-40</v>
      </c>
    </row>
    <row r="668" spans="1:44">
      <c r="A668">
        <v>65700</v>
      </c>
      <c r="B668">
        <v>103.995</v>
      </c>
      <c r="C668">
        <v>7.4962799999999996E-2</v>
      </c>
      <c r="D668">
        <v>0.51980400000000004</v>
      </c>
      <c r="E668">
        <v>-0.44484099999999999</v>
      </c>
      <c r="F668">
        <v>7.5</v>
      </c>
      <c r="G668" s="1">
        <v>-1.2001499999999999E-13</v>
      </c>
      <c r="H668" s="1">
        <v>1.01141E-13</v>
      </c>
      <c r="I668" s="1">
        <v>-2.23155E-13</v>
      </c>
      <c r="J668">
        <v>328.84699999999998</v>
      </c>
      <c r="K668">
        <v>-1067.22</v>
      </c>
      <c r="L668">
        <v>-738.37699999999995</v>
      </c>
      <c r="M668">
        <f t="shared" si="60"/>
        <v>-1.2330895899999999E-18</v>
      </c>
      <c r="N668">
        <f t="shared" si="61"/>
        <v>3.8916200480038229E-40</v>
      </c>
      <c r="P668">
        <v>65700</v>
      </c>
      <c r="Q668">
        <v>94.166300000000007</v>
      </c>
      <c r="R668">
        <v>-5.5496899999999999E-4</v>
      </c>
      <c r="S668">
        <v>0.47230899999999998</v>
      </c>
      <c r="T668">
        <v>-0.47286400000000001</v>
      </c>
      <c r="U668">
        <v>7.5</v>
      </c>
      <c r="V668" s="1">
        <v>-4.0878399999999999E-13</v>
      </c>
      <c r="W668" s="1">
        <v>-5.9619000000000006E-14</v>
      </c>
      <c r="X668" s="1">
        <v>4.7506399999999998E-13</v>
      </c>
      <c r="Y668">
        <v>297.76799999999997</v>
      </c>
      <c r="Z668">
        <v>-1060.96</v>
      </c>
      <c r="AA668">
        <v>-763.18799999999999</v>
      </c>
      <c r="AB668">
        <f t="shared" si="62"/>
        <v>-1.2745239599999999E-18</v>
      </c>
      <c r="AC668">
        <f t="shared" si="63"/>
        <v>5.1859353615276387E-40</v>
      </c>
      <c r="AE668">
        <v>65700</v>
      </c>
      <c r="AF668">
        <v>104.438</v>
      </c>
      <c r="AG668">
        <v>-2.7010800000000001E-2</v>
      </c>
      <c r="AH668">
        <v>0.48354999999999998</v>
      </c>
      <c r="AI668">
        <v>-0.51056100000000004</v>
      </c>
      <c r="AJ668">
        <v>7.7</v>
      </c>
      <c r="AK668" s="1">
        <v>3.7020400000000001E-13</v>
      </c>
      <c r="AL668" s="1">
        <v>1.6869800000000001E-13</v>
      </c>
      <c r="AM668" s="1">
        <v>-9.9920099999999996E-15</v>
      </c>
      <c r="AN668">
        <v>330.24900000000002</v>
      </c>
      <c r="AO668">
        <v>-1020.91</v>
      </c>
      <c r="AP668">
        <v>-690.65899999999999</v>
      </c>
      <c r="AQ668">
        <f t="shared" si="64"/>
        <v>-1.15340053E-18</v>
      </c>
      <c r="AR668">
        <f t="shared" si="65"/>
        <v>4.5353916385376731E-40</v>
      </c>
    </row>
    <row r="669" spans="1:44">
      <c r="A669">
        <v>65800</v>
      </c>
      <c r="B669">
        <v>94.691500000000005</v>
      </c>
      <c r="C669">
        <v>-0.20439199999999999</v>
      </c>
      <c r="D669">
        <v>0.47539900000000002</v>
      </c>
      <c r="E669">
        <v>-0.67979000000000001</v>
      </c>
      <c r="F669">
        <v>7.5</v>
      </c>
      <c r="G669" s="1">
        <v>-1.108E-13</v>
      </c>
      <c r="H669" s="1">
        <v>1.11466E-13</v>
      </c>
      <c r="I669" s="1">
        <v>-2.20657E-13</v>
      </c>
      <c r="J669">
        <v>299.42899999999997</v>
      </c>
      <c r="K669">
        <v>-1072.02</v>
      </c>
      <c r="L669">
        <v>-772.58699999999999</v>
      </c>
      <c r="M669">
        <f t="shared" si="60"/>
        <v>-1.2902202899999999E-18</v>
      </c>
      <c r="N669">
        <f t="shared" si="61"/>
        <v>1.3990225991807734E-39</v>
      </c>
      <c r="P669">
        <v>65800</v>
      </c>
      <c r="Q669">
        <v>96.96</v>
      </c>
      <c r="R669">
        <v>-0.193102</v>
      </c>
      <c r="S669">
        <v>0.48613800000000001</v>
      </c>
      <c r="T669">
        <v>-0.67923999999999995</v>
      </c>
      <c r="U669">
        <v>7.5</v>
      </c>
      <c r="V669" s="1">
        <v>-4.1422400000000001E-13</v>
      </c>
      <c r="W669" s="1">
        <v>-5.6010800000000001E-14</v>
      </c>
      <c r="X669" s="1">
        <v>4.6751499999999995E-13</v>
      </c>
      <c r="Y669">
        <v>306.60199999999998</v>
      </c>
      <c r="Z669">
        <v>-1074.56</v>
      </c>
      <c r="AA669">
        <v>-767.95399999999995</v>
      </c>
      <c r="AB669">
        <f t="shared" si="62"/>
        <v>-1.2824831799999998E-18</v>
      </c>
      <c r="AC669">
        <f t="shared" si="63"/>
        <v>9.4444776369827654E-40</v>
      </c>
      <c r="AE669">
        <v>65800</v>
      </c>
      <c r="AF669">
        <v>102.614</v>
      </c>
      <c r="AG669">
        <v>-6.8738800000000003E-2</v>
      </c>
      <c r="AH669">
        <v>0.47527000000000003</v>
      </c>
      <c r="AI669">
        <v>-0.54400899999999996</v>
      </c>
      <c r="AJ669">
        <v>7.7</v>
      </c>
      <c r="AK669" s="1">
        <v>3.84137E-13</v>
      </c>
      <c r="AL669" s="1">
        <v>1.51101E-13</v>
      </c>
      <c r="AM669" s="1">
        <v>-3.3750800000000002E-14</v>
      </c>
      <c r="AN669">
        <v>324.48099999999999</v>
      </c>
      <c r="AO669">
        <v>-1007.78</v>
      </c>
      <c r="AP669">
        <v>-683.303</v>
      </c>
      <c r="AQ669">
        <f t="shared" si="64"/>
        <v>-1.14111601E-18</v>
      </c>
      <c r="AR669">
        <f t="shared" si="65"/>
        <v>8.1215043657457154E-41</v>
      </c>
    </row>
    <row r="670" spans="1:44">
      <c r="A670">
        <v>65900</v>
      </c>
      <c r="B670">
        <v>104.953</v>
      </c>
      <c r="C670">
        <v>5.55924E-3</v>
      </c>
      <c r="D670">
        <v>0.52839000000000003</v>
      </c>
      <c r="E670">
        <v>-0.52283100000000005</v>
      </c>
      <c r="F670">
        <v>7.5</v>
      </c>
      <c r="G670" s="1">
        <v>-1.3078400000000001E-13</v>
      </c>
      <c r="H670" s="1">
        <v>1.13853E-13</v>
      </c>
      <c r="I670" s="1">
        <v>-2.1826999999999999E-13</v>
      </c>
      <c r="J670">
        <v>331.87900000000002</v>
      </c>
      <c r="K670">
        <v>-1071.29</v>
      </c>
      <c r="L670">
        <v>-739.41099999999994</v>
      </c>
      <c r="M670">
        <f t="shared" si="60"/>
        <v>-1.2348163699999999E-18</v>
      </c>
      <c r="N670">
        <f t="shared" si="61"/>
        <v>3.2401474146643226E-40</v>
      </c>
      <c r="P670">
        <v>65900</v>
      </c>
      <c r="Q670">
        <v>97.767200000000003</v>
      </c>
      <c r="R670">
        <v>-0.26099699999999998</v>
      </c>
      <c r="S670">
        <v>0.48982199999999998</v>
      </c>
      <c r="T670">
        <v>-0.75081900000000001</v>
      </c>
      <c r="U670">
        <v>7.5</v>
      </c>
      <c r="V670" s="1">
        <v>-4.2465999999999998E-13</v>
      </c>
      <c r="W670" s="1">
        <v>-6.6169299999999997E-14</v>
      </c>
      <c r="X670" s="1">
        <v>4.6163099999999999E-13</v>
      </c>
      <c r="Y670">
        <v>309.15499999999997</v>
      </c>
      <c r="Z670">
        <v>-1076.19</v>
      </c>
      <c r="AA670">
        <v>-767.03499999999997</v>
      </c>
      <c r="AB670">
        <f t="shared" si="62"/>
        <v>-1.2809484499999999E-18</v>
      </c>
      <c r="AC670">
        <f t="shared" si="63"/>
        <v>8.5247291767666511E-40</v>
      </c>
      <c r="AE670">
        <v>65900</v>
      </c>
      <c r="AF670">
        <v>98.783699999999996</v>
      </c>
      <c r="AG670">
        <v>-0.235064</v>
      </c>
      <c r="AH670">
        <v>0.45943800000000001</v>
      </c>
      <c r="AI670">
        <v>-0.69450199999999995</v>
      </c>
      <c r="AJ670">
        <v>7.7</v>
      </c>
      <c r="AK670" s="1">
        <v>3.7148100000000002E-13</v>
      </c>
      <c r="AL670" s="1">
        <v>1.6520099999999999E-13</v>
      </c>
      <c r="AM670" s="1">
        <v>-2.19547E-14</v>
      </c>
      <c r="AN670">
        <v>312.36900000000003</v>
      </c>
      <c r="AO670">
        <v>-1001.41</v>
      </c>
      <c r="AP670">
        <v>-689.04300000000001</v>
      </c>
      <c r="AQ670">
        <f t="shared" si="64"/>
        <v>-1.15070181E-18</v>
      </c>
      <c r="AR670">
        <f t="shared" si="65"/>
        <v>3.4587589409141154E-40</v>
      </c>
    </row>
    <row r="671" spans="1:44">
      <c r="A671">
        <v>66000</v>
      </c>
      <c r="B671">
        <v>99.054599999999994</v>
      </c>
      <c r="C671">
        <v>1.65679E-2</v>
      </c>
      <c r="D671">
        <v>0.498145</v>
      </c>
      <c r="E671">
        <v>-0.48157699999999998</v>
      </c>
      <c r="F671">
        <v>7.5</v>
      </c>
      <c r="G671" s="1">
        <v>-1.3145000000000001E-13</v>
      </c>
      <c r="H671" s="1">
        <v>1.0858E-13</v>
      </c>
      <c r="I671" s="1">
        <v>-1.9895199999999999E-13</v>
      </c>
      <c r="J671">
        <v>313.226</v>
      </c>
      <c r="K671">
        <v>-1082.1300000000001</v>
      </c>
      <c r="L671">
        <v>-768.90200000000004</v>
      </c>
      <c r="M671">
        <f t="shared" si="60"/>
        <v>-1.28406634E-18</v>
      </c>
      <c r="N671">
        <f t="shared" si="61"/>
        <v>9.7653503266058311E-40</v>
      </c>
      <c r="P671">
        <v>66000</v>
      </c>
      <c r="Q671">
        <v>100.913</v>
      </c>
      <c r="R671">
        <v>-0.37934899999999999</v>
      </c>
      <c r="S671">
        <v>0.50479700000000005</v>
      </c>
      <c r="T671">
        <v>-0.88414599999999999</v>
      </c>
      <c r="U671">
        <v>7.5</v>
      </c>
      <c r="V671" s="1">
        <v>-4.1744400000000002E-13</v>
      </c>
      <c r="W671" s="1">
        <v>-5.2624599999999999E-14</v>
      </c>
      <c r="X671" s="1">
        <v>4.6726500000000003E-13</v>
      </c>
      <c r="Y671">
        <v>319.10300000000001</v>
      </c>
      <c r="Z671">
        <v>-1081.8599999999999</v>
      </c>
      <c r="AA671">
        <v>-762.76</v>
      </c>
      <c r="AB671">
        <f t="shared" si="62"/>
        <v>-1.2738092E-18</v>
      </c>
      <c r="AC671">
        <f t="shared" si="63"/>
        <v>4.8655046101039061E-40</v>
      </c>
      <c r="AE671">
        <v>66000</v>
      </c>
      <c r="AF671">
        <v>100.691</v>
      </c>
      <c r="AG671">
        <v>-0.143396</v>
      </c>
      <c r="AH671">
        <v>0.468362</v>
      </c>
      <c r="AI671">
        <v>-0.61175800000000002</v>
      </c>
      <c r="AJ671">
        <v>7.7</v>
      </c>
      <c r="AK671" s="1">
        <v>3.67484E-13</v>
      </c>
      <c r="AL671" s="1">
        <v>1.8496299999999999E-13</v>
      </c>
      <c r="AM671" s="1">
        <v>-2.1316300000000001E-14</v>
      </c>
      <c r="AN671">
        <v>318.40100000000001</v>
      </c>
      <c r="AO671">
        <v>-992.76900000000001</v>
      </c>
      <c r="AP671">
        <v>-674.36699999999996</v>
      </c>
      <c r="AQ671">
        <f t="shared" si="64"/>
        <v>-1.1261928899999999E-18</v>
      </c>
      <c r="AR671">
        <f t="shared" si="65"/>
        <v>3.4942061393464049E-41</v>
      </c>
    </row>
    <row r="672" spans="1:44">
      <c r="A672">
        <v>66100</v>
      </c>
      <c r="B672">
        <v>103.026</v>
      </c>
      <c r="C672">
        <v>-0.242063</v>
      </c>
      <c r="D672">
        <v>0.51697899999999997</v>
      </c>
      <c r="E672">
        <v>-0.75904199999999999</v>
      </c>
      <c r="F672">
        <v>7.5</v>
      </c>
      <c r="G672" s="1">
        <v>-1.29896E-13</v>
      </c>
      <c r="H672" s="1">
        <v>9.3702799999999995E-14</v>
      </c>
      <c r="I672" s="1">
        <v>-1.9384499999999999E-13</v>
      </c>
      <c r="J672">
        <v>325.78500000000003</v>
      </c>
      <c r="K672">
        <v>-1104.4100000000001</v>
      </c>
      <c r="L672">
        <v>-778.62199999999996</v>
      </c>
      <c r="M672">
        <f t="shared" si="60"/>
        <v>-1.3002987399999999E-18</v>
      </c>
      <c r="N672">
        <f t="shared" si="61"/>
        <v>2.2545365747733529E-39</v>
      </c>
      <c r="P672">
        <v>66100</v>
      </c>
      <c r="Q672">
        <v>97.016300000000001</v>
      </c>
      <c r="R672">
        <v>-4.3949200000000001E-2</v>
      </c>
      <c r="S672">
        <v>0.486568</v>
      </c>
      <c r="T672">
        <v>-0.53051800000000005</v>
      </c>
      <c r="U672">
        <v>7.5</v>
      </c>
      <c r="V672" s="1">
        <v>-4.2399399999999998E-13</v>
      </c>
      <c r="W672" s="1">
        <v>-7.1082000000000004E-14</v>
      </c>
      <c r="X672" s="1">
        <v>4.8169800000000001E-13</v>
      </c>
      <c r="Y672">
        <v>306.77999999999997</v>
      </c>
      <c r="Z672">
        <v>-1063.94</v>
      </c>
      <c r="AA672">
        <v>-757.15700000000004</v>
      </c>
      <c r="AB672">
        <f t="shared" si="62"/>
        <v>-1.26445219E-18</v>
      </c>
      <c r="AC672">
        <f t="shared" si="63"/>
        <v>1.6131232384534498E-40</v>
      </c>
      <c r="AE672">
        <v>66100</v>
      </c>
      <c r="AF672">
        <v>104.005</v>
      </c>
      <c r="AG672">
        <v>-6.8111700000000001E-3</v>
      </c>
      <c r="AH672">
        <v>0.48164800000000002</v>
      </c>
      <c r="AI672">
        <v>-0.48845899999999998</v>
      </c>
      <c r="AJ672">
        <v>7.7</v>
      </c>
      <c r="AK672" s="1">
        <v>3.6837200000000002E-13</v>
      </c>
      <c r="AL672" s="1">
        <v>1.8807199999999999E-13</v>
      </c>
      <c r="AM672" s="1">
        <v>-2.2912199999999999E-14</v>
      </c>
      <c r="AN672">
        <v>328.87900000000002</v>
      </c>
      <c r="AO672">
        <v>-986.85</v>
      </c>
      <c r="AP672">
        <v>-657.971</v>
      </c>
      <c r="AQ672">
        <f t="shared" si="64"/>
        <v>-1.09881157E-18</v>
      </c>
      <c r="AR672">
        <f t="shared" si="65"/>
        <v>1.1083906260943172E-39</v>
      </c>
    </row>
    <row r="673" spans="1:44">
      <c r="A673">
        <v>66200</v>
      </c>
      <c r="B673">
        <v>105.173</v>
      </c>
      <c r="C673">
        <v>-2.51959E-2</v>
      </c>
      <c r="D673">
        <v>0.52754699999999999</v>
      </c>
      <c r="E673">
        <v>-0.55274299999999998</v>
      </c>
      <c r="F673">
        <v>7.5</v>
      </c>
      <c r="G673" s="1">
        <v>-1.24123E-13</v>
      </c>
      <c r="H673" s="1">
        <v>8.3710799999999999E-14</v>
      </c>
      <c r="I673" s="1">
        <v>-1.88266E-13</v>
      </c>
      <c r="J673">
        <v>332.57400000000001</v>
      </c>
      <c r="K673">
        <v>-1086.4100000000001</v>
      </c>
      <c r="L673">
        <v>-753.83699999999999</v>
      </c>
      <c r="M673">
        <f t="shared" si="60"/>
        <v>-1.2589077899999999E-18</v>
      </c>
      <c r="N673">
        <f t="shared" si="61"/>
        <v>3.7100409148402897E-41</v>
      </c>
      <c r="P673">
        <v>66200</v>
      </c>
      <c r="Q673">
        <v>101.25700000000001</v>
      </c>
      <c r="R673">
        <v>-0.12247</v>
      </c>
      <c r="S673">
        <v>0.50893500000000003</v>
      </c>
      <c r="T673">
        <v>-0.63140499999999999</v>
      </c>
      <c r="U673">
        <v>7.5</v>
      </c>
      <c r="V673" s="1">
        <v>-4.3576300000000002E-13</v>
      </c>
      <c r="W673" s="1">
        <v>-5.5955200000000002E-14</v>
      </c>
      <c r="X673" s="1">
        <v>4.9071899999999998E-13</v>
      </c>
      <c r="Y673">
        <v>320.18900000000002</v>
      </c>
      <c r="Z673">
        <v>-1070.6099999999999</v>
      </c>
      <c r="AA673">
        <v>-750.42200000000003</v>
      </c>
      <c r="AB673">
        <f t="shared" si="62"/>
        <v>-1.2532047400000001E-18</v>
      </c>
      <c r="AC673">
        <f t="shared" si="63"/>
        <v>2.1124554543941159E-42</v>
      </c>
      <c r="AE673">
        <v>66200</v>
      </c>
      <c r="AF673">
        <v>98.751000000000005</v>
      </c>
      <c r="AG673">
        <v>2.0631400000000001E-2</v>
      </c>
      <c r="AH673">
        <v>0.45541300000000001</v>
      </c>
      <c r="AI673">
        <v>-0.43478099999999997</v>
      </c>
      <c r="AJ673">
        <v>7.7</v>
      </c>
      <c r="AK673" s="1">
        <v>3.4289200000000001E-13</v>
      </c>
      <c r="AL673" s="1">
        <v>1.8318700000000001E-13</v>
      </c>
      <c r="AM673" s="1">
        <v>-2.33147E-15</v>
      </c>
      <c r="AN673">
        <v>312.26600000000002</v>
      </c>
      <c r="AO673">
        <v>-993.85799999999995</v>
      </c>
      <c r="AP673">
        <v>-681.59199999999998</v>
      </c>
      <c r="AQ673">
        <f t="shared" si="64"/>
        <v>-1.1382586399999999E-18</v>
      </c>
      <c r="AR673">
        <f t="shared" si="65"/>
        <v>3.7878718973231296E-41</v>
      </c>
    </row>
    <row r="674" spans="1:44">
      <c r="A674">
        <v>66300</v>
      </c>
      <c r="B674">
        <v>97.5184</v>
      </c>
      <c r="C674">
        <v>3.1135300000000001E-2</v>
      </c>
      <c r="D674">
        <v>0.490508</v>
      </c>
      <c r="E674">
        <v>-0.45937299999999998</v>
      </c>
      <c r="F674">
        <v>7.5</v>
      </c>
      <c r="G674" s="1">
        <v>-1.3011800000000001E-13</v>
      </c>
      <c r="H674" s="1">
        <v>8.6042299999999995E-14</v>
      </c>
      <c r="I674" s="1">
        <v>-1.8149900000000001E-13</v>
      </c>
      <c r="J674">
        <v>308.36799999999999</v>
      </c>
      <c r="K674">
        <v>-1079.27</v>
      </c>
      <c r="L674">
        <v>-770.89700000000005</v>
      </c>
      <c r="M674">
        <f t="shared" si="60"/>
        <v>-1.2873979900000001E-18</v>
      </c>
      <c r="N674">
        <f t="shared" si="61"/>
        <v>1.1958601209925337E-39</v>
      </c>
      <c r="P674">
        <v>66300</v>
      </c>
      <c r="Q674">
        <v>99.273899999999998</v>
      </c>
      <c r="R674">
        <v>0.157582</v>
      </c>
      <c r="S674">
        <v>0.498276</v>
      </c>
      <c r="T674">
        <v>-0.340694</v>
      </c>
      <c r="U674">
        <v>7.5</v>
      </c>
      <c r="V674" s="1">
        <v>-4.3776100000000002E-13</v>
      </c>
      <c r="W674" s="1">
        <v>-6.8944800000000001E-14</v>
      </c>
      <c r="X674" s="1">
        <v>5.0565100000000004E-13</v>
      </c>
      <c r="Y674">
        <v>313.91899999999998</v>
      </c>
      <c r="Z674">
        <v>-1056.67</v>
      </c>
      <c r="AA674">
        <v>-742.74900000000002</v>
      </c>
      <c r="AB674">
        <f t="shared" si="62"/>
        <v>-1.2403908300000001E-18</v>
      </c>
      <c r="AC674">
        <f t="shared" si="63"/>
        <v>1.2906053170639844E-40</v>
      </c>
      <c r="AE674">
        <v>66300</v>
      </c>
      <c r="AF674">
        <v>93.343199999999996</v>
      </c>
      <c r="AG674">
        <v>-0.13586799999999999</v>
      </c>
      <c r="AH674">
        <v>0.43312299999999998</v>
      </c>
      <c r="AI674">
        <v>-0.56899200000000005</v>
      </c>
      <c r="AJ674">
        <v>7.7</v>
      </c>
      <c r="AK674" s="1">
        <v>3.42615E-13</v>
      </c>
      <c r="AL674" s="1">
        <v>1.9406700000000001E-13</v>
      </c>
      <c r="AM674" s="1">
        <v>-4.2188500000000003E-15</v>
      </c>
      <c r="AN674">
        <v>295.166</v>
      </c>
      <c r="AO674">
        <v>-995.87400000000002</v>
      </c>
      <c r="AP674">
        <v>-700.70799999999997</v>
      </c>
      <c r="AQ674">
        <f t="shared" si="64"/>
        <v>-1.1701823599999999E-18</v>
      </c>
      <c r="AR674">
        <f t="shared" si="65"/>
        <v>1.449956089439666E-39</v>
      </c>
    </row>
    <row r="675" spans="1:44">
      <c r="A675">
        <v>66400</v>
      </c>
      <c r="B675">
        <v>95.390600000000006</v>
      </c>
      <c r="C675">
        <v>-3.4220100000000003E-2</v>
      </c>
      <c r="D675">
        <v>0.47806100000000001</v>
      </c>
      <c r="E675">
        <v>-0.51228099999999999</v>
      </c>
      <c r="F675">
        <v>7.5</v>
      </c>
      <c r="G675" s="1">
        <v>-1.23457E-13</v>
      </c>
      <c r="H675" s="1">
        <v>7.2969399999999998E-14</v>
      </c>
      <c r="I675" s="1">
        <v>-1.8962600000000001E-13</v>
      </c>
      <c r="J675">
        <v>301.64</v>
      </c>
      <c r="K675">
        <v>-1073.45</v>
      </c>
      <c r="L675">
        <v>-771.81100000000004</v>
      </c>
      <c r="M675">
        <f t="shared" si="60"/>
        <v>-1.28892437E-18</v>
      </c>
      <c r="N675">
        <f t="shared" si="61"/>
        <v>1.3037580931223734E-39</v>
      </c>
      <c r="P675">
        <v>66400</v>
      </c>
      <c r="Q675">
        <v>102.41200000000001</v>
      </c>
      <c r="R675">
        <v>0.31828800000000002</v>
      </c>
      <c r="S675">
        <v>0.51549500000000004</v>
      </c>
      <c r="T675">
        <v>-0.19720799999999999</v>
      </c>
      <c r="U675">
        <v>7.5</v>
      </c>
      <c r="V675" s="1">
        <v>-4.35624E-13</v>
      </c>
      <c r="W675" s="1">
        <v>-9.7477599999999995E-14</v>
      </c>
      <c r="X675" s="1">
        <v>4.9871200000000005E-13</v>
      </c>
      <c r="Y675">
        <v>323.84100000000001</v>
      </c>
      <c r="Z675">
        <v>-1059.78</v>
      </c>
      <c r="AA675">
        <v>-735.93700000000001</v>
      </c>
      <c r="AB675">
        <f t="shared" si="62"/>
        <v>-1.22901479E-18</v>
      </c>
      <c r="AC675">
        <f t="shared" si="63"/>
        <v>5.1694939349784097E-40</v>
      </c>
      <c r="AE675">
        <v>66400</v>
      </c>
      <c r="AF675">
        <v>93.675399999999996</v>
      </c>
      <c r="AG675">
        <v>-5.4312699999999998E-2</v>
      </c>
      <c r="AH675">
        <v>0.43302299999999999</v>
      </c>
      <c r="AI675">
        <v>-0.48733500000000002</v>
      </c>
      <c r="AJ675">
        <v>7.7</v>
      </c>
      <c r="AK675" s="1">
        <v>3.2107599999999999E-13</v>
      </c>
      <c r="AL675" s="1">
        <v>1.8596199999999999E-13</v>
      </c>
      <c r="AM675" s="1">
        <v>-2.3536700000000001E-14</v>
      </c>
      <c r="AN675">
        <v>296.21600000000001</v>
      </c>
      <c r="AO675">
        <v>-981.55100000000004</v>
      </c>
      <c r="AP675">
        <v>-685.33600000000001</v>
      </c>
      <c r="AQ675">
        <f t="shared" si="64"/>
        <v>-1.14451112E-18</v>
      </c>
      <c r="AR675">
        <f t="shared" si="65"/>
        <v>1.5393486367375691E-40</v>
      </c>
    </row>
    <row r="676" spans="1:44">
      <c r="A676">
        <v>66500</v>
      </c>
      <c r="B676">
        <v>108.76600000000001</v>
      </c>
      <c r="C676">
        <v>6.3470100000000002E-2</v>
      </c>
      <c r="D676">
        <v>0.54494500000000001</v>
      </c>
      <c r="E676">
        <v>-0.48147499999999999</v>
      </c>
      <c r="F676">
        <v>7.5</v>
      </c>
      <c r="G676" s="1">
        <v>-9.5368199999999997E-14</v>
      </c>
      <c r="H676" s="1">
        <v>7.7382499999999999E-14</v>
      </c>
      <c r="I676" s="1">
        <v>-2.1693799999999999E-13</v>
      </c>
      <c r="J676">
        <v>343.93599999999998</v>
      </c>
      <c r="K676">
        <v>-1075.6600000000001</v>
      </c>
      <c r="L676">
        <v>-731.726</v>
      </c>
      <c r="M676">
        <f t="shared" si="60"/>
        <v>-1.2219824199999999E-18</v>
      </c>
      <c r="N676">
        <f t="shared" si="61"/>
        <v>9.5075772457399809E-40</v>
      </c>
      <c r="P676">
        <v>66500</v>
      </c>
      <c r="Q676">
        <v>106.336</v>
      </c>
      <c r="R676">
        <v>3.7244699999999999E-2</v>
      </c>
      <c r="S676">
        <v>0.53358700000000003</v>
      </c>
      <c r="T676">
        <v>-0.49634299999999998</v>
      </c>
      <c r="U676">
        <v>7.5</v>
      </c>
      <c r="V676" s="1">
        <v>-4.2116300000000001E-13</v>
      </c>
      <c r="W676" s="1">
        <v>-7.9158899999999997E-14</v>
      </c>
      <c r="X676" s="1">
        <v>4.9349400000000004E-13</v>
      </c>
      <c r="Y676">
        <v>336.25200000000001</v>
      </c>
      <c r="Z676">
        <v>-1067.3800000000001</v>
      </c>
      <c r="AA676">
        <v>-731.12800000000004</v>
      </c>
      <c r="AB676">
        <f t="shared" si="62"/>
        <v>-1.22098376E-18</v>
      </c>
      <c r="AC676">
        <f t="shared" si="63"/>
        <v>9.4664220308238389E-40</v>
      </c>
      <c r="AE676">
        <v>66500</v>
      </c>
      <c r="AF676">
        <v>99.318100000000001</v>
      </c>
      <c r="AG676">
        <v>-0.35964499999999999</v>
      </c>
      <c r="AH676">
        <v>0.460231</v>
      </c>
      <c r="AI676">
        <v>-0.81987600000000005</v>
      </c>
      <c r="AJ676">
        <v>7.7</v>
      </c>
      <c r="AK676" s="1">
        <v>3.55938E-13</v>
      </c>
      <c r="AL676" s="1">
        <v>1.8785E-13</v>
      </c>
      <c r="AM676" s="1">
        <v>-1.29202E-14</v>
      </c>
      <c r="AN676">
        <v>314.05900000000003</v>
      </c>
      <c r="AO676">
        <v>-991.56500000000005</v>
      </c>
      <c r="AP676">
        <v>-677.50599999999997</v>
      </c>
      <c r="AQ676">
        <f t="shared" si="64"/>
        <v>-1.13143502E-18</v>
      </c>
      <c r="AR676">
        <f t="shared" si="65"/>
        <v>4.4762930610070459E-43</v>
      </c>
    </row>
    <row r="677" spans="1:44">
      <c r="A677">
        <v>66600</v>
      </c>
      <c r="B677">
        <v>92.943299999999994</v>
      </c>
      <c r="C677">
        <v>-0.17077700000000001</v>
      </c>
      <c r="D677">
        <v>0.46633599999999997</v>
      </c>
      <c r="E677">
        <v>-0.63711300000000004</v>
      </c>
      <c r="F677">
        <v>7.5</v>
      </c>
      <c r="G677" s="1">
        <v>-1.12216E-13</v>
      </c>
      <c r="H677" s="1">
        <v>4.8249599999999999E-14</v>
      </c>
      <c r="I677" s="1">
        <v>-2.06946E-13</v>
      </c>
      <c r="J677">
        <v>293.90100000000001</v>
      </c>
      <c r="K677">
        <v>-1076.9000000000001</v>
      </c>
      <c r="L677">
        <v>-782.99800000000005</v>
      </c>
      <c r="M677">
        <f t="shared" si="60"/>
        <v>-1.3076066600000001E-18</v>
      </c>
      <c r="N677">
        <f t="shared" si="61"/>
        <v>3.0019310073387981E-39</v>
      </c>
      <c r="P677">
        <v>66600</v>
      </c>
      <c r="Q677">
        <v>103.462</v>
      </c>
      <c r="R677">
        <v>0.26410400000000001</v>
      </c>
      <c r="S677">
        <v>0.51892700000000003</v>
      </c>
      <c r="T677">
        <v>-0.25482300000000002</v>
      </c>
      <c r="U677">
        <v>7.5</v>
      </c>
      <c r="V677" s="1">
        <v>-3.9962499999999998E-13</v>
      </c>
      <c r="W677" s="1">
        <v>-1.08913E-13</v>
      </c>
      <c r="X677" s="1">
        <v>5.0159900000000003E-13</v>
      </c>
      <c r="Y677">
        <v>327.16300000000001</v>
      </c>
      <c r="Z677">
        <v>-1059.74</v>
      </c>
      <c r="AA677">
        <v>-732.57799999999997</v>
      </c>
      <c r="AB677">
        <f t="shared" si="62"/>
        <v>-1.22340526E-18</v>
      </c>
      <c r="AC677">
        <f t="shared" si="63"/>
        <v>8.0349861516688427E-40</v>
      </c>
      <c r="AE677">
        <v>66600</v>
      </c>
      <c r="AF677">
        <v>101.261</v>
      </c>
      <c r="AG677">
        <v>-5.0605400000000002E-2</v>
      </c>
      <c r="AH677">
        <v>0.471715</v>
      </c>
      <c r="AI677">
        <v>-0.52232000000000001</v>
      </c>
      <c r="AJ677">
        <v>7.7</v>
      </c>
      <c r="AK677" s="1">
        <v>3.6859399999999998E-13</v>
      </c>
      <c r="AL677" s="1">
        <v>2.0200500000000001E-13</v>
      </c>
      <c r="AM677" s="1">
        <v>-2.2759599999999999E-14</v>
      </c>
      <c r="AN677">
        <v>320.202</v>
      </c>
      <c r="AO677">
        <v>-974.33199999999999</v>
      </c>
      <c r="AP677">
        <v>-654.13</v>
      </c>
      <c r="AQ677">
        <f t="shared" si="64"/>
        <v>-1.0923971E-18</v>
      </c>
      <c r="AR677">
        <f t="shared" si="65"/>
        <v>1.5766435498821314E-39</v>
      </c>
    </row>
    <row r="678" spans="1:44">
      <c r="A678">
        <v>66700</v>
      </c>
      <c r="B678">
        <v>104.982</v>
      </c>
      <c r="C678">
        <v>0.18790000000000001</v>
      </c>
      <c r="D678">
        <v>0.52684799999999998</v>
      </c>
      <c r="E678">
        <v>-0.33894800000000003</v>
      </c>
      <c r="F678">
        <v>7.5</v>
      </c>
      <c r="G678" s="1">
        <v>-1.41887E-13</v>
      </c>
      <c r="H678" s="1">
        <v>5.8120199999999998E-14</v>
      </c>
      <c r="I678" s="1">
        <v>-2.4313899999999999E-13</v>
      </c>
      <c r="J678">
        <v>331.96800000000002</v>
      </c>
      <c r="K678">
        <v>-1057.6199999999999</v>
      </c>
      <c r="L678">
        <v>-725.65700000000004</v>
      </c>
      <c r="M678">
        <f t="shared" si="60"/>
        <v>-1.2118471900000001E-18</v>
      </c>
      <c r="N678">
        <f t="shared" si="61"/>
        <v>1.6785072622024057E-39</v>
      </c>
      <c r="P678">
        <v>66700</v>
      </c>
      <c r="Q678">
        <v>103.64</v>
      </c>
      <c r="R678">
        <v>-5.8005500000000002E-2</v>
      </c>
      <c r="S678">
        <v>0.52032500000000004</v>
      </c>
      <c r="T678">
        <v>-0.57833000000000001</v>
      </c>
      <c r="U678">
        <v>7.5</v>
      </c>
      <c r="V678" s="1">
        <v>-4.0500899999999999E-13</v>
      </c>
      <c r="W678" s="1">
        <v>-1.0536E-13</v>
      </c>
      <c r="X678" s="1">
        <v>4.8183699999999998E-13</v>
      </c>
      <c r="Y678">
        <v>327.72500000000002</v>
      </c>
      <c r="Z678">
        <v>-1065.77</v>
      </c>
      <c r="AA678">
        <v>-738.04700000000003</v>
      </c>
      <c r="AB678">
        <f t="shared" si="62"/>
        <v>-1.23253849E-18</v>
      </c>
      <c r="AC678">
        <f t="shared" si="63"/>
        <v>3.6913249611383822E-40</v>
      </c>
      <c r="AE678">
        <v>66700</v>
      </c>
      <c r="AF678">
        <v>100.98399999999999</v>
      </c>
      <c r="AG678">
        <v>-0.15834300000000001</v>
      </c>
      <c r="AH678">
        <v>0.46881</v>
      </c>
      <c r="AI678">
        <v>-0.62715299999999996</v>
      </c>
      <c r="AJ678">
        <v>7.7</v>
      </c>
      <c r="AK678" s="1">
        <v>3.6909399999999998E-13</v>
      </c>
      <c r="AL678" s="1">
        <v>1.91958E-13</v>
      </c>
      <c r="AM678" s="1">
        <v>-3.0086999999999998E-14</v>
      </c>
      <c r="AN678">
        <v>319.32600000000002</v>
      </c>
      <c r="AO678">
        <v>-991.86199999999997</v>
      </c>
      <c r="AP678">
        <v>-672.53599999999994</v>
      </c>
      <c r="AQ678">
        <f t="shared" si="64"/>
        <v>-1.1231351199999999E-18</v>
      </c>
      <c r="AR678">
        <f t="shared" si="65"/>
        <v>8.0442082918458773E-41</v>
      </c>
    </row>
    <row r="679" spans="1:44">
      <c r="A679">
        <v>66800</v>
      </c>
      <c r="B679">
        <v>98.840800000000002</v>
      </c>
      <c r="C679">
        <v>0.112163</v>
      </c>
      <c r="D679">
        <v>0.49745</v>
      </c>
      <c r="E679">
        <v>-0.38528699999999999</v>
      </c>
      <c r="F679">
        <v>7.5</v>
      </c>
      <c r="G679" s="1">
        <v>-1.18794E-13</v>
      </c>
      <c r="H679" s="1">
        <v>5.6843400000000001E-14</v>
      </c>
      <c r="I679" s="1">
        <v>-2.0838900000000001E-13</v>
      </c>
      <c r="J679">
        <v>312.55</v>
      </c>
      <c r="K679">
        <v>-1073.43</v>
      </c>
      <c r="L679">
        <v>-760.88</v>
      </c>
      <c r="M679">
        <f t="shared" si="60"/>
        <v>-1.2706696E-18</v>
      </c>
      <c r="N679">
        <f t="shared" si="61"/>
        <v>3.1872320050073099E-40</v>
      </c>
      <c r="P679">
        <v>66800</v>
      </c>
      <c r="Q679">
        <v>98.081199999999995</v>
      </c>
      <c r="R679">
        <v>-7.9647200000000001E-2</v>
      </c>
      <c r="S679">
        <v>0.49222199999999999</v>
      </c>
      <c r="T679">
        <v>-0.57186899999999996</v>
      </c>
      <c r="U679">
        <v>7.5</v>
      </c>
      <c r="V679" s="1">
        <v>-4.0134600000000001E-13</v>
      </c>
      <c r="W679" s="1">
        <v>-1.11799E-13</v>
      </c>
      <c r="X679" s="1">
        <v>4.8439000000000002E-13</v>
      </c>
      <c r="Y679">
        <v>310.14800000000002</v>
      </c>
      <c r="Z679">
        <v>-1056.76</v>
      </c>
      <c r="AA679">
        <v>-746.61400000000003</v>
      </c>
      <c r="AB679">
        <f t="shared" si="62"/>
        <v>-1.2468453800000001E-18</v>
      </c>
      <c r="AC679">
        <f t="shared" si="63"/>
        <v>2.4068160339238129E-41</v>
      </c>
      <c r="AE679">
        <v>66800</v>
      </c>
      <c r="AF679">
        <v>107.672</v>
      </c>
      <c r="AG679">
        <v>-2.32388E-2</v>
      </c>
      <c r="AH679">
        <v>0.498365</v>
      </c>
      <c r="AI679">
        <v>-0.52160399999999996</v>
      </c>
      <c r="AJ679">
        <v>7.7</v>
      </c>
      <c r="AK679" s="1">
        <v>3.8969499999999999E-13</v>
      </c>
      <c r="AL679" s="1">
        <v>2.1563699999999999E-13</v>
      </c>
      <c r="AM679" s="1">
        <v>-6.6835400000000004E-14</v>
      </c>
      <c r="AN679">
        <v>340.47500000000002</v>
      </c>
      <c r="AO679">
        <v>-988.322</v>
      </c>
      <c r="AP679">
        <v>-647.84699999999998</v>
      </c>
      <c r="AQ679">
        <f t="shared" si="64"/>
        <v>-1.08190449E-18</v>
      </c>
      <c r="AR679">
        <f t="shared" si="65"/>
        <v>2.5199979374900699E-39</v>
      </c>
    </row>
    <row r="680" spans="1:44">
      <c r="A680">
        <v>66900</v>
      </c>
      <c r="B680">
        <v>91.811300000000003</v>
      </c>
      <c r="C680">
        <v>-0.19350100000000001</v>
      </c>
      <c r="D680">
        <v>0.45976299999999998</v>
      </c>
      <c r="E680">
        <v>-0.65326399999999996</v>
      </c>
      <c r="F680">
        <v>7.5</v>
      </c>
      <c r="G680" s="1">
        <v>-1.02363E-13</v>
      </c>
      <c r="H680" s="1">
        <v>4.5047300000000001E-14</v>
      </c>
      <c r="I680" s="1">
        <v>-2.1038700000000001E-13</v>
      </c>
      <c r="J680">
        <v>290.32100000000003</v>
      </c>
      <c r="K680">
        <v>-1091.52</v>
      </c>
      <c r="L680">
        <v>-801.2</v>
      </c>
      <c r="M680">
        <f t="shared" si="60"/>
        <v>-1.3380040000000001E-18</v>
      </c>
      <c r="N680">
        <f t="shared" si="61"/>
        <v>7.256862539834363E-39</v>
      </c>
      <c r="P680">
        <v>66900</v>
      </c>
      <c r="Q680">
        <v>93.6892</v>
      </c>
      <c r="R680">
        <v>-7.6290399999999994E-2</v>
      </c>
      <c r="S680">
        <v>0.46839900000000001</v>
      </c>
      <c r="T680">
        <v>-0.54468899999999998</v>
      </c>
      <c r="U680">
        <v>7.5</v>
      </c>
      <c r="V680" s="1">
        <v>-3.9412899999999999E-13</v>
      </c>
      <c r="W680" s="1">
        <v>-1.1438100000000001E-13</v>
      </c>
      <c r="X680" s="1">
        <v>4.8050499999999998E-13</v>
      </c>
      <c r="Y680">
        <v>296.26</v>
      </c>
      <c r="Z680">
        <v>-1051</v>
      </c>
      <c r="AA680">
        <v>-754.74099999999999</v>
      </c>
      <c r="AB680">
        <f t="shared" si="62"/>
        <v>-1.2604174699999999E-18</v>
      </c>
      <c r="AC680">
        <f t="shared" si="63"/>
        <v>7.5102309406508726E-41</v>
      </c>
      <c r="AE680">
        <v>66900</v>
      </c>
      <c r="AF680">
        <v>101.107</v>
      </c>
      <c r="AG680">
        <v>-6.1305499999999999E-2</v>
      </c>
      <c r="AH680">
        <v>0.46682600000000002</v>
      </c>
      <c r="AI680">
        <v>-0.52813200000000005</v>
      </c>
      <c r="AJ680">
        <v>7.7</v>
      </c>
      <c r="AK680" s="1">
        <v>3.8747099999999999E-13</v>
      </c>
      <c r="AL680" s="1">
        <v>2.1299599999999999E-13</v>
      </c>
      <c r="AM680" s="1">
        <v>-5.0959199999999997E-14</v>
      </c>
      <c r="AN680">
        <v>319.71600000000001</v>
      </c>
      <c r="AO680">
        <v>-987.63</v>
      </c>
      <c r="AP680">
        <v>-667.91300000000001</v>
      </c>
      <c r="AQ680">
        <f t="shared" si="64"/>
        <v>-1.11541471E-18</v>
      </c>
      <c r="AR680">
        <f t="shared" si="65"/>
        <v>2.7853477222219916E-40</v>
      </c>
    </row>
    <row r="681" spans="1:44">
      <c r="A681">
        <v>67000</v>
      </c>
      <c r="B681">
        <v>106.72199999999999</v>
      </c>
      <c r="C681">
        <v>0.22867899999999999</v>
      </c>
      <c r="D681">
        <v>0.53405599999999998</v>
      </c>
      <c r="E681">
        <v>-0.30537700000000001</v>
      </c>
      <c r="F681">
        <v>7.5</v>
      </c>
      <c r="G681" s="1">
        <v>-1.4877000000000001E-13</v>
      </c>
      <c r="H681" s="1">
        <v>6.53921E-14</v>
      </c>
      <c r="I681" s="1">
        <v>-2.4369399999999998E-13</v>
      </c>
      <c r="J681">
        <v>337.471</v>
      </c>
      <c r="K681">
        <v>-1063.3</v>
      </c>
      <c r="L681">
        <v>-725.83299999999997</v>
      </c>
      <c r="M681">
        <f t="shared" si="60"/>
        <v>-1.21214111E-18</v>
      </c>
      <c r="N681">
        <f t="shared" si="61"/>
        <v>1.6545100876885851E-39</v>
      </c>
      <c r="P681">
        <v>67000</v>
      </c>
      <c r="Q681">
        <v>101.291</v>
      </c>
      <c r="R681">
        <v>-0.39058399999999999</v>
      </c>
      <c r="S681">
        <v>0.50937100000000002</v>
      </c>
      <c r="T681">
        <v>-0.89995599999999998</v>
      </c>
      <c r="U681">
        <v>7.5</v>
      </c>
      <c r="V681" s="1">
        <v>-3.9190900000000002E-13</v>
      </c>
      <c r="W681" s="1">
        <v>-1.2267999999999999E-13</v>
      </c>
      <c r="X681" s="1">
        <v>4.7162299999999998E-13</v>
      </c>
      <c r="Y681">
        <v>320.29700000000003</v>
      </c>
      <c r="Z681">
        <v>-1080.22</v>
      </c>
      <c r="AA681">
        <v>-759.92</v>
      </c>
      <c r="AB681">
        <f t="shared" si="62"/>
        <v>-1.2690664E-18</v>
      </c>
      <c r="AC681">
        <f t="shared" si="63"/>
        <v>2.9981230226916378E-40</v>
      </c>
      <c r="AE681">
        <v>67000</v>
      </c>
      <c r="AF681">
        <v>96.502799999999993</v>
      </c>
      <c r="AG681">
        <v>0.19217799999999999</v>
      </c>
      <c r="AH681">
        <v>0.44264999999999999</v>
      </c>
      <c r="AI681">
        <v>-0.25047199999999997</v>
      </c>
      <c r="AJ681">
        <v>7.7</v>
      </c>
      <c r="AK681" s="1">
        <v>3.8369300000000002E-13</v>
      </c>
      <c r="AL681" s="1">
        <v>2.1382900000000001E-13</v>
      </c>
      <c r="AM681" s="1">
        <v>-4.3326500000000002E-14</v>
      </c>
      <c r="AN681">
        <v>305.15600000000001</v>
      </c>
      <c r="AO681">
        <v>-976.245</v>
      </c>
      <c r="AP681">
        <v>-671.08900000000006</v>
      </c>
      <c r="AQ681">
        <f t="shared" si="64"/>
        <v>-1.12071863E-18</v>
      </c>
      <c r="AR681">
        <f t="shared" si="65"/>
        <v>1.2962826787910885E-40</v>
      </c>
    </row>
    <row r="682" spans="1:44">
      <c r="A682">
        <v>67100</v>
      </c>
      <c r="B682">
        <v>93.415000000000006</v>
      </c>
      <c r="C682">
        <v>-0.17144000000000001</v>
      </c>
      <c r="D682">
        <v>0.46896399999999999</v>
      </c>
      <c r="E682">
        <v>-0.64040399999999997</v>
      </c>
      <c r="F682">
        <v>7.5</v>
      </c>
      <c r="G682" s="1">
        <v>-1.25415E-13</v>
      </c>
      <c r="H682" s="1">
        <v>5.4623000000000001E-14</v>
      </c>
      <c r="I682" s="1">
        <v>-2.3259200000000002E-13</v>
      </c>
      <c r="J682">
        <v>295.39299999999997</v>
      </c>
      <c r="K682">
        <v>-1083.57</v>
      </c>
      <c r="L682">
        <v>-788.17700000000002</v>
      </c>
      <c r="M682">
        <f t="shared" si="60"/>
        <v>-1.31625559E-18</v>
      </c>
      <c r="N682">
        <f t="shared" si="61"/>
        <v>4.02448268012636E-39</v>
      </c>
      <c r="P682">
        <v>67100</v>
      </c>
      <c r="Q682">
        <v>91.532899999999998</v>
      </c>
      <c r="R682">
        <v>8.4209099999999995E-2</v>
      </c>
      <c r="S682">
        <v>0.458119</v>
      </c>
      <c r="T682">
        <v>-0.37391000000000002</v>
      </c>
      <c r="U682">
        <v>7.5</v>
      </c>
      <c r="V682" s="1">
        <v>-3.9940300000000001E-13</v>
      </c>
      <c r="W682" s="1">
        <v>-1.16018E-13</v>
      </c>
      <c r="X682" s="1">
        <v>4.6807000000000004E-13</v>
      </c>
      <c r="Y682">
        <v>289.44099999999997</v>
      </c>
      <c r="Z682">
        <v>-1051.8399999999999</v>
      </c>
      <c r="AA682">
        <v>-762.39800000000002</v>
      </c>
      <c r="AB682">
        <f t="shared" si="62"/>
        <v>-1.2732046599999999E-18</v>
      </c>
      <c r="AC682">
        <f t="shared" si="63"/>
        <v>4.6024617735776083E-40</v>
      </c>
      <c r="AE682">
        <v>67100</v>
      </c>
      <c r="AF682">
        <v>89.988600000000005</v>
      </c>
      <c r="AG682">
        <v>-0.21676799999999999</v>
      </c>
      <c r="AH682">
        <v>0.41550900000000002</v>
      </c>
      <c r="AI682">
        <v>-0.63227699999999998</v>
      </c>
      <c r="AJ682">
        <v>7.7</v>
      </c>
      <c r="AK682" s="1">
        <v>3.61045E-13</v>
      </c>
      <c r="AL682" s="1">
        <v>1.8735E-13</v>
      </c>
      <c r="AM682" s="1">
        <v>-4.7961600000000001E-14</v>
      </c>
      <c r="AN682">
        <v>284.55799999999999</v>
      </c>
      <c r="AO682">
        <v>-1003.76</v>
      </c>
      <c r="AP682">
        <v>-719.20299999999997</v>
      </c>
      <c r="AQ682">
        <f t="shared" si="64"/>
        <v>-1.2010690099999999E-18</v>
      </c>
      <c r="AR682">
        <f t="shared" si="65"/>
        <v>4.7561628045220775E-39</v>
      </c>
    </row>
    <row r="683" spans="1:44">
      <c r="A683">
        <v>67200</v>
      </c>
      <c r="B683">
        <v>103.053</v>
      </c>
      <c r="C683">
        <v>1.23587E-2</v>
      </c>
      <c r="D683">
        <v>0.51661100000000004</v>
      </c>
      <c r="E683">
        <v>-0.50425200000000003</v>
      </c>
      <c r="F683">
        <v>7.5</v>
      </c>
      <c r="G683" s="1">
        <v>-1.39555E-13</v>
      </c>
      <c r="H683" s="1">
        <v>4.3520700000000001E-14</v>
      </c>
      <c r="I683" s="1">
        <v>-2.5868200000000001E-13</v>
      </c>
      <c r="J683">
        <v>325.86799999999999</v>
      </c>
      <c r="K683">
        <v>-1074.17</v>
      </c>
      <c r="L683">
        <v>-748.30600000000004</v>
      </c>
      <c r="M683">
        <f t="shared" si="60"/>
        <v>-1.24967102E-18</v>
      </c>
      <c r="N683">
        <f t="shared" si="61"/>
        <v>9.8958027092873408E-42</v>
      </c>
      <c r="P683">
        <v>67200</v>
      </c>
      <c r="Q683">
        <v>95.282399999999996</v>
      </c>
      <c r="R683">
        <v>-9.0937000000000004E-2</v>
      </c>
      <c r="S683">
        <v>0.47711599999999998</v>
      </c>
      <c r="T683">
        <v>-0.56805300000000003</v>
      </c>
      <c r="U683">
        <v>7.5</v>
      </c>
      <c r="V683" s="1">
        <v>-4.1966399999999999E-13</v>
      </c>
      <c r="W683" s="1">
        <v>-1.1790599999999999E-13</v>
      </c>
      <c r="X683" s="1">
        <v>4.9271700000000003E-13</v>
      </c>
      <c r="Y683">
        <v>301.29700000000003</v>
      </c>
      <c r="Z683">
        <v>-1062.1600000000001</v>
      </c>
      <c r="AA683">
        <v>-760.86400000000003</v>
      </c>
      <c r="AB683">
        <f t="shared" si="62"/>
        <v>-1.27064288E-18</v>
      </c>
      <c r="AC683">
        <f t="shared" si="63"/>
        <v>3.5689137403518287E-40</v>
      </c>
      <c r="AE683">
        <v>67200</v>
      </c>
      <c r="AF683">
        <v>93.660899999999998</v>
      </c>
      <c r="AG683">
        <v>-5.1327600000000001E-2</v>
      </c>
      <c r="AH683">
        <v>0.43531999999999998</v>
      </c>
      <c r="AI683">
        <v>-0.48664800000000003</v>
      </c>
      <c r="AJ683">
        <v>7.7</v>
      </c>
      <c r="AK683" s="1">
        <v>3.8302700000000002E-13</v>
      </c>
      <c r="AL683" s="1">
        <v>2.1394E-13</v>
      </c>
      <c r="AM683" s="1">
        <v>-4.0523099999999998E-14</v>
      </c>
      <c r="AN683">
        <v>296.17</v>
      </c>
      <c r="AO683">
        <v>-993.91600000000005</v>
      </c>
      <c r="AP683">
        <v>-697.74599999999998</v>
      </c>
      <c r="AQ683">
        <f t="shared" si="64"/>
        <v>-1.16523582E-18</v>
      </c>
      <c r="AR683">
        <f t="shared" si="65"/>
        <v>1.0977127885554221E-39</v>
      </c>
    </row>
    <row r="684" spans="1:44">
      <c r="A684">
        <v>67300</v>
      </c>
      <c r="B684">
        <v>97.783299999999997</v>
      </c>
      <c r="C684">
        <v>-1.6825E-2</v>
      </c>
      <c r="D684">
        <v>0.49320700000000001</v>
      </c>
      <c r="E684">
        <v>-0.51003200000000004</v>
      </c>
      <c r="F684">
        <v>7.5</v>
      </c>
      <c r="G684" s="1">
        <v>-1.5698600000000001E-13</v>
      </c>
      <c r="H684" s="1">
        <v>4.03011E-14</v>
      </c>
      <c r="I684" s="1">
        <v>-2.45859E-13</v>
      </c>
      <c r="J684">
        <v>309.20600000000002</v>
      </c>
      <c r="K684">
        <v>-1063.3599999999999</v>
      </c>
      <c r="L684">
        <v>-754.15899999999999</v>
      </c>
      <c r="M684">
        <f t="shared" si="60"/>
        <v>-1.25944553E-18</v>
      </c>
      <c r="N684">
        <f t="shared" si="61"/>
        <v>4.394033344949332E-41</v>
      </c>
      <c r="P684">
        <v>67300</v>
      </c>
      <c r="Q684">
        <v>99.698300000000003</v>
      </c>
      <c r="R684">
        <v>-8.0571900000000002E-2</v>
      </c>
      <c r="S684">
        <v>0.500247</v>
      </c>
      <c r="T684">
        <v>-0.58081899999999997</v>
      </c>
      <c r="U684">
        <v>7.5</v>
      </c>
      <c r="V684" s="1">
        <v>-4.23495E-13</v>
      </c>
      <c r="W684" s="1">
        <v>-1.13021E-13</v>
      </c>
      <c r="X684" s="1">
        <v>4.8699899999999997E-13</v>
      </c>
      <c r="Y684">
        <v>315.26100000000002</v>
      </c>
      <c r="Z684">
        <v>-1071.8699999999999</v>
      </c>
      <c r="AA684">
        <v>-756.60900000000004</v>
      </c>
      <c r="AB684">
        <f t="shared" si="62"/>
        <v>-1.2635370300000001E-18</v>
      </c>
      <c r="AC684">
        <f t="shared" si="63"/>
        <v>1.3890316907382711E-40</v>
      </c>
      <c r="AE684">
        <v>67300</v>
      </c>
      <c r="AF684">
        <v>96.310199999999995</v>
      </c>
      <c r="AG684">
        <v>7.9839999999999994E-2</v>
      </c>
      <c r="AH684">
        <v>0.45065100000000002</v>
      </c>
      <c r="AI684">
        <v>-0.370811</v>
      </c>
      <c r="AJ684">
        <v>7.7</v>
      </c>
      <c r="AK684" s="1">
        <v>3.7619899999999998E-13</v>
      </c>
      <c r="AL684" s="1">
        <v>2.19824E-13</v>
      </c>
      <c r="AM684" s="1">
        <v>-2.3051E-14</v>
      </c>
      <c r="AN684">
        <v>304.548</v>
      </c>
      <c r="AO684">
        <v>-976.64700000000005</v>
      </c>
      <c r="AP684">
        <v>-672.1</v>
      </c>
      <c r="AQ684">
        <f t="shared" si="64"/>
        <v>-1.1224069999999999E-18</v>
      </c>
      <c r="AR684">
        <f t="shared" si="65"/>
        <v>9.4033186928380101E-41</v>
      </c>
    </row>
    <row r="685" spans="1:44">
      <c r="A685">
        <v>67400</v>
      </c>
      <c r="B685">
        <v>96.057299999999998</v>
      </c>
      <c r="C685">
        <v>-0.13253699999999999</v>
      </c>
      <c r="D685">
        <v>0.479599</v>
      </c>
      <c r="E685">
        <v>-0.61213499999999998</v>
      </c>
      <c r="F685">
        <v>7.5</v>
      </c>
      <c r="G685" s="1">
        <v>-1.4199800000000001E-13</v>
      </c>
      <c r="H685" s="1">
        <v>2.5257600000000001E-14</v>
      </c>
      <c r="I685" s="1">
        <v>-2.3575600000000001E-13</v>
      </c>
      <c r="J685">
        <v>303.74799999999999</v>
      </c>
      <c r="K685">
        <v>-1077.3599999999999</v>
      </c>
      <c r="L685">
        <v>-773.61199999999997</v>
      </c>
      <c r="M685">
        <f t="shared" si="60"/>
        <v>-1.2919320399999999E-18</v>
      </c>
      <c r="N685">
        <f t="shared" si="61"/>
        <v>1.5300036055067099E-39</v>
      </c>
      <c r="P685">
        <v>67400</v>
      </c>
      <c r="Q685">
        <v>98.863399999999999</v>
      </c>
      <c r="R685">
        <v>-3.2273200000000002E-2</v>
      </c>
      <c r="S685">
        <v>0.495811</v>
      </c>
      <c r="T685">
        <v>-0.528084</v>
      </c>
      <c r="U685">
        <v>7.5</v>
      </c>
      <c r="V685" s="1">
        <v>-4.3076699999999998E-13</v>
      </c>
      <c r="W685" s="1">
        <v>-1.1471400000000001E-13</v>
      </c>
      <c r="X685" s="1">
        <v>4.9898999999999998E-13</v>
      </c>
      <c r="Y685">
        <v>312.62099999999998</v>
      </c>
      <c r="Z685">
        <v>-1063.95</v>
      </c>
      <c r="AA685">
        <v>-751.33100000000002</v>
      </c>
      <c r="AB685">
        <f t="shared" si="62"/>
        <v>-1.25472277E-18</v>
      </c>
      <c r="AC685">
        <f t="shared" si="63"/>
        <v>8.8295677634454819E-42</v>
      </c>
      <c r="AE685">
        <v>67400</v>
      </c>
      <c r="AF685">
        <v>99.784000000000006</v>
      </c>
      <c r="AG685">
        <v>0.129832</v>
      </c>
      <c r="AH685">
        <v>0.46362999999999999</v>
      </c>
      <c r="AI685">
        <v>-0.33379799999999998</v>
      </c>
      <c r="AJ685">
        <v>7.7</v>
      </c>
      <c r="AK685" s="1">
        <v>4.1189299999999999E-13</v>
      </c>
      <c r="AL685" s="1">
        <v>2.3048199999999999E-13</v>
      </c>
      <c r="AM685" s="1">
        <v>-1.3544699999999999E-14</v>
      </c>
      <c r="AN685">
        <v>315.53199999999998</v>
      </c>
      <c r="AO685">
        <v>-973.88800000000003</v>
      </c>
      <c r="AP685">
        <v>-658.35599999999999</v>
      </c>
      <c r="AQ685">
        <f t="shared" si="64"/>
        <v>-1.09945452E-18</v>
      </c>
      <c r="AR685">
        <f t="shared" si="65"/>
        <v>1.0659931836979722E-39</v>
      </c>
    </row>
    <row r="686" spans="1:44">
      <c r="A686">
        <v>67500</v>
      </c>
      <c r="B686">
        <v>107.578</v>
      </c>
      <c r="C686">
        <v>0.357323</v>
      </c>
      <c r="D686">
        <v>0.54006200000000004</v>
      </c>
      <c r="E686">
        <v>-0.18273900000000001</v>
      </c>
      <c r="F686">
        <v>7.5</v>
      </c>
      <c r="G686" s="1">
        <v>-1.57208E-13</v>
      </c>
      <c r="H686" s="1">
        <v>4.0689699999999999E-14</v>
      </c>
      <c r="I686" s="1">
        <v>-2.5934800000000001E-13</v>
      </c>
      <c r="J686">
        <v>340.17700000000002</v>
      </c>
      <c r="K686">
        <v>-1072.6199999999999</v>
      </c>
      <c r="L686">
        <v>-732.44500000000005</v>
      </c>
      <c r="M686">
        <f t="shared" si="60"/>
        <v>-1.22318315E-18</v>
      </c>
      <c r="N686">
        <f t="shared" si="61"/>
        <v>8.7815199618880047E-40</v>
      </c>
      <c r="P686">
        <v>67500</v>
      </c>
      <c r="Q686">
        <v>99.404899999999998</v>
      </c>
      <c r="R686">
        <v>0.138374</v>
      </c>
      <c r="S686">
        <v>0.49867600000000001</v>
      </c>
      <c r="T686">
        <v>-0.36030200000000001</v>
      </c>
      <c r="U686">
        <v>7.5</v>
      </c>
      <c r="V686" s="1">
        <v>-4.3587399999999998E-13</v>
      </c>
      <c r="W686" s="1">
        <v>-1.09496E-13</v>
      </c>
      <c r="X686" s="1">
        <v>5.1181300000000003E-13</v>
      </c>
      <c r="Y686">
        <v>314.334</v>
      </c>
      <c r="Z686">
        <v>-1060.75</v>
      </c>
      <c r="AA686">
        <v>-746.41800000000001</v>
      </c>
      <c r="AB686">
        <f t="shared" si="62"/>
        <v>-1.24651806E-18</v>
      </c>
      <c r="AC686">
        <f t="shared" si="63"/>
        <v>2.7386917482382335E-41</v>
      </c>
      <c r="AE686">
        <v>67500</v>
      </c>
      <c r="AF686">
        <v>104.545</v>
      </c>
      <c r="AG686">
        <v>0.120044</v>
      </c>
      <c r="AH686">
        <v>0.48421900000000001</v>
      </c>
      <c r="AI686">
        <v>-0.364176</v>
      </c>
      <c r="AJ686">
        <v>7.7</v>
      </c>
      <c r="AK686" s="1">
        <v>4.2477099999999999E-13</v>
      </c>
      <c r="AL686" s="1">
        <v>2.2470900000000001E-13</v>
      </c>
      <c r="AM686" s="1">
        <v>6.6613400000000003E-15</v>
      </c>
      <c r="AN686">
        <v>330.58699999999999</v>
      </c>
      <c r="AO686">
        <v>-975.12599999999998</v>
      </c>
      <c r="AP686">
        <v>-644.53899999999999</v>
      </c>
      <c r="AQ686">
        <f t="shared" si="64"/>
        <v>-1.0763801299999999E-18</v>
      </c>
      <c r="AR686">
        <f t="shared" si="65"/>
        <v>3.105157606026833E-39</v>
      </c>
    </row>
    <row r="687" spans="1:44">
      <c r="A687">
        <v>67600</v>
      </c>
      <c r="B687">
        <v>94.446600000000004</v>
      </c>
      <c r="C687">
        <v>-0.344976</v>
      </c>
      <c r="D687">
        <v>0.47524899999999998</v>
      </c>
      <c r="E687">
        <v>-0.82022499999999998</v>
      </c>
      <c r="F687">
        <v>7.5</v>
      </c>
      <c r="G687" s="1">
        <v>-1.44218E-13</v>
      </c>
      <c r="H687" s="1">
        <v>4.5075100000000001E-14</v>
      </c>
      <c r="I687" s="1">
        <v>-2.3156499999999998E-13</v>
      </c>
      <c r="J687">
        <v>298.65499999999997</v>
      </c>
      <c r="K687">
        <v>-1091.07</v>
      </c>
      <c r="L687">
        <v>-792.41899999999998</v>
      </c>
      <c r="M687">
        <f t="shared" si="60"/>
        <v>-1.32333973E-18</v>
      </c>
      <c r="N687">
        <f t="shared" si="61"/>
        <v>4.9734865499728863E-39</v>
      </c>
      <c r="P687">
        <v>67600</v>
      </c>
      <c r="Q687">
        <v>106.376</v>
      </c>
      <c r="R687">
        <v>-3.50687E-3</v>
      </c>
      <c r="S687">
        <v>0.53347800000000001</v>
      </c>
      <c r="T687">
        <v>-0.53698500000000005</v>
      </c>
      <c r="U687">
        <v>7.5</v>
      </c>
      <c r="V687" s="1">
        <v>-4.43978E-13</v>
      </c>
      <c r="W687" s="1">
        <v>-1.1607399999999999E-13</v>
      </c>
      <c r="X687" s="1">
        <v>5.2957599999999996E-13</v>
      </c>
      <c r="Y687">
        <v>336.37799999999999</v>
      </c>
      <c r="Z687">
        <v>-1076.8599999999999</v>
      </c>
      <c r="AA687">
        <v>-740.48500000000001</v>
      </c>
      <c r="AB687">
        <f t="shared" si="62"/>
        <v>-1.2366099499999999E-18</v>
      </c>
      <c r="AC687">
        <f t="shared" si="63"/>
        <v>2.2926081713739089E-40</v>
      </c>
      <c r="AE687">
        <v>67600</v>
      </c>
      <c r="AF687">
        <v>101.31100000000001</v>
      </c>
      <c r="AG687">
        <v>-3.3544900000000002E-2</v>
      </c>
      <c r="AH687">
        <v>0.47100500000000001</v>
      </c>
      <c r="AI687">
        <v>-0.50455000000000005</v>
      </c>
      <c r="AJ687">
        <v>7.7</v>
      </c>
      <c r="AK687" s="1">
        <v>4.03233E-13</v>
      </c>
      <c r="AL687" s="1">
        <v>1.9784200000000001E-13</v>
      </c>
      <c r="AM687" s="1">
        <v>4.4408900000000003E-15</v>
      </c>
      <c r="AN687">
        <v>320.36200000000002</v>
      </c>
      <c r="AO687">
        <v>-983.04200000000003</v>
      </c>
      <c r="AP687">
        <v>-662.68</v>
      </c>
      <c r="AQ687">
        <f t="shared" si="64"/>
        <v>-1.1066755999999999E-18</v>
      </c>
      <c r="AR687">
        <f t="shared" si="65"/>
        <v>6.4660713988727951E-40</v>
      </c>
    </row>
    <row r="688" spans="1:44">
      <c r="A688">
        <v>67700</v>
      </c>
      <c r="B688">
        <v>102.384</v>
      </c>
      <c r="C688">
        <v>2.1584699999999998E-2</v>
      </c>
      <c r="D688">
        <v>0.51009000000000004</v>
      </c>
      <c r="E688">
        <v>-0.488506</v>
      </c>
      <c r="F688">
        <v>7.5</v>
      </c>
      <c r="G688" s="1">
        <v>-1.34004E-13</v>
      </c>
      <c r="H688" s="1">
        <v>5.6524200000000003E-14</v>
      </c>
      <c r="I688" s="1">
        <v>-2.6675899999999999E-13</v>
      </c>
      <c r="J688">
        <v>323.755</v>
      </c>
      <c r="K688">
        <v>-1070.3599999999999</v>
      </c>
      <c r="L688">
        <v>-746.60500000000002</v>
      </c>
      <c r="M688">
        <f t="shared" si="60"/>
        <v>-1.2468303500000001E-18</v>
      </c>
      <c r="N688">
        <f t="shared" si="61"/>
        <v>3.5837337925249849E-41</v>
      </c>
      <c r="P688">
        <v>67700</v>
      </c>
      <c r="Q688">
        <v>104.31100000000001</v>
      </c>
      <c r="R688">
        <v>-5.8590499999999997E-2</v>
      </c>
      <c r="S688">
        <v>0.52216200000000002</v>
      </c>
      <c r="T688">
        <v>-0.58075200000000005</v>
      </c>
      <c r="U688">
        <v>7.5</v>
      </c>
      <c r="V688" s="1">
        <v>-4.5641299999999999E-13</v>
      </c>
      <c r="W688" s="1">
        <v>-1.09912E-13</v>
      </c>
      <c r="X688" s="1">
        <v>5.3490500000000003E-13</v>
      </c>
      <c r="Y688">
        <v>329.846</v>
      </c>
      <c r="Z688">
        <v>-1067.5899999999999</v>
      </c>
      <c r="AA688">
        <v>-737.74199999999996</v>
      </c>
      <c r="AB688">
        <f t="shared" si="62"/>
        <v>-1.2320291399999999E-18</v>
      </c>
      <c r="AC688">
        <f t="shared" si="63"/>
        <v>3.8896403443049735E-40</v>
      </c>
      <c r="AE688">
        <v>67700</v>
      </c>
      <c r="AF688">
        <v>95.434200000000004</v>
      </c>
      <c r="AG688">
        <v>-0.21543100000000001</v>
      </c>
      <c r="AH688">
        <v>0.441465</v>
      </c>
      <c r="AI688">
        <v>-0.65689500000000001</v>
      </c>
      <c r="AJ688">
        <v>7.7</v>
      </c>
      <c r="AK688" s="1">
        <v>3.8846699999999999E-13</v>
      </c>
      <c r="AL688" s="1">
        <v>1.8904300000000001E-13</v>
      </c>
      <c r="AM688" s="1">
        <v>6.6613400000000001E-16</v>
      </c>
      <c r="AN688">
        <v>301.77800000000002</v>
      </c>
      <c r="AO688">
        <v>-1004.3</v>
      </c>
      <c r="AP688">
        <v>-702.52300000000002</v>
      </c>
      <c r="AQ688">
        <f t="shared" si="64"/>
        <v>-1.1732134100000001E-18</v>
      </c>
      <c r="AR688">
        <f t="shared" si="65"/>
        <v>1.689977748992343E-39</v>
      </c>
    </row>
    <row r="689" spans="1:44">
      <c r="A689">
        <v>67800</v>
      </c>
      <c r="B689">
        <v>94.158699999999996</v>
      </c>
      <c r="C689">
        <v>0.25101600000000002</v>
      </c>
      <c r="D689">
        <v>0.47394799999999998</v>
      </c>
      <c r="E689">
        <v>-0.22293199999999999</v>
      </c>
      <c r="F689">
        <v>7.5</v>
      </c>
      <c r="G689" s="1">
        <v>-1.4646599999999999E-13</v>
      </c>
      <c r="H689" s="1">
        <v>4.5824499999999998E-14</v>
      </c>
      <c r="I689" s="1">
        <v>-2.7106099999999998E-13</v>
      </c>
      <c r="J689">
        <v>297.74400000000003</v>
      </c>
      <c r="K689">
        <v>-1060.8699999999999</v>
      </c>
      <c r="L689">
        <v>-763.13</v>
      </c>
      <c r="M689">
        <f t="shared" si="60"/>
        <v>-1.2744271000000001E-18</v>
      </c>
      <c r="N689">
        <f t="shared" si="61"/>
        <v>4.6700595295461896E-40</v>
      </c>
      <c r="P689">
        <v>67800</v>
      </c>
      <c r="Q689">
        <v>103.50700000000001</v>
      </c>
      <c r="R689">
        <v>-5.4402299999999999E-3</v>
      </c>
      <c r="S689">
        <v>0.51961000000000002</v>
      </c>
      <c r="T689">
        <v>-0.52505000000000002</v>
      </c>
      <c r="U689">
        <v>7.5</v>
      </c>
      <c r="V689" s="1">
        <v>-4.5785600000000004E-13</v>
      </c>
      <c r="W689" s="1">
        <v>-1.09024E-13</v>
      </c>
      <c r="X689" s="1">
        <v>5.4600799999999997E-13</v>
      </c>
      <c r="Y689">
        <v>327.30599999999998</v>
      </c>
      <c r="Z689">
        <v>-1065.18</v>
      </c>
      <c r="AA689">
        <v>-737.87199999999996</v>
      </c>
      <c r="AB689">
        <f t="shared" si="62"/>
        <v>-1.23224624E-18</v>
      </c>
      <c r="AC689">
        <f t="shared" si="63"/>
        <v>3.8044780013200356E-40</v>
      </c>
      <c r="AE689">
        <v>67800</v>
      </c>
      <c r="AF689">
        <v>97.634399999999999</v>
      </c>
      <c r="AG689">
        <v>5.5584000000000001E-2</v>
      </c>
      <c r="AH689">
        <v>0.45171800000000001</v>
      </c>
      <c r="AI689">
        <v>-0.39613399999999999</v>
      </c>
      <c r="AJ689">
        <v>7.7</v>
      </c>
      <c r="AK689" s="1">
        <v>3.9135399999999998E-13</v>
      </c>
      <c r="AL689" s="1">
        <v>2.07945E-13</v>
      </c>
      <c r="AM689" s="1">
        <v>-2.6423299999999998E-14</v>
      </c>
      <c r="AN689">
        <v>308.73500000000001</v>
      </c>
      <c r="AO689">
        <v>-993.38300000000004</v>
      </c>
      <c r="AP689">
        <v>-684.64800000000002</v>
      </c>
      <c r="AQ689">
        <f t="shared" si="64"/>
        <v>-1.14336216E-18</v>
      </c>
      <c r="AR689">
        <f t="shared" si="65"/>
        <v>1.267445668297603E-40</v>
      </c>
    </row>
    <row r="690" spans="1:44">
      <c r="A690">
        <v>67900</v>
      </c>
      <c r="B690">
        <v>98.908600000000007</v>
      </c>
      <c r="C690">
        <v>-3.22828E-2</v>
      </c>
      <c r="D690">
        <v>0.494309</v>
      </c>
      <c r="E690">
        <v>-0.52659199999999995</v>
      </c>
      <c r="F690">
        <v>7.5</v>
      </c>
      <c r="G690" s="1">
        <v>-1.32339E-13</v>
      </c>
      <c r="H690" s="1">
        <v>4.2632600000000003E-14</v>
      </c>
      <c r="I690" s="1">
        <v>-2.6512100000000001E-13</v>
      </c>
      <c r="J690">
        <v>312.76400000000001</v>
      </c>
      <c r="K690">
        <v>-1075.52</v>
      </c>
      <c r="L690">
        <v>-762.75599999999997</v>
      </c>
      <c r="M690">
        <f t="shared" si="60"/>
        <v>-1.27380252E-18</v>
      </c>
      <c r="N690">
        <f t="shared" si="61"/>
        <v>4.4040130515090392E-40</v>
      </c>
      <c r="P690">
        <v>67900</v>
      </c>
      <c r="Q690">
        <v>104.33</v>
      </c>
      <c r="R690">
        <v>-0.16023899999999999</v>
      </c>
      <c r="S690">
        <v>0.52320500000000003</v>
      </c>
      <c r="T690">
        <v>-0.68344400000000005</v>
      </c>
      <c r="U690">
        <v>7.5</v>
      </c>
      <c r="V690" s="1">
        <v>-4.4875200000000002E-13</v>
      </c>
      <c r="W690" s="1">
        <v>-1.0880199999999999E-13</v>
      </c>
      <c r="X690" s="1">
        <v>5.3956800000000005E-13</v>
      </c>
      <c r="Y690">
        <v>329.90699999999998</v>
      </c>
      <c r="Z690">
        <v>-1073.05</v>
      </c>
      <c r="AA690">
        <v>-743.14800000000002</v>
      </c>
      <c r="AB690">
        <f t="shared" si="62"/>
        <v>-1.24105716E-18</v>
      </c>
      <c r="AC690">
        <f t="shared" si="63"/>
        <v>1.1436486858078712E-40</v>
      </c>
      <c r="AE690">
        <v>67900</v>
      </c>
      <c r="AF690">
        <v>98.728999999999999</v>
      </c>
      <c r="AG690">
        <v>0.10416499999999999</v>
      </c>
      <c r="AH690">
        <v>0.45828400000000002</v>
      </c>
      <c r="AI690">
        <v>-0.35411900000000002</v>
      </c>
      <c r="AJ690">
        <v>7.7</v>
      </c>
      <c r="AK690" s="1">
        <v>3.9390700000000002E-13</v>
      </c>
      <c r="AL690" s="1">
        <v>2.01061E-13</v>
      </c>
      <c r="AM690" s="1">
        <v>-1.7097399999999999E-14</v>
      </c>
      <c r="AN690">
        <v>312.19600000000003</v>
      </c>
      <c r="AO690">
        <v>-986.80799999999999</v>
      </c>
      <c r="AP690">
        <v>-674.61199999999997</v>
      </c>
      <c r="AQ690">
        <f t="shared" si="64"/>
        <v>-1.12660204E-18</v>
      </c>
      <c r="AR690">
        <f t="shared" si="65"/>
        <v>3.0272345663607362E-41</v>
      </c>
    </row>
    <row r="691" spans="1:44">
      <c r="A691">
        <v>68000</v>
      </c>
      <c r="B691">
        <v>109.34399999999999</v>
      </c>
      <c r="C691">
        <v>-0.36660500000000001</v>
      </c>
      <c r="D691">
        <v>0.54975099999999999</v>
      </c>
      <c r="E691">
        <v>-0.91635699999999998</v>
      </c>
      <c r="F691">
        <v>7.5</v>
      </c>
      <c r="G691" s="1">
        <v>-1.55043E-13</v>
      </c>
      <c r="H691" s="1">
        <v>6.7723599999999996E-14</v>
      </c>
      <c r="I691" s="1">
        <v>-2.8044200000000001E-13</v>
      </c>
      <c r="J691">
        <v>345.762</v>
      </c>
      <c r="K691">
        <v>-1087.57</v>
      </c>
      <c r="L691">
        <v>-741.80899999999997</v>
      </c>
      <c r="M691">
        <f t="shared" si="60"/>
        <v>-1.2388210299999999E-18</v>
      </c>
      <c r="N691">
        <f t="shared" si="61"/>
        <v>1.9588100352150581E-40</v>
      </c>
      <c r="P691">
        <v>68000</v>
      </c>
      <c r="Q691">
        <v>98.106099999999998</v>
      </c>
      <c r="R691">
        <v>0.100587</v>
      </c>
      <c r="S691">
        <v>0.49220999999999998</v>
      </c>
      <c r="T691">
        <v>-0.39162400000000003</v>
      </c>
      <c r="U691">
        <v>7.5</v>
      </c>
      <c r="V691" s="1">
        <v>-4.3365299999999999E-13</v>
      </c>
      <c r="W691" s="1">
        <v>-1.2190200000000001E-13</v>
      </c>
      <c r="X691" s="1">
        <v>5.4756199999999998E-13</v>
      </c>
      <c r="Y691">
        <v>310.226</v>
      </c>
      <c r="Z691">
        <v>-1060.71</v>
      </c>
      <c r="AA691">
        <v>-750.48800000000006</v>
      </c>
      <c r="AB691">
        <f t="shared" si="62"/>
        <v>-1.2533149600000002E-18</v>
      </c>
      <c r="AC691">
        <f t="shared" si="63"/>
        <v>2.4449977609439475E-42</v>
      </c>
      <c r="AE691">
        <v>68000</v>
      </c>
      <c r="AF691">
        <v>94.916899999999998</v>
      </c>
      <c r="AG691">
        <v>-0.118114</v>
      </c>
      <c r="AH691">
        <v>0.43923800000000002</v>
      </c>
      <c r="AI691">
        <v>-0.55735199999999996</v>
      </c>
      <c r="AJ691">
        <v>7.7</v>
      </c>
      <c r="AK691" s="1">
        <v>4.1611200000000002E-13</v>
      </c>
      <c r="AL691" s="1">
        <v>2.0128299999999999E-13</v>
      </c>
      <c r="AM691" s="1">
        <v>-1.6875400000000001E-14</v>
      </c>
      <c r="AN691">
        <v>300.142</v>
      </c>
      <c r="AO691">
        <v>-983.404</v>
      </c>
      <c r="AP691">
        <v>-683.26199999999994</v>
      </c>
      <c r="AQ691">
        <f t="shared" si="64"/>
        <v>-1.14104754E-18</v>
      </c>
      <c r="AR691">
        <f t="shared" si="65"/>
        <v>7.9985636878399914E-41</v>
      </c>
    </row>
    <row r="692" spans="1:44">
      <c r="A692">
        <v>68100</v>
      </c>
      <c r="B692">
        <v>94.472399999999993</v>
      </c>
      <c r="C692">
        <v>-2.4324800000000001E-2</v>
      </c>
      <c r="D692">
        <v>0.47198000000000001</v>
      </c>
      <c r="E692">
        <v>-0.496305</v>
      </c>
      <c r="F692">
        <v>7.5</v>
      </c>
      <c r="G692" s="1">
        <v>-1.51934E-13</v>
      </c>
      <c r="H692" s="1">
        <v>5.7287499999999997E-14</v>
      </c>
      <c r="I692" s="1">
        <v>-2.7644600000000001E-13</v>
      </c>
      <c r="J692">
        <v>298.73599999999999</v>
      </c>
      <c r="K692">
        <v>-1076.31</v>
      </c>
      <c r="L692">
        <v>-777.57</v>
      </c>
      <c r="M692">
        <f t="shared" si="60"/>
        <v>-1.2985419000000001E-18</v>
      </c>
      <c r="N692">
        <f t="shared" si="61"/>
        <v>2.0907866465208937E-39</v>
      </c>
      <c r="P692">
        <v>68100</v>
      </c>
      <c r="Q692">
        <v>101.598</v>
      </c>
      <c r="R692">
        <v>-0.31343399999999999</v>
      </c>
      <c r="S692">
        <v>0.50858899999999996</v>
      </c>
      <c r="T692">
        <v>-0.82202200000000003</v>
      </c>
      <c r="U692">
        <v>7.5</v>
      </c>
      <c r="V692" s="1">
        <v>-4.2765800000000002E-13</v>
      </c>
      <c r="W692" s="1">
        <v>-1.2923E-13</v>
      </c>
      <c r="X692" s="1">
        <v>5.4689600000000004E-13</v>
      </c>
      <c r="Y692">
        <v>321.26799999999997</v>
      </c>
      <c r="Z692">
        <v>-1077.3900000000001</v>
      </c>
      <c r="AA692">
        <v>-756.12599999999998</v>
      </c>
      <c r="AB692">
        <f t="shared" si="62"/>
        <v>-1.2627304199999999E-18</v>
      </c>
      <c r="AC692">
        <f t="shared" si="63"/>
        <v>1.2054083138475394E-40</v>
      </c>
      <c r="AE692">
        <v>68100</v>
      </c>
      <c r="AF692">
        <v>87.702799999999996</v>
      </c>
      <c r="AG692">
        <v>-0.16934099999999999</v>
      </c>
      <c r="AH692">
        <v>0.40450900000000001</v>
      </c>
      <c r="AI692">
        <v>-0.57384999999999997</v>
      </c>
      <c r="AJ692">
        <v>7.7</v>
      </c>
      <c r="AK692" s="1">
        <v>3.9723799999999999E-13</v>
      </c>
      <c r="AL692" s="1">
        <v>2.16049E-13</v>
      </c>
      <c r="AM692" s="1">
        <v>-2.88658E-14</v>
      </c>
      <c r="AN692">
        <v>277.33</v>
      </c>
      <c r="AO692">
        <v>-975.827</v>
      </c>
      <c r="AP692">
        <v>-698.49800000000005</v>
      </c>
      <c r="AQ692">
        <f t="shared" si="64"/>
        <v>-1.1664916600000001E-18</v>
      </c>
      <c r="AR692">
        <f t="shared" si="65"/>
        <v>1.1825062738664044E-39</v>
      </c>
    </row>
    <row r="693" spans="1:44">
      <c r="A693">
        <v>68200</v>
      </c>
      <c r="B693">
        <v>106.586</v>
      </c>
      <c r="C693">
        <v>0.23728299999999999</v>
      </c>
      <c r="D693">
        <v>0.53426399999999996</v>
      </c>
      <c r="E693">
        <v>-0.29698099999999999</v>
      </c>
      <c r="F693">
        <v>7.5</v>
      </c>
      <c r="G693" s="1">
        <v>-1.5354400000000001E-13</v>
      </c>
      <c r="H693" s="1">
        <v>7.8825800000000002E-14</v>
      </c>
      <c r="I693" s="1">
        <v>-3.0631100000000001E-13</v>
      </c>
      <c r="J693">
        <v>337.04</v>
      </c>
      <c r="K693">
        <v>-1078.32</v>
      </c>
      <c r="L693">
        <v>-741.27599999999995</v>
      </c>
      <c r="M693">
        <f t="shared" si="60"/>
        <v>-1.23793092E-18</v>
      </c>
      <c r="N693">
        <f t="shared" si="61"/>
        <v>2.2158881247381654E-40</v>
      </c>
      <c r="P693">
        <v>68200</v>
      </c>
      <c r="Q693">
        <v>95.892499999999998</v>
      </c>
      <c r="R693">
        <v>-2.0312500000000001E-2</v>
      </c>
      <c r="S693">
        <v>0.48215000000000002</v>
      </c>
      <c r="T693">
        <v>-0.50246199999999996</v>
      </c>
      <c r="U693">
        <v>7.5</v>
      </c>
      <c r="V693" s="1">
        <v>-4.0845100000000001E-13</v>
      </c>
      <c r="W693" s="1">
        <v>-1.22291E-13</v>
      </c>
      <c r="X693" s="1">
        <v>5.3113099999999995E-13</v>
      </c>
      <c r="Y693">
        <v>303.22699999999998</v>
      </c>
      <c r="Z693">
        <v>-1067.19</v>
      </c>
      <c r="AA693">
        <v>-763.96</v>
      </c>
      <c r="AB693">
        <f t="shared" si="62"/>
        <v>-1.2758132E-18</v>
      </c>
      <c r="AC693">
        <f t="shared" si="63"/>
        <v>5.789744955658404E-40</v>
      </c>
      <c r="AE693">
        <v>68200</v>
      </c>
      <c r="AF693">
        <v>93.517399999999995</v>
      </c>
      <c r="AG693">
        <v>-8.5648500000000002E-2</v>
      </c>
      <c r="AH693">
        <v>0.42963400000000002</v>
      </c>
      <c r="AI693">
        <v>-0.51528200000000002</v>
      </c>
      <c r="AJ693">
        <v>7.7</v>
      </c>
      <c r="AK693" s="1">
        <v>4.07812E-13</v>
      </c>
      <c r="AL693" s="1">
        <v>2.19158E-13</v>
      </c>
      <c r="AM693" s="1">
        <v>-1.27676E-14</v>
      </c>
      <c r="AN693">
        <v>295.71600000000001</v>
      </c>
      <c r="AO693">
        <v>-987.65200000000004</v>
      </c>
      <c r="AP693">
        <v>-691.93499999999995</v>
      </c>
      <c r="AQ693">
        <f t="shared" si="64"/>
        <v>-1.15553145E-18</v>
      </c>
      <c r="AR693">
        <f t="shared" si="65"/>
        <v>5.4884208451611089E-40</v>
      </c>
    </row>
    <row r="694" spans="1:44">
      <c r="A694">
        <v>68300</v>
      </c>
      <c r="B694">
        <v>89.533100000000005</v>
      </c>
      <c r="C694">
        <v>-3.98359E-2</v>
      </c>
      <c r="D694">
        <v>0.44759900000000002</v>
      </c>
      <c r="E694">
        <v>-0.48743500000000001</v>
      </c>
      <c r="F694">
        <v>7.5</v>
      </c>
      <c r="G694" s="1">
        <v>-1.4310799999999999E-13</v>
      </c>
      <c r="H694" s="1">
        <v>7.5592299999999999E-14</v>
      </c>
      <c r="I694" s="1">
        <v>-2.75058E-13</v>
      </c>
      <c r="J694">
        <v>283.11700000000002</v>
      </c>
      <c r="K694">
        <v>-1084.52</v>
      </c>
      <c r="L694">
        <v>-801.40599999999995</v>
      </c>
      <c r="M694">
        <f t="shared" si="60"/>
        <v>-1.3383480199999999E-18</v>
      </c>
      <c r="N694">
        <f t="shared" si="61"/>
        <v>7.315593104800948E-39</v>
      </c>
      <c r="P694">
        <v>68300</v>
      </c>
      <c r="Q694">
        <v>96.171999999999997</v>
      </c>
      <c r="R694">
        <v>-8.3827700000000005E-2</v>
      </c>
      <c r="S694">
        <v>0.48258000000000001</v>
      </c>
      <c r="T694">
        <v>-0.56640800000000002</v>
      </c>
      <c r="U694">
        <v>7.5</v>
      </c>
      <c r="V694" s="1">
        <v>-3.98792E-13</v>
      </c>
      <c r="W694" s="1">
        <v>-1.17462E-13</v>
      </c>
      <c r="X694" s="1">
        <v>5.4056800000000004E-13</v>
      </c>
      <c r="Y694">
        <v>304.11099999999999</v>
      </c>
      <c r="Z694">
        <v>-1074.3599999999999</v>
      </c>
      <c r="AA694">
        <v>-770.24699999999996</v>
      </c>
      <c r="AB694">
        <f t="shared" si="62"/>
        <v>-1.2863124899999998E-18</v>
      </c>
      <c r="AC694">
        <f t="shared" si="63"/>
        <v>1.194475084271677E-39</v>
      </c>
      <c r="AE694">
        <v>68300</v>
      </c>
      <c r="AF694">
        <v>98.187600000000003</v>
      </c>
      <c r="AG694">
        <v>-0.23940500000000001</v>
      </c>
      <c r="AH694">
        <v>0.454515</v>
      </c>
      <c r="AI694">
        <v>-0.69391899999999995</v>
      </c>
      <c r="AJ694">
        <v>7.7</v>
      </c>
      <c r="AK694" s="1">
        <v>3.9884800000000002E-13</v>
      </c>
      <c r="AL694" s="1">
        <v>2.1743699999999999E-13</v>
      </c>
      <c r="AM694" s="1">
        <v>-1.7541500000000002E-14</v>
      </c>
      <c r="AN694">
        <v>310.48399999999998</v>
      </c>
      <c r="AO694">
        <v>-1013.54</v>
      </c>
      <c r="AP694">
        <v>-703.05799999999999</v>
      </c>
      <c r="AQ694">
        <f t="shared" si="64"/>
        <v>-1.1741068600000001E-18</v>
      </c>
      <c r="AR694">
        <f t="shared" si="65"/>
        <v>1.7642342796664757E-39</v>
      </c>
    </row>
    <row r="695" spans="1:44">
      <c r="A695">
        <v>68400</v>
      </c>
      <c r="B695">
        <v>105.17</v>
      </c>
      <c r="C695">
        <v>0.219997</v>
      </c>
      <c r="D695">
        <v>0.52582600000000002</v>
      </c>
      <c r="E695">
        <v>-0.30582900000000002</v>
      </c>
      <c r="F695">
        <v>7.5</v>
      </c>
      <c r="G695" s="1">
        <v>-1.4721599999999999E-13</v>
      </c>
      <c r="H695" s="1">
        <v>7.7660100000000001E-14</v>
      </c>
      <c r="I695" s="1">
        <v>-2.9770600000000001E-13</v>
      </c>
      <c r="J695">
        <v>332.56400000000002</v>
      </c>
      <c r="K695">
        <v>-1069.98</v>
      </c>
      <c r="L695">
        <v>-737.41499999999996</v>
      </c>
      <c r="M695">
        <f t="shared" si="60"/>
        <v>-1.23148305E-18</v>
      </c>
      <c r="N695">
        <f t="shared" si="61"/>
        <v>4.5512801354805059E-40</v>
      </c>
      <c r="P695">
        <v>68400</v>
      </c>
      <c r="Q695">
        <v>93.510300000000001</v>
      </c>
      <c r="R695">
        <v>-0.14735799999999999</v>
      </c>
      <c r="S695">
        <v>0.46898899999999999</v>
      </c>
      <c r="T695">
        <v>-0.61634699999999998</v>
      </c>
      <c r="U695">
        <v>7.5</v>
      </c>
      <c r="V695" s="1">
        <v>-3.9934699999999999E-13</v>
      </c>
      <c r="W695" s="1">
        <v>-1.23531E-13</v>
      </c>
      <c r="X695" s="1">
        <v>5.2835500000000002E-13</v>
      </c>
      <c r="Y695">
        <v>295.69400000000002</v>
      </c>
      <c r="Z695">
        <v>-1066.7</v>
      </c>
      <c r="AA695">
        <v>-771.00199999999995</v>
      </c>
      <c r="AB695">
        <f t="shared" si="62"/>
        <v>-1.2875733399999999E-18</v>
      </c>
      <c r="AC695">
        <f t="shared" si="63"/>
        <v>1.2832177517283175E-39</v>
      </c>
      <c r="AE695">
        <v>68400</v>
      </c>
      <c r="AF695">
        <v>90.809100000000001</v>
      </c>
      <c r="AG695">
        <v>0.17003199999999999</v>
      </c>
      <c r="AH695">
        <v>0.420707</v>
      </c>
      <c r="AI695">
        <v>-0.25067499999999998</v>
      </c>
      <c r="AJ695">
        <v>7.7</v>
      </c>
      <c r="AK695" s="1">
        <v>3.9054900000000002E-13</v>
      </c>
      <c r="AL695" s="1">
        <v>2.27096E-13</v>
      </c>
      <c r="AM695" s="1">
        <v>-1.4210899999999999E-14</v>
      </c>
      <c r="AN695">
        <v>287.15199999999999</v>
      </c>
      <c r="AO695">
        <v>-990.80799999999999</v>
      </c>
      <c r="AP695">
        <v>-703.65599999999995</v>
      </c>
      <c r="AQ695">
        <f t="shared" si="64"/>
        <v>-1.17510552E-18</v>
      </c>
      <c r="AR695">
        <f t="shared" si="65"/>
        <v>1.8491246118897812E-39</v>
      </c>
    </row>
    <row r="696" spans="1:44">
      <c r="A696">
        <v>68500</v>
      </c>
      <c r="B696">
        <v>93.846599999999995</v>
      </c>
      <c r="C696">
        <v>-2.0374699999999999E-2</v>
      </c>
      <c r="D696">
        <v>0.47144900000000001</v>
      </c>
      <c r="E696">
        <v>-0.49182399999999998</v>
      </c>
      <c r="F696">
        <v>7.5</v>
      </c>
      <c r="G696" s="1">
        <v>-1.27565E-13</v>
      </c>
      <c r="H696" s="1">
        <v>9.4035900000000002E-14</v>
      </c>
      <c r="I696" s="1">
        <v>-2.6401100000000002E-13</v>
      </c>
      <c r="J696">
        <v>296.75700000000001</v>
      </c>
      <c r="K696">
        <v>-1082.1500000000001</v>
      </c>
      <c r="L696">
        <v>-785.39700000000005</v>
      </c>
      <c r="M696">
        <f t="shared" si="60"/>
        <v>-1.3116129900000001E-18</v>
      </c>
      <c r="N696">
        <f t="shared" si="61"/>
        <v>3.4569943714509114E-39</v>
      </c>
      <c r="P696">
        <v>68500</v>
      </c>
      <c r="Q696">
        <v>96.316999999999993</v>
      </c>
      <c r="R696">
        <v>-0.10578700000000001</v>
      </c>
      <c r="S696">
        <v>0.48495899999999997</v>
      </c>
      <c r="T696">
        <v>-0.59074599999999999</v>
      </c>
      <c r="U696">
        <v>7.5</v>
      </c>
      <c r="V696" s="1">
        <v>-4.0017500000000001E-13</v>
      </c>
      <c r="W696" s="1">
        <v>-1.1557399999999999E-13</v>
      </c>
      <c r="X696" s="1">
        <v>5.3912400000000002E-13</v>
      </c>
      <c r="Y696">
        <v>304.56900000000002</v>
      </c>
      <c r="Z696">
        <v>-1070.8</v>
      </c>
      <c r="AA696">
        <v>-766.226</v>
      </c>
      <c r="AB696">
        <f t="shared" si="62"/>
        <v>-1.2795974199999999E-18</v>
      </c>
      <c r="AC696">
        <f t="shared" si="63"/>
        <v>7.7540577870643772E-40</v>
      </c>
      <c r="AE696">
        <v>68500</v>
      </c>
      <c r="AF696">
        <v>93.908699999999996</v>
      </c>
      <c r="AG696">
        <v>0.16264400000000001</v>
      </c>
      <c r="AH696">
        <v>0.435164</v>
      </c>
      <c r="AI696">
        <v>-0.27251999999999998</v>
      </c>
      <c r="AJ696">
        <v>7.7</v>
      </c>
      <c r="AK696" s="1">
        <v>4.0090199999999998E-13</v>
      </c>
      <c r="AL696" s="1">
        <v>2.2604100000000001E-13</v>
      </c>
      <c r="AM696" s="1">
        <v>-1.4766000000000001E-14</v>
      </c>
      <c r="AN696">
        <v>296.95400000000001</v>
      </c>
      <c r="AO696">
        <v>-985.91399999999999</v>
      </c>
      <c r="AP696">
        <v>-688.96</v>
      </c>
      <c r="AQ696">
        <f t="shared" si="64"/>
        <v>-1.1505632000000001E-18</v>
      </c>
      <c r="AR696">
        <f t="shared" si="65"/>
        <v>3.4073944163150506E-40</v>
      </c>
    </row>
    <row r="697" spans="1:44">
      <c r="A697">
        <v>68600</v>
      </c>
      <c r="B697">
        <v>101.11499999999999</v>
      </c>
      <c r="C697">
        <v>3.2669700000000003E-2</v>
      </c>
      <c r="D697">
        <v>0.507413</v>
      </c>
      <c r="E697">
        <v>-0.47474300000000003</v>
      </c>
      <c r="F697">
        <v>7.5</v>
      </c>
      <c r="G697" s="1">
        <v>-1.36113E-13</v>
      </c>
      <c r="H697" s="1">
        <v>1.09246E-13</v>
      </c>
      <c r="I697" s="1">
        <v>-2.5579500000000002E-13</v>
      </c>
      <c r="J697">
        <v>319.74200000000002</v>
      </c>
      <c r="K697">
        <v>-1083.8599999999999</v>
      </c>
      <c r="L697">
        <v>-764.11500000000001</v>
      </c>
      <c r="M697">
        <f t="shared" si="60"/>
        <v>-1.2760720500000001E-18</v>
      </c>
      <c r="N697">
        <f t="shared" si="61"/>
        <v>5.4080760693415442E-40</v>
      </c>
      <c r="P697">
        <v>68600</v>
      </c>
      <c r="Q697">
        <v>98.301000000000002</v>
      </c>
      <c r="R697">
        <v>-0.111278</v>
      </c>
      <c r="S697">
        <v>0.49269299999999999</v>
      </c>
      <c r="T697">
        <v>-0.60397000000000001</v>
      </c>
      <c r="U697">
        <v>7.5</v>
      </c>
      <c r="V697" s="1">
        <v>-3.8341600000000001E-13</v>
      </c>
      <c r="W697" s="1">
        <v>-1.28342E-13</v>
      </c>
      <c r="X697" s="1">
        <v>5.3190799999999996E-13</v>
      </c>
      <c r="Y697">
        <v>310.84300000000002</v>
      </c>
      <c r="Z697">
        <v>-1069.4100000000001</v>
      </c>
      <c r="AA697">
        <v>-758.56200000000001</v>
      </c>
      <c r="AB697">
        <f t="shared" si="62"/>
        <v>-1.26679854E-18</v>
      </c>
      <c r="AC697">
        <f t="shared" si="63"/>
        <v>2.2641909639951406E-40</v>
      </c>
      <c r="AE697">
        <v>68600</v>
      </c>
      <c r="AF697">
        <v>90.845200000000006</v>
      </c>
      <c r="AG697">
        <v>5.54247E-2</v>
      </c>
      <c r="AH697">
        <v>0.42238300000000001</v>
      </c>
      <c r="AI697">
        <v>-0.36695899999999998</v>
      </c>
      <c r="AJ697">
        <v>7.7</v>
      </c>
      <c r="AK697" s="1">
        <v>3.8963299999999999E-13</v>
      </c>
      <c r="AL697" s="1">
        <v>2.3292499999999999E-13</v>
      </c>
      <c r="AM697" s="1">
        <v>-7.9936099999999993E-15</v>
      </c>
      <c r="AN697">
        <v>287.26600000000002</v>
      </c>
      <c r="AO697">
        <v>-993.22699999999998</v>
      </c>
      <c r="AP697">
        <v>-705.96100000000001</v>
      </c>
      <c r="AQ697">
        <f t="shared" si="64"/>
        <v>-1.17895487E-18</v>
      </c>
      <c r="AR697">
        <f t="shared" si="65"/>
        <v>2.194997362351731E-39</v>
      </c>
    </row>
    <row r="698" spans="1:44">
      <c r="A698">
        <v>68700</v>
      </c>
      <c r="B698">
        <v>104.16800000000001</v>
      </c>
      <c r="C698">
        <v>-1.2906000000000001E-2</v>
      </c>
      <c r="D698">
        <v>0.52348099999999997</v>
      </c>
      <c r="E698">
        <v>-0.53638699999999995</v>
      </c>
      <c r="F698">
        <v>7.5</v>
      </c>
      <c r="G698" s="1">
        <v>-1.4702100000000001E-13</v>
      </c>
      <c r="H698" s="1">
        <v>1.04805E-13</v>
      </c>
      <c r="I698" s="1">
        <v>-2.4547000000000001E-13</v>
      </c>
      <c r="J698">
        <v>329.39499999999998</v>
      </c>
      <c r="K698">
        <v>-1081.71</v>
      </c>
      <c r="L698">
        <v>-752.31100000000004</v>
      </c>
      <c r="M698">
        <f t="shared" si="60"/>
        <v>-1.25635937E-18</v>
      </c>
      <c r="N698">
        <f t="shared" si="61"/>
        <v>1.2549947588702388E-41</v>
      </c>
      <c r="P698">
        <v>68700</v>
      </c>
      <c r="Q698">
        <v>106.9</v>
      </c>
      <c r="R698">
        <v>-0.38479600000000003</v>
      </c>
      <c r="S698">
        <v>0.53637900000000005</v>
      </c>
      <c r="T698">
        <v>-0.92117499999999997</v>
      </c>
      <c r="U698">
        <v>7.5</v>
      </c>
      <c r="V698" s="1">
        <v>-4.0500899999999999E-13</v>
      </c>
      <c r="W698" s="1">
        <v>-1.1890500000000001E-13</v>
      </c>
      <c r="X698" s="1">
        <v>5.2924299999999999E-13</v>
      </c>
      <c r="Y698">
        <v>338.03500000000003</v>
      </c>
      <c r="Z698">
        <v>-1086.3800000000001</v>
      </c>
      <c r="AA698">
        <v>-748.34500000000003</v>
      </c>
      <c r="AB698">
        <f t="shared" si="62"/>
        <v>-1.24973615E-18</v>
      </c>
      <c r="AC698">
        <f t="shared" si="63"/>
        <v>4.0608744155728956E-42</v>
      </c>
      <c r="AE698">
        <v>68700</v>
      </c>
      <c r="AF698">
        <v>104.077</v>
      </c>
      <c r="AG698">
        <v>0.124374</v>
      </c>
      <c r="AH698">
        <v>0.482765</v>
      </c>
      <c r="AI698">
        <v>-0.35839100000000002</v>
      </c>
      <c r="AJ698">
        <v>7.7</v>
      </c>
      <c r="AK698" s="1">
        <v>3.9579499999999998E-13</v>
      </c>
      <c r="AL698" s="1">
        <v>2.3925299999999998E-13</v>
      </c>
      <c r="AM698" s="1">
        <v>6.4392899999999998E-15</v>
      </c>
      <c r="AN698">
        <v>329.10599999999999</v>
      </c>
      <c r="AO698">
        <v>-994.68200000000002</v>
      </c>
      <c r="AP698">
        <v>-665.57600000000002</v>
      </c>
      <c r="AQ698">
        <f t="shared" si="64"/>
        <v>-1.1115119200000001E-18</v>
      </c>
      <c r="AR698">
        <f t="shared" si="65"/>
        <v>4.2403668482275876E-40</v>
      </c>
    </row>
    <row r="699" spans="1:44">
      <c r="A699">
        <v>68800</v>
      </c>
      <c r="B699">
        <v>96.896500000000003</v>
      </c>
      <c r="C699">
        <v>5.9696100000000002E-3</v>
      </c>
      <c r="D699">
        <v>0.48504900000000001</v>
      </c>
      <c r="E699">
        <v>-0.47907899999999998</v>
      </c>
      <c r="F699">
        <v>7.5</v>
      </c>
      <c r="G699" s="1">
        <v>-1.2434500000000001E-13</v>
      </c>
      <c r="H699" s="1">
        <v>9.0372200000000005E-14</v>
      </c>
      <c r="I699" s="1">
        <v>-2.2226700000000001E-13</v>
      </c>
      <c r="J699">
        <v>306.40199999999999</v>
      </c>
      <c r="K699">
        <v>-1067.83</v>
      </c>
      <c r="L699">
        <v>-761.43100000000004</v>
      </c>
      <c r="M699">
        <f t="shared" si="60"/>
        <v>-1.27158977E-18</v>
      </c>
      <c r="N699">
        <f t="shared" si="61"/>
        <v>3.5242517304444902E-40</v>
      </c>
      <c r="P699">
        <v>68800</v>
      </c>
      <c r="Q699">
        <v>105.46599999999999</v>
      </c>
      <c r="R699">
        <v>-0.21160399999999999</v>
      </c>
      <c r="S699">
        <v>0.52700899999999995</v>
      </c>
      <c r="T699">
        <v>-0.73861299999999996</v>
      </c>
      <c r="U699">
        <v>7.5</v>
      </c>
      <c r="V699" s="1">
        <v>-4.1433500000000002E-13</v>
      </c>
      <c r="W699" s="1">
        <v>-1.3089499999999999E-13</v>
      </c>
      <c r="X699" s="1">
        <v>5.4863800000000003E-13</v>
      </c>
      <c r="Y699">
        <v>333.5</v>
      </c>
      <c r="Z699">
        <v>-1073.0999999999999</v>
      </c>
      <c r="AA699">
        <v>-739.60299999999995</v>
      </c>
      <c r="AB699">
        <f t="shared" si="62"/>
        <v>-1.23513701E-18</v>
      </c>
      <c r="AC699">
        <f t="shared" si="63"/>
        <v>2.7603500233273501E-40</v>
      </c>
      <c r="AE699">
        <v>68800</v>
      </c>
      <c r="AF699">
        <v>102.49</v>
      </c>
      <c r="AG699">
        <v>-0.17569899999999999</v>
      </c>
      <c r="AH699">
        <v>0.47629500000000002</v>
      </c>
      <c r="AI699">
        <v>-0.65199399999999996</v>
      </c>
      <c r="AJ699">
        <v>7.7</v>
      </c>
      <c r="AK699" s="1">
        <v>3.84137E-13</v>
      </c>
      <c r="AL699" s="1">
        <v>2.40086E-13</v>
      </c>
      <c r="AM699" s="1">
        <v>-2.0206100000000001E-14</v>
      </c>
      <c r="AN699">
        <v>324.089</v>
      </c>
      <c r="AO699">
        <v>-1008.81</v>
      </c>
      <c r="AP699">
        <v>-684.721</v>
      </c>
      <c r="AQ699">
        <f t="shared" si="64"/>
        <v>-1.14348407E-18</v>
      </c>
      <c r="AR699">
        <f t="shared" si="65"/>
        <v>1.2950437612590547E-40</v>
      </c>
    </row>
    <row r="700" spans="1:44">
      <c r="A700">
        <v>68900</v>
      </c>
      <c r="B700">
        <v>107.261</v>
      </c>
      <c r="C700">
        <v>-5.0466499999999997E-2</v>
      </c>
      <c r="D700">
        <v>0.53797300000000003</v>
      </c>
      <c r="E700">
        <v>-0.58843900000000005</v>
      </c>
      <c r="F700">
        <v>7.5</v>
      </c>
      <c r="G700" s="1">
        <v>-1.4477299999999999E-13</v>
      </c>
      <c r="H700" s="1">
        <v>9.1537900000000006E-14</v>
      </c>
      <c r="I700" s="1">
        <v>-2.1810299999999999E-13</v>
      </c>
      <c r="J700">
        <v>339.17500000000001</v>
      </c>
      <c r="K700">
        <v>-1070.8499999999999</v>
      </c>
      <c r="L700">
        <v>-731.67100000000005</v>
      </c>
      <c r="M700">
        <f t="shared" si="60"/>
        <v>-1.22189057E-18</v>
      </c>
      <c r="N700">
        <f t="shared" si="61"/>
        <v>9.5643043283306475E-40</v>
      </c>
      <c r="P700">
        <v>68900</v>
      </c>
      <c r="Q700">
        <v>101.904</v>
      </c>
      <c r="R700">
        <v>6.19404E-2</v>
      </c>
      <c r="S700">
        <v>0.51197599999999999</v>
      </c>
      <c r="T700">
        <v>-0.45003599999999999</v>
      </c>
      <c r="U700">
        <v>7.5</v>
      </c>
      <c r="V700" s="1">
        <v>-4.1267E-13</v>
      </c>
      <c r="W700" s="1">
        <v>-1.40776E-13</v>
      </c>
      <c r="X700" s="1">
        <v>5.3529400000000002E-13</v>
      </c>
      <c r="Y700">
        <v>322.23700000000002</v>
      </c>
      <c r="Z700">
        <v>-1056.93</v>
      </c>
      <c r="AA700">
        <v>-734.69200000000001</v>
      </c>
      <c r="AB700">
        <f t="shared" si="62"/>
        <v>-1.22693564E-18</v>
      </c>
      <c r="AC700">
        <f t="shared" si="63"/>
        <v>6.1581753407206667E-40</v>
      </c>
      <c r="AE700">
        <v>68900</v>
      </c>
      <c r="AF700">
        <v>100.351</v>
      </c>
      <c r="AG700">
        <v>2.34608E-2</v>
      </c>
      <c r="AH700">
        <v>0.466748</v>
      </c>
      <c r="AI700">
        <v>-0.44328699999999999</v>
      </c>
      <c r="AJ700">
        <v>7.7</v>
      </c>
      <c r="AK700" s="1">
        <v>3.9859799999999999E-13</v>
      </c>
      <c r="AL700" s="1">
        <v>2.3432599999999999E-13</v>
      </c>
      <c r="AM700" s="1">
        <v>-1.30451E-15</v>
      </c>
      <c r="AN700">
        <v>317.32400000000001</v>
      </c>
      <c r="AO700">
        <v>-995.06</v>
      </c>
      <c r="AP700">
        <v>-677.73599999999999</v>
      </c>
      <c r="AQ700">
        <f t="shared" si="64"/>
        <v>-1.13181912E-18</v>
      </c>
      <c r="AR700">
        <f t="shared" si="65"/>
        <v>8.1197100297563824E-44</v>
      </c>
    </row>
    <row r="701" spans="1:44">
      <c r="A701">
        <v>69000</v>
      </c>
      <c r="B701">
        <v>92.353399999999993</v>
      </c>
      <c r="C701">
        <v>6.5702499999999997E-3</v>
      </c>
      <c r="D701">
        <v>0.46275500000000003</v>
      </c>
      <c r="E701">
        <v>-0.45618500000000001</v>
      </c>
      <c r="F701">
        <v>7.5</v>
      </c>
      <c r="G701" s="1">
        <v>-1.3722400000000001E-13</v>
      </c>
      <c r="H701" s="1">
        <v>9.4368999999999997E-14</v>
      </c>
      <c r="I701" s="1">
        <v>-2.0300400000000001E-13</v>
      </c>
      <c r="J701">
        <v>292.036</v>
      </c>
      <c r="K701">
        <v>-1063.06</v>
      </c>
      <c r="L701">
        <v>-771.02700000000004</v>
      </c>
      <c r="M701">
        <f t="shared" si="60"/>
        <v>-1.2876150900000001E-18</v>
      </c>
      <c r="N701">
        <f t="shared" si="61"/>
        <v>1.2109224150100928E-39</v>
      </c>
      <c r="P701">
        <v>69000</v>
      </c>
      <c r="Q701">
        <v>106.136</v>
      </c>
      <c r="R701">
        <v>7.5248700000000002E-2</v>
      </c>
      <c r="S701">
        <v>0.53169500000000003</v>
      </c>
      <c r="T701">
        <v>-0.45644600000000002</v>
      </c>
      <c r="U701">
        <v>7.5</v>
      </c>
      <c r="V701" s="1">
        <v>-3.9635000000000002E-13</v>
      </c>
      <c r="W701" s="1">
        <v>-1.44995E-13</v>
      </c>
      <c r="X701" s="1">
        <v>5.3845799999999997E-13</v>
      </c>
      <c r="Y701">
        <v>335.62</v>
      </c>
      <c r="Z701">
        <v>-1069.1400000000001</v>
      </c>
      <c r="AA701">
        <v>-733.51900000000001</v>
      </c>
      <c r="AB701">
        <f t="shared" si="62"/>
        <v>-1.2249767300000001E-18</v>
      </c>
      <c r="AC701">
        <f t="shared" si="63"/>
        <v>7.168781951614118E-40</v>
      </c>
      <c r="AE701">
        <v>69000</v>
      </c>
      <c r="AF701">
        <v>107.294</v>
      </c>
      <c r="AG701">
        <v>-0.16622999999999999</v>
      </c>
      <c r="AH701">
        <v>0.49660599999999999</v>
      </c>
      <c r="AI701">
        <v>-0.66283700000000001</v>
      </c>
      <c r="AJ701">
        <v>7.7</v>
      </c>
      <c r="AK701" s="1">
        <v>4.0556399999999998E-13</v>
      </c>
      <c r="AL701" s="1">
        <v>2.3663400000000001E-13</v>
      </c>
      <c r="AM701" s="1">
        <v>-2.1094199999999999E-15</v>
      </c>
      <c r="AN701">
        <v>339.279</v>
      </c>
      <c r="AO701">
        <v>-999.37300000000005</v>
      </c>
      <c r="AP701">
        <v>-660.09400000000005</v>
      </c>
      <c r="AQ701">
        <f t="shared" si="64"/>
        <v>-1.10235698E-18</v>
      </c>
      <c r="AR701">
        <f t="shared" si="65"/>
        <v>8.848894258745031E-40</v>
      </c>
    </row>
    <row r="702" spans="1:44">
      <c r="A702">
        <v>69100</v>
      </c>
      <c r="B702">
        <v>111.90600000000001</v>
      </c>
      <c r="C702">
        <v>-0.139876</v>
      </c>
      <c r="D702">
        <v>0.56090499999999999</v>
      </c>
      <c r="E702">
        <v>-0.70078099999999999</v>
      </c>
      <c r="F702">
        <v>7.5</v>
      </c>
      <c r="G702" s="1">
        <v>-1.2528899999999999E-13</v>
      </c>
      <c r="H702" s="1">
        <v>1.05249E-13</v>
      </c>
      <c r="I702" s="1">
        <v>-2.1582700000000001E-13</v>
      </c>
      <c r="J702">
        <v>353.863</v>
      </c>
      <c r="K702">
        <v>-1072.0899999999999</v>
      </c>
      <c r="L702">
        <v>-718.22400000000005</v>
      </c>
      <c r="M702">
        <f t="shared" si="60"/>
        <v>-1.1994340800000002E-18</v>
      </c>
      <c r="N702">
        <f t="shared" si="61"/>
        <v>2.8497126038275972E-39</v>
      </c>
      <c r="P702">
        <v>69100</v>
      </c>
      <c r="Q702">
        <v>103.95699999999999</v>
      </c>
      <c r="R702">
        <v>4.40235E-2</v>
      </c>
      <c r="S702">
        <v>0.52072700000000005</v>
      </c>
      <c r="T702">
        <v>-0.47670299999999999</v>
      </c>
      <c r="U702">
        <v>7.5</v>
      </c>
      <c r="V702" s="1">
        <v>-4.0034600000000002E-13</v>
      </c>
      <c r="W702" s="1">
        <v>-1.44551E-13</v>
      </c>
      <c r="X702" s="1">
        <v>5.2166599999999995E-13</v>
      </c>
      <c r="Y702">
        <v>328.72800000000001</v>
      </c>
      <c r="Z702">
        <v>-1065.54</v>
      </c>
      <c r="AA702">
        <v>-736.80700000000002</v>
      </c>
      <c r="AB702">
        <f t="shared" si="62"/>
        <v>-1.23046769E-18</v>
      </c>
      <c r="AC702">
        <f t="shared" si="63"/>
        <v>4.5299252878254278E-40</v>
      </c>
      <c r="AE702">
        <v>69100</v>
      </c>
      <c r="AF702">
        <v>108.45</v>
      </c>
      <c r="AG702">
        <v>-0.21284700000000001</v>
      </c>
      <c r="AH702">
        <v>0.50221199999999999</v>
      </c>
      <c r="AI702">
        <v>-0.715059</v>
      </c>
      <c r="AJ702">
        <v>7.7</v>
      </c>
      <c r="AK702" s="1">
        <v>4.0056799999999999E-13</v>
      </c>
      <c r="AL702" s="1">
        <v>2.37477E-13</v>
      </c>
      <c r="AM702" s="1">
        <v>8.6458600000000004E-15</v>
      </c>
      <c r="AN702">
        <v>342.93599999999998</v>
      </c>
      <c r="AO702">
        <v>-997.58199999999999</v>
      </c>
      <c r="AP702">
        <v>-654.64599999999996</v>
      </c>
      <c r="AQ702">
        <f t="shared" si="64"/>
        <v>-1.0932588199999999E-18</v>
      </c>
      <c r="AR702">
        <f t="shared" si="65"/>
        <v>1.508953529055939E-39</v>
      </c>
    </row>
    <row r="703" spans="1:44">
      <c r="A703">
        <v>69200</v>
      </c>
      <c r="B703">
        <v>85.530100000000004</v>
      </c>
      <c r="C703">
        <v>-0.37881100000000001</v>
      </c>
      <c r="D703">
        <v>0.42901299999999998</v>
      </c>
      <c r="E703">
        <v>-0.80782399999999999</v>
      </c>
      <c r="F703">
        <v>7.5</v>
      </c>
      <c r="G703" s="1">
        <v>-1.1546300000000001E-13</v>
      </c>
      <c r="H703" s="1">
        <v>8.9039899999999998E-14</v>
      </c>
      <c r="I703" s="1">
        <v>-1.84741E-13</v>
      </c>
      <c r="J703">
        <v>270.459</v>
      </c>
      <c r="K703">
        <v>-1068.32</v>
      </c>
      <c r="L703">
        <v>-797.85599999999999</v>
      </c>
      <c r="M703">
        <f t="shared" si="60"/>
        <v>-1.33241952E-18</v>
      </c>
      <c r="N703">
        <f t="shared" si="61"/>
        <v>6.3365962982115092E-39</v>
      </c>
      <c r="P703">
        <v>69200</v>
      </c>
      <c r="Q703">
        <v>99.711299999999994</v>
      </c>
      <c r="R703">
        <v>0.35488599999999998</v>
      </c>
      <c r="S703">
        <v>0.50259500000000001</v>
      </c>
      <c r="T703">
        <v>-0.14771000000000001</v>
      </c>
      <c r="U703">
        <v>7.5</v>
      </c>
      <c r="V703" s="1">
        <v>-3.9612800000000001E-13</v>
      </c>
      <c r="W703" s="1">
        <v>-1.3648799999999999E-13</v>
      </c>
      <c r="X703" s="1">
        <v>5.34295E-13</v>
      </c>
      <c r="Y703">
        <v>315.30200000000002</v>
      </c>
      <c r="Z703">
        <v>-1059.1500000000001</v>
      </c>
      <c r="AA703">
        <v>-743.84799999999996</v>
      </c>
      <c r="AB703">
        <f t="shared" si="62"/>
        <v>-1.24222616E-18</v>
      </c>
      <c r="AC703">
        <f t="shared" si="63"/>
        <v>9.0728504218132512E-41</v>
      </c>
      <c r="AE703">
        <v>69200</v>
      </c>
      <c r="AF703">
        <v>101.265</v>
      </c>
      <c r="AG703">
        <v>-3.9594200000000003E-2</v>
      </c>
      <c r="AH703">
        <v>0.467115</v>
      </c>
      <c r="AI703">
        <v>-0.50670899999999996</v>
      </c>
      <c r="AJ703">
        <v>7.7</v>
      </c>
      <c r="AK703" s="1">
        <v>3.9523900000000002E-13</v>
      </c>
      <c r="AL703" s="1">
        <v>2.24432E-13</v>
      </c>
      <c r="AM703" s="1">
        <v>-4.2743600000000003E-15</v>
      </c>
      <c r="AN703">
        <v>320.21499999999997</v>
      </c>
      <c r="AO703">
        <v>-981.38699999999994</v>
      </c>
      <c r="AP703">
        <v>-661.17200000000003</v>
      </c>
      <c r="AQ703">
        <f t="shared" si="64"/>
        <v>-1.1041572400000001E-18</v>
      </c>
      <c r="AR703">
        <f t="shared" si="65"/>
        <v>7.8102536567853786E-40</v>
      </c>
    </row>
    <row r="704" spans="1:44">
      <c r="A704">
        <v>69300</v>
      </c>
      <c r="B704">
        <v>108.812</v>
      </c>
      <c r="C704">
        <v>-3.3924200000000002E-2</v>
      </c>
      <c r="D704">
        <v>0.54541899999999999</v>
      </c>
      <c r="E704">
        <v>-0.57934300000000005</v>
      </c>
      <c r="F704">
        <v>7.5</v>
      </c>
      <c r="G704" s="1">
        <v>-1.50324E-13</v>
      </c>
      <c r="H704" s="1">
        <v>9.9253899999999998E-14</v>
      </c>
      <c r="I704" s="1">
        <v>-2.1760399999999999E-13</v>
      </c>
      <c r="J704">
        <v>344.07900000000001</v>
      </c>
      <c r="K704">
        <v>-1063.9000000000001</v>
      </c>
      <c r="L704">
        <v>-719.81899999999996</v>
      </c>
      <c r="M704">
        <f t="shared" si="60"/>
        <v>-1.2020977299999999E-18</v>
      </c>
      <c r="N704">
        <f t="shared" si="61"/>
        <v>2.572421980207544E-39</v>
      </c>
      <c r="P704">
        <v>69300</v>
      </c>
      <c r="Q704">
        <v>102.583</v>
      </c>
      <c r="R704">
        <v>3.9971100000000002E-2</v>
      </c>
      <c r="S704">
        <v>0.51368899999999995</v>
      </c>
      <c r="T704">
        <v>-0.47371799999999997</v>
      </c>
      <c r="U704">
        <v>7.5</v>
      </c>
      <c r="V704" s="1">
        <v>-3.75255E-13</v>
      </c>
      <c r="W704" s="1">
        <v>-1.2545499999999999E-13</v>
      </c>
      <c r="X704" s="1">
        <v>5.3190799999999996E-13</v>
      </c>
      <c r="Y704">
        <v>324.38299999999998</v>
      </c>
      <c r="Z704">
        <v>-1074.0999999999999</v>
      </c>
      <c r="AA704">
        <v>-749.71699999999998</v>
      </c>
      <c r="AB704">
        <f t="shared" si="62"/>
        <v>-1.2520273899999999E-18</v>
      </c>
      <c r="AC704">
        <f t="shared" si="63"/>
        <v>7.621953756813663E-44</v>
      </c>
      <c r="AE704">
        <v>69300</v>
      </c>
      <c r="AF704">
        <v>95.986199999999997</v>
      </c>
      <c r="AG704">
        <v>-0.17380699999999999</v>
      </c>
      <c r="AH704">
        <v>0.44293399999999999</v>
      </c>
      <c r="AI704">
        <v>-0.61674099999999998</v>
      </c>
      <c r="AJ704">
        <v>7.7</v>
      </c>
      <c r="AK704" s="1">
        <v>3.6459700000000002E-13</v>
      </c>
      <c r="AL704" s="1">
        <v>2.2704100000000001E-13</v>
      </c>
      <c r="AM704" s="1">
        <v>-1.6708900000000001E-14</v>
      </c>
      <c r="AN704">
        <v>303.52300000000002</v>
      </c>
      <c r="AO704">
        <v>-997.11599999999999</v>
      </c>
      <c r="AP704">
        <v>-693.59199999999998</v>
      </c>
      <c r="AQ704">
        <f t="shared" si="64"/>
        <v>-1.15829864E-18</v>
      </c>
      <c r="AR704">
        <f t="shared" si="65"/>
        <v>6.8615544253132428E-40</v>
      </c>
    </row>
    <row r="705" spans="1:44">
      <c r="A705">
        <v>69400</v>
      </c>
      <c r="B705">
        <v>100.131</v>
      </c>
      <c r="C705">
        <v>-1.19249E-2</v>
      </c>
      <c r="D705">
        <v>0.503359</v>
      </c>
      <c r="E705">
        <v>-0.51528399999999996</v>
      </c>
      <c r="F705">
        <v>7.5</v>
      </c>
      <c r="G705" s="1">
        <v>-1.4210899999999999E-13</v>
      </c>
      <c r="H705" s="1">
        <v>8.7374600000000003E-14</v>
      </c>
      <c r="I705" s="1">
        <v>-2.2770699999999998E-13</v>
      </c>
      <c r="J705">
        <v>316.62900000000002</v>
      </c>
      <c r="K705">
        <v>-1063.49</v>
      </c>
      <c r="L705">
        <v>-746.86199999999997</v>
      </c>
      <c r="M705">
        <f t="shared" si="60"/>
        <v>-1.24725954E-18</v>
      </c>
      <c r="N705">
        <f t="shared" si="61"/>
        <v>3.0882910643861515E-41</v>
      </c>
      <c r="P705">
        <v>69400</v>
      </c>
      <c r="Q705">
        <v>98.584500000000006</v>
      </c>
      <c r="R705">
        <v>6.4068500000000004E-3</v>
      </c>
      <c r="S705">
        <v>0.495417</v>
      </c>
      <c r="T705">
        <v>-0.48901</v>
      </c>
      <c r="U705">
        <v>7.5</v>
      </c>
      <c r="V705" s="1">
        <v>-3.8002899999999998E-13</v>
      </c>
      <c r="W705" s="1">
        <v>-1.1507499999999999E-13</v>
      </c>
      <c r="X705" s="1">
        <v>5.3357300000000003E-13</v>
      </c>
      <c r="Y705">
        <v>311.73899999999998</v>
      </c>
      <c r="Z705">
        <v>-1069.26</v>
      </c>
      <c r="AA705">
        <v>-757.52300000000002</v>
      </c>
      <c r="AB705">
        <f t="shared" si="62"/>
        <v>-1.2650634100000001E-18</v>
      </c>
      <c r="AC705">
        <f t="shared" si="63"/>
        <v>1.7721197608875833E-40</v>
      </c>
      <c r="AE705">
        <v>69400</v>
      </c>
      <c r="AF705">
        <v>96.382900000000006</v>
      </c>
      <c r="AG705">
        <v>4.7846700000000004E-3</v>
      </c>
      <c r="AH705">
        <v>0.44881300000000002</v>
      </c>
      <c r="AI705">
        <v>-0.44402799999999998</v>
      </c>
      <c r="AJ705">
        <v>7.7</v>
      </c>
      <c r="AK705" s="1">
        <v>3.7503299999999998E-13</v>
      </c>
      <c r="AL705" s="1">
        <v>2.5446300000000002E-13</v>
      </c>
      <c r="AM705" s="1">
        <v>-6.6613400000000001E-16</v>
      </c>
      <c r="AN705">
        <v>304.77800000000002</v>
      </c>
      <c r="AO705">
        <v>-987.96199999999999</v>
      </c>
      <c r="AP705">
        <v>-683.18499999999995</v>
      </c>
      <c r="AQ705">
        <f t="shared" si="64"/>
        <v>-1.14091895E-18</v>
      </c>
      <c r="AR705">
        <f t="shared" si="65"/>
        <v>7.7702090921668788E-41</v>
      </c>
    </row>
    <row r="706" spans="1:44">
      <c r="A706">
        <v>69500</v>
      </c>
      <c r="B706">
        <v>96.298199999999994</v>
      </c>
      <c r="C706">
        <v>3.8625800000000002E-2</v>
      </c>
      <c r="D706">
        <v>0.48194100000000001</v>
      </c>
      <c r="E706">
        <v>-0.44331500000000001</v>
      </c>
      <c r="F706">
        <v>7.5</v>
      </c>
      <c r="G706" s="1">
        <v>-1.4285799999999999E-13</v>
      </c>
      <c r="H706" s="1">
        <v>9.3480800000000004E-14</v>
      </c>
      <c r="I706" s="1">
        <v>-2.3808699999999998E-13</v>
      </c>
      <c r="J706">
        <v>304.50900000000001</v>
      </c>
      <c r="K706">
        <v>-1069.24</v>
      </c>
      <c r="L706">
        <v>-764.73199999999997</v>
      </c>
      <c r="M706">
        <f t="shared" si="60"/>
        <v>-1.27710244E-18</v>
      </c>
      <c r="N706">
        <f t="shared" si="61"/>
        <v>5.8979330686738005E-40</v>
      </c>
      <c r="P706">
        <v>69500</v>
      </c>
      <c r="Q706">
        <v>94.814599999999999</v>
      </c>
      <c r="R706">
        <v>0.11394</v>
      </c>
      <c r="S706">
        <v>0.47673599999999999</v>
      </c>
      <c r="T706">
        <v>-0.36279600000000001</v>
      </c>
      <c r="U706">
        <v>7.5</v>
      </c>
      <c r="V706" s="1">
        <v>-3.7503299999999998E-13</v>
      </c>
      <c r="W706" s="1">
        <v>-1.08247E-13</v>
      </c>
      <c r="X706" s="1">
        <v>5.2646800000000003E-13</v>
      </c>
      <c r="Y706">
        <v>299.81799999999998</v>
      </c>
      <c r="Z706">
        <v>-1066</v>
      </c>
      <c r="AA706">
        <v>-766.18399999999997</v>
      </c>
      <c r="AB706">
        <f t="shared" si="62"/>
        <v>-1.2795272799999998E-18</v>
      </c>
      <c r="AC706">
        <f t="shared" si="63"/>
        <v>7.7150444617499304E-40</v>
      </c>
      <c r="AE706">
        <v>69500</v>
      </c>
      <c r="AF706">
        <v>106.349</v>
      </c>
      <c r="AG706">
        <v>-3.1706699999999997E-2</v>
      </c>
      <c r="AH706">
        <v>0.49287199999999998</v>
      </c>
      <c r="AI706">
        <v>-0.52457799999999999</v>
      </c>
      <c r="AJ706">
        <v>7.7</v>
      </c>
      <c r="AK706" s="1">
        <v>3.9201999999999998E-13</v>
      </c>
      <c r="AL706" s="1">
        <v>2.75238E-13</v>
      </c>
      <c r="AM706" s="1">
        <v>-1.0741400000000001E-14</v>
      </c>
      <c r="AN706">
        <v>336.29199999999997</v>
      </c>
      <c r="AO706">
        <v>-1000.79</v>
      </c>
      <c r="AP706">
        <v>-664.49900000000002</v>
      </c>
      <c r="AQ706">
        <f t="shared" si="64"/>
        <v>-1.1097133300000001E-18</v>
      </c>
      <c r="AR706">
        <f t="shared" si="65"/>
        <v>5.0134528472111823E-40</v>
      </c>
    </row>
    <row r="707" spans="1:44">
      <c r="A707">
        <v>69600</v>
      </c>
      <c r="B707">
        <v>110.063</v>
      </c>
      <c r="C707">
        <v>0.15901699999999999</v>
      </c>
      <c r="D707">
        <v>0.55317499999999997</v>
      </c>
      <c r="E707">
        <v>-0.39415699999999998</v>
      </c>
      <c r="F707">
        <v>7.5</v>
      </c>
      <c r="G707" s="1">
        <v>-1.4344099999999999E-13</v>
      </c>
      <c r="H707" s="1">
        <v>1.02945E-13</v>
      </c>
      <c r="I707" s="1">
        <v>-2.5424100000000001E-13</v>
      </c>
      <c r="J707">
        <v>348.03699999999998</v>
      </c>
      <c r="K707">
        <v>-1067.17</v>
      </c>
      <c r="L707">
        <v>-719.12800000000004</v>
      </c>
      <c r="M707">
        <f t="shared" si="60"/>
        <v>-1.20094376E-18</v>
      </c>
      <c r="N707">
        <f t="shared" si="61"/>
        <v>2.690810150026509E-39</v>
      </c>
      <c r="P707">
        <v>69600</v>
      </c>
      <c r="Q707">
        <v>96.546599999999998</v>
      </c>
      <c r="R707">
        <v>0.12041399999999999</v>
      </c>
      <c r="S707">
        <v>0.48508499999999999</v>
      </c>
      <c r="T707">
        <v>-0.36466999999999999</v>
      </c>
      <c r="U707">
        <v>7.5</v>
      </c>
      <c r="V707" s="1">
        <v>-3.5338399999999999E-13</v>
      </c>
      <c r="W707" s="1">
        <v>-1.1790599999999999E-13</v>
      </c>
      <c r="X707" s="1">
        <v>5.3376700000000004E-13</v>
      </c>
      <c r="Y707">
        <v>305.29500000000002</v>
      </c>
      <c r="Z707">
        <v>-1075.6099999999999</v>
      </c>
      <c r="AA707">
        <v>-770.31600000000003</v>
      </c>
      <c r="AB707">
        <f t="shared" si="62"/>
        <v>-1.28642772E-18</v>
      </c>
      <c r="AC707">
        <f t="shared" si="63"/>
        <v>1.2024533315049289E-39</v>
      </c>
      <c r="AE707">
        <v>69600</v>
      </c>
      <c r="AF707">
        <v>99.240099999999998</v>
      </c>
      <c r="AG707">
        <v>-0.121236</v>
      </c>
      <c r="AH707">
        <v>0.46266299999999999</v>
      </c>
      <c r="AI707">
        <v>-0.58389899999999995</v>
      </c>
      <c r="AJ707">
        <v>7.7</v>
      </c>
      <c r="AK707" s="1">
        <v>3.8286E-13</v>
      </c>
      <c r="AL707" s="1">
        <v>2.73392E-13</v>
      </c>
      <c r="AM707" s="1">
        <v>-6.3143899999999996E-15</v>
      </c>
      <c r="AN707">
        <v>313.81200000000001</v>
      </c>
      <c r="AO707">
        <v>-995.12699999999995</v>
      </c>
      <c r="AP707">
        <v>-681.31399999999996</v>
      </c>
      <c r="AQ707">
        <f t="shared" si="64"/>
        <v>-1.13779438E-18</v>
      </c>
      <c r="AR707">
        <f t="shared" si="65"/>
        <v>3.2379615958402984E-41</v>
      </c>
    </row>
    <row r="708" spans="1:44">
      <c r="A708">
        <v>69700</v>
      </c>
      <c r="B708">
        <v>91.627099999999999</v>
      </c>
      <c r="C708">
        <v>-0.206016</v>
      </c>
      <c r="D708">
        <v>0.45935500000000001</v>
      </c>
      <c r="E708">
        <v>-0.66537100000000005</v>
      </c>
      <c r="F708">
        <v>7.5</v>
      </c>
      <c r="G708" s="1">
        <v>-1.25233E-13</v>
      </c>
      <c r="H708" s="1">
        <v>8.6522799999999995E-14</v>
      </c>
      <c r="I708" s="1">
        <v>-2.2670800000000001E-13</v>
      </c>
      <c r="J708">
        <v>289.73899999999998</v>
      </c>
      <c r="K708">
        <v>-1081.48</v>
      </c>
      <c r="L708">
        <v>-791.745</v>
      </c>
      <c r="M708">
        <f t="shared" si="60"/>
        <v>-1.3222141499999999E-18</v>
      </c>
      <c r="N708">
        <f t="shared" si="61"/>
        <v>4.8159950350178458E-39</v>
      </c>
      <c r="P708">
        <v>69700</v>
      </c>
      <c r="Q708">
        <v>100.532</v>
      </c>
      <c r="R708">
        <v>-0.21082999999999999</v>
      </c>
      <c r="S708">
        <v>0.50458999999999998</v>
      </c>
      <c r="T708">
        <v>-0.71542099999999997</v>
      </c>
      <c r="U708">
        <v>7.5</v>
      </c>
      <c r="V708" s="1">
        <v>-3.5682600000000002E-13</v>
      </c>
      <c r="W708" s="1">
        <v>-1.17462E-13</v>
      </c>
      <c r="X708" s="1">
        <v>5.3168600000000004E-13</v>
      </c>
      <c r="Y708">
        <v>317.89699999999999</v>
      </c>
      <c r="Z708">
        <v>-1086.24</v>
      </c>
      <c r="AA708">
        <v>-768.33900000000006</v>
      </c>
      <c r="AB708">
        <f t="shared" si="62"/>
        <v>-1.28312613E-18</v>
      </c>
      <c r="AC708">
        <f t="shared" si="63"/>
        <v>9.8437925856932834E-40</v>
      </c>
      <c r="AE708">
        <v>69700</v>
      </c>
      <c r="AF708">
        <v>97.356899999999996</v>
      </c>
      <c r="AG708">
        <v>-0.117436</v>
      </c>
      <c r="AH708">
        <v>0.45114599999999999</v>
      </c>
      <c r="AI708">
        <v>-0.56858200000000003</v>
      </c>
      <c r="AJ708">
        <v>7.7</v>
      </c>
      <c r="AK708" s="1">
        <v>3.9590599999999999E-13</v>
      </c>
      <c r="AL708" s="1">
        <v>2.7083900000000001E-13</v>
      </c>
      <c r="AM708" s="1">
        <v>-2.1649300000000001E-14</v>
      </c>
      <c r="AN708">
        <v>307.85700000000003</v>
      </c>
      <c r="AO708">
        <v>-995.673</v>
      </c>
      <c r="AP708">
        <v>-687.81600000000003</v>
      </c>
      <c r="AQ708">
        <f t="shared" si="64"/>
        <v>-1.14865272E-18</v>
      </c>
      <c r="AR708">
        <f t="shared" si="65"/>
        <v>2.7385778210509729E-40</v>
      </c>
    </row>
    <row r="709" spans="1:44">
      <c r="A709">
        <v>69800</v>
      </c>
      <c r="B709">
        <v>106.855</v>
      </c>
      <c r="C709">
        <v>0.341146</v>
      </c>
      <c r="D709">
        <v>0.53415400000000002</v>
      </c>
      <c r="E709">
        <v>-0.19300800000000001</v>
      </c>
      <c r="F709">
        <v>7.5</v>
      </c>
      <c r="G709" s="1">
        <v>-1.2928499999999999E-13</v>
      </c>
      <c r="H709" s="1">
        <v>7.9047900000000001E-14</v>
      </c>
      <c r="I709" s="1">
        <v>-2.73772E-13</v>
      </c>
      <c r="J709">
        <v>337.892</v>
      </c>
      <c r="K709">
        <v>-1034.8</v>
      </c>
      <c r="L709">
        <v>-696.90499999999997</v>
      </c>
      <c r="M709">
        <f t="shared" si="60"/>
        <v>-1.1638313499999999E-18</v>
      </c>
      <c r="N709">
        <f t="shared" si="61"/>
        <v>7.9184066598327887E-39</v>
      </c>
      <c r="P709">
        <v>69800</v>
      </c>
      <c r="Q709">
        <v>99.879300000000001</v>
      </c>
      <c r="R709">
        <v>-0.25153199999999998</v>
      </c>
      <c r="S709">
        <v>0.50119999999999998</v>
      </c>
      <c r="T709">
        <v>-0.75273199999999996</v>
      </c>
      <c r="U709">
        <v>7.5</v>
      </c>
      <c r="V709" s="1">
        <v>-3.65707E-13</v>
      </c>
      <c r="W709" s="1">
        <v>-1.25233E-13</v>
      </c>
      <c r="X709" s="1">
        <v>5.1691999999999998E-13</v>
      </c>
      <c r="Y709">
        <v>315.834</v>
      </c>
      <c r="Z709">
        <v>-1079.7</v>
      </c>
      <c r="AA709">
        <v>-763.86400000000003</v>
      </c>
      <c r="AB709">
        <f t="shared" si="62"/>
        <v>-1.2756528800000001E-18</v>
      </c>
      <c r="AC709">
        <f t="shared" si="63"/>
        <v>5.7128499402380736E-40</v>
      </c>
      <c r="AE709">
        <v>69800</v>
      </c>
      <c r="AF709">
        <v>97.638900000000007</v>
      </c>
      <c r="AG709">
        <v>-0.14560500000000001</v>
      </c>
      <c r="AH709">
        <v>0.45203500000000002</v>
      </c>
      <c r="AI709">
        <v>-0.59763999999999995</v>
      </c>
      <c r="AJ709">
        <v>7.7</v>
      </c>
      <c r="AK709" s="1">
        <v>3.7370099999999998E-13</v>
      </c>
      <c r="AL709" s="1">
        <v>2.6473299999999999E-13</v>
      </c>
      <c r="AM709" s="1">
        <v>-1.3433700000000001E-14</v>
      </c>
      <c r="AN709">
        <v>308.74900000000002</v>
      </c>
      <c r="AO709">
        <v>-999.24699999999996</v>
      </c>
      <c r="AP709">
        <v>-690.49800000000005</v>
      </c>
      <c r="AQ709">
        <f t="shared" si="64"/>
        <v>-1.15313166E-18</v>
      </c>
      <c r="AR709">
        <f t="shared" si="65"/>
        <v>4.4215949709433169E-40</v>
      </c>
    </row>
    <row r="710" spans="1:44">
      <c r="A710">
        <v>69900</v>
      </c>
      <c r="B710">
        <v>94.721699999999998</v>
      </c>
      <c r="C710">
        <v>-8.6802000000000004E-2</v>
      </c>
      <c r="D710">
        <v>0.47716599999999998</v>
      </c>
      <c r="E710">
        <v>-0.56396800000000002</v>
      </c>
      <c r="F710">
        <v>7.5</v>
      </c>
      <c r="G710" s="1">
        <v>-1.1790599999999999E-13</v>
      </c>
      <c r="H710" s="1">
        <v>8.4820999999999995E-14</v>
      </c>
      <c r="I710" s="1">
        <v>-2.40252E-13</v>
      </c>
      <c r="J710">
        <v>299.524</v>
      </c>
      <c r="K710">
        <v>-1062.5</v>
      </c>
      <c r="L710">
        <v>-762.97500000000002</v>
      </c>
      <c r="M710">
        <f t="shared" si="60"/>
        <v>-1.27416825E-18</v>
      </c>
      <c r="N710">
        <f t="shared" si="61"/>
        <v>4.5588529334418251E-40</v>
      </c>
      <c r="P710">
        <v>69900</v>
      </c>
      <c r="Q710">
        <v>102.258</v>
      </c>
      <c r="R710">
        <v>-0.20233400000000001</v>
      </c>
      <c r="S710">
        <v>0.51373899999999995</v>
      </c>
      <c r="T710">
        <v>-0.71607200000000004</v>
      </c>
      <c r="U710">
        <v>7.5</v>
      </c>
      <c r="V710" s="1">
        <v>-3.81528E-13</v>
      </c>
      <c r="W710" s="1">
        <v>-1.3591899999999999E-13</v>
      </c>
      <c r="X710" s="1">
        <v>5.2879899999999996E-13</v>
      </c>
      <c r="Y710">
        <v>323.35500000000002</v>
      </c>
      <c r="Z710">
        <v>-1081.4000000000001</v>
      </c>
      <c r="AA710">
        <v>-758.04399999999998</v>
      </c>
      <c r="AB710">
        <f t="shared" si="62"/>
        <v>-1.26593348E-18</v>
      </c>
      <c r="AC710">
        <f t="shared" si="63"/>
        <v>2.011339136058799E-40</v>
      </c>
      <c r="AE710">
        <v>69900</v>
      </c>
      <c r="AF710">
        <v>96.047799999999995</v>
      </c>
      <c r="AG710">
        <v>0.106322</v>
      </c>
      <c r="AH710">
        <v>0.44550299999999998</v>
      </c>
      <c r="AI710">
        <v>-0.33918100000000001</v>
      </c>
      <c r="AJ710">
        <v>7.7</v>
      </c>
      <c r="AK710" s="1">
        <v>3.8577499999999999E-13</v>
      </c>
      <c r="AL710" s="1">
        <v>2.6095799999999999E-13</v>
      </c>
      <c r="AM710" s="1">
        <v>-1.9345600000000001E-14</v>
      </c>
      <c r="AN710">
        <v>303.71800000000002</v>
      </c>
      <c r="AO710">
        <v>-1000.67</v>
      </c>
      <c r="AP710">
        <v>-696.95</v>
      </c>
      <c r="AQ710">
        <f t="shared" si="64"/>
        <v>-1.1639065000000001E-18</v>
      </c>
      <c r="AR710">
        <f t="shared" si="65"/>
        <v>1.0113944871866081E-39</v>
      </c>
    </row>
    <row r="711" spans="1:44">
      <c r="A711">
        <v>70000</v>
      </c>
      <c r="B711">
        <v>92.002300000000005</v>
      </c>
      <c r="C711">
        <v>-0.19171099999999999</v>
      </c>
      <c r="D711">
        <v>0.45993400000000001</v>
      </c>
      <c r="E711">
        <v>-0.65164500000000003</v>
      </c>
      <c r="F711">
        <v>7.5</v>
      </c>
      <c r="G711" s="1">
        <v>-1.02141E-13</v>
      </c>
      <c r="H711" s="1">
        <v>8.7430099999999994E-14</v>
      </c>
      <c r="I711" s="1">
        <v>-2.2254399999999999E-13</v>
      </c>
      <c r="J711">
        <v>290.92500000000001</v>
      </c>
      <c r="K711">
        <v>-1068.0999999999999</v>
      </c>
      <c r="L711">
        <v>-777.178</v>
      </c>
      <c r="M711">
        <f t="shared" si="60"/>
        <v>-1.29788726E-18</v>
      </c>
      <c r="N711">
        <f t="shared" si="61"/>
        <v>2.0313482142567369E-39</v>
      </c>
      <c r="P711">
        <v>70000</v>
      </c>
      <c r="Q711">
        <v>98.654200000000003</v>
      </c>
      <c r="R711">
        <v>-6.6055600000000006E-2</v>
      </c>
      <c r="S711">
        <v>0.494612</v>
      </c>
      <c r="T711">
        <v>-0.56066800000000006</v>
      </c>
      <c r="U711">
        <v>7.5</v>
      </c>
      <c r="V711" s="1">
        <v>-3.9263000000000001E-13</v>
      </c>
      <c r="W711" s="1">
        <v>-1.3733499999999999E-13</v>
      </c>
      <c r="X711" s="1">
        <v>5.4045699999999999E-13</v>
      </c>
      <c r="Y711">
        <v>311.95999999999998</v>
      </c>
      <c r="Z711">
        <v>-1063.43</v>
      </c>
      <c r="AA711">
        <v>-751.46799999999996</v>
      </c>
      <c r="AB711">
        <f t="shared" si="62"/>
        <v>-1.25495156E-18</v>
      </c>
      <c r="AC711">
        <f t="shared" si="63"/>
        <v>1.0241592773225547E-41</v>
      </c>
      <c r="AE711">
        <v>70000</v>
      </c>
      <c r="AF711">
        <v>99.0441</v>
      </c>
      <c r="AG711">
        <v>-0.26963999999999999</v>
      </c>
      <c r="AH711">
        <v>0.45943099999999998</v>
      </c>
      <c r="AI711">
        <v>-0.72907</v>
      </c>
      <c r="AJ711">
        <v>7.7</v>
      </c>
      <c r="AK711" s="1">
        <v>3.7578300000000001E-13</v>
      </c>
      <c r="AL711" s="1">
        <v>2.61929E-13</v>
      </c>
      <c r="AM711" s="1">
        <v>1.1102199999999999E-15</v>
      </c>
      <c r="AN711">
        <v>313.19299999999998</v>
      </c>
      <c r="AO711">
        <v>-1032.05</v>
      </c>
      <c r="AP711">
        <v>-718.86</v>
      </c>
      <c r="AQ711">
        <f t="shared" si="64"/>
        <v>-1.2004962E-18</v>
      </c>
      <c r="AR711">
        <f t="shared" si="65"/>
        <v>4.6774833024570847E-39</v>
      </c>
    </row>
    <row r="712" spans="1:44">
      <c r="A712">
        <v>70100</v>
      </c>
      <c r="B712">
        <v>114.47499999999999</v>
      </c>
      <c r="C712">
        <v>0.152868</v>
      </c>
      <c r="D712">
        <v>0.57614699999999996</v>
      </c>
      <c r="E712">
        <v>-0.42327900000000002</v>
      </c>
      <c r="F712">
        <v>7.5</v>
      </c>
      <c r="G712" s="1">
        <v>-1.27051E-13</v>
      </c>
      <c r="H712" s="1">
        <v>8.7277399999999996E-14</v>
      </c>
      <c r="I712" s="1">
        <v>-2.6800799999999999E-13</v>
      </c>
      <c r="J712">
        <v>361.98700000000002</v>
      </c>
      <c r="K712">
        <v>-1061.51</v>
      </c>
      <c r="L712">
        <v>-699.52599999999995</v>
      </c>
      <c r="M712">
        <f t="shared" si="60"/>
        <v>-1.1682084199999999E-18</v>
      </c>
      <c r="N712">
        <f t="shared" si="61"/>
        <v>7.1585744939850814E-39</v>
      </c>
      <c r="P712">
        <v>70100</v>
      </c>
      <c r="Q712">
        <v>100.568</v>
      </c>
      <c r="R712">
        <v>0.140291</v>
      </c>
      <c r="S712">
        <v>0.50534699999999999</v>
      </c>
      <c r="T712">
        <v>-0.36505599999999999</v>
      </c>
      <c r="U712">
        <v>7.5</v>
      </c>
      <c r="V712" s="1">
        <v>-3.67484E-13</v>
      </c>
      <c r="W712" s="1">
        <v>-1.2478899999999999E-13</v>
      </c>
      <c r="X712" s="1">
        <v>5.40679E-13</v>
      </c>
      <c r="Y712">
        <v>318.01100000000002</v>
      </c>
      <c r="Z712">
        <v>-1063.95</v>
      </c>
      <c r="AA712">
        <v>-745.93899999999996</v>
      </c>
      <c r="AB712">
        <f t="shared" si="62"/>
        <v>-1.24571813E-18</v>
      </c>
      <c r="AC712">
        <f t="shared" si="63"/>
        <v>3.6399274654299876E-41</v>
      </c>
      <c r="AE712">
        <v>70100</v>
      </c>
      <c r="AF712">
        <v>113.595</v>
      </c>
      <c r="AG712">
        <v>0.24010200000000001</v>
      </c>
      <c r="AH712">
        <v>0.52748099999999998</v>
      </c>
      <c r="AI712">
        <v>-0.287379</v>
      </c>
      <c r="AJ712">
        <v>7.7</v>
      </c>
      <c r="AK712" s="1">
        <v>4.2149599999999998E-13</v>
      </c>
      <c r="AL712" s="1">
        <v>2.8310699999999998E-13</v>
      </c>
      <c r="AM712" s="1">
        <v>7.2997199999999994E-15</v>
      </c>
      <c r="AN712">
        <v>359.20400000000001</v>
      </c>
      <c r="AO712">
        <v>-1010.96</v>
      </c>
      <c r="AP712">
        <v>-651.75199999999995</v>
      </c>
      <c r="AQ712">
        <f t="shared" si="64"/>
        <v>-1.08842584E-18</v>
      </c>
      <c r="AR712">
        <f t="shared" si="65"/>
        <v>1.9077878675654353E-39</v>
      </c>
    </row>
    <row r="713" spans="1:44">
      <c r="A713">
        <v>70200</v>
      </c>
      <c r="B713">
        <v>88.895899999999997</v>
      </c>
      <c r="C713">
        <v>-0.21553600000000001</v>
      </c>
      <c r="D713">
        <v>0.44481100000000001</v>
      </c>
      <c r="E713">
        <v>-0.66034700000000002</v>
      </c>
      <c r="F713">
        <v>7.5</v>
      </c>
      <c r="G713" s="1">
        <v>-9.1038299999999999E-14</v>
      </c>
      <c r="H713" s="1">
        <v>9.6589400000000002E-14</v>
      </c>
      <c r="I713" s="1">
        <v>-2.4164000000000002E-13</v>
      </c>
      <c r="J713">
        <v>281.10199999999998</v>
      </c>
      <c r="K713">
        <v>-1074.6600000000001</v>
      </c>
      <c r="L713">
        <v>-793.56200000000001</v>
      </c>
      <c r="M713">
        <f t="shared" si="60"/>
        <v>-1.32524854E-18</v>
      </c>
      <c r="N713">
        <f t="shared" si="61"/>
        <v>5.2463599319511634E-39</v>
      </c>
      <c r="P713">
        <v>70200</v>
      </c>
      <c r="Q713">
        <v>101.053</v>
      </c>
      <c r="R713">
        <v>0.102548</v>
      </c>
      <c r="S713">
        <v>0.50663199999999997</v>
      </c>
      <c r="T713">
        <v>-0.404084</v>
      </c>
      <c r="U713">
        <v>7.5</v>
      </c>
      <c r="V713" s="1">
        <v>-3.7925200000000002E-13</v>
      </c>
      <c r="W713" s="1">
        <v>-1.14353E-13</v>
      </c>
      <c r="X713" s="1">
        <v>5.6033E-13</v>
      </c>
      <c r="Y713">
        <v>319.54599999999999</v>
      </c>
      <c r="Z713">
        <v>-1057.45</v>
      </c>
      <c r="AA713">
        <v>-737.90300000000002</v>
      </c>
      <c r="AB713">
        <f t="shared" si="62"/>
        <v>-1.2322980100000001E-18</v>
      </c>
      <c r="AC713">
        <f t="shared" si="63"/>
        <v>3.7843092519918101E-40</v>
      </c>
      <c r="AE713">
        <v>70200</v>
      </c>
      <c r="AF713">
        <v>108.145</v>
      </c>
      <c r="AG713">
        <v>4.0792200000000001E-2</v>
      </c>
      <c r="AH713">
        <v>0.50083999999999995</v>
      </c>
      <c r="AI713">
        <v>-0.46004800000000001</v>
      </c>
      <c r="AJ713">
        <v>7.7</v>
      </c>
      <c r="AK713" s="1">
        <v>4.0084600000000002E-13</v>
      </c>
      <c r="AL713" s="1">
        <v>2.6967300000000002E-13</v>
      </c>
      <c r="AM713" s="1">
        <v>-1.76525E-14</v>
      </c>
      <c r="AN713">
        <v>341.971</v>
      </c>
      <c r="AO713">
        <v>-1008.15</v>
      </c>
      <c r="AP713">
        <v>-666.17399999999998</v>
      </c>
      <c r="AQ713">
        <f t="shared" si="64"/>
        <v>-1.11251058E-18</v>
      </c>
      <c r="AR713">
        <f t="shared" si="65"/>
        <v>3.8390489148527361E-40</v>
      </c>
    </row>
    <row r="714" spans="1:44">
      <c r="A714">
        <v>70300</v>
      </c>
      <c r="B714">
        <v>107.871</v>
      </c>
      <c r="C714">
        <v>-0.101345</v>
      </c>
      <c r="D714">
        <v>0.54199799999999998</v>
      </c>
      <c r="E714">
        <v>-0.643343</v>
      </c>
      <c r="F714">
        <v>7.5</v>
      </c>
      <c r="G714" s="1">
        <v>-1.00545E-13</v>
      </c>
      <c r="H714" s="1">
        <v>9.6589400000000002E-14</v>
      </c>
      <c r="I714" s="1">
        <v>-2.6489899999999999E-13</v>
      </c>
      <c r="J714">
        <v>341.10599999999999</v>
      </c>
      <c r="K714">
        <v>-1069.56</v>
      </c>
      <c r="L714">
        <v>-728.45899999999995</v>
      </c>
      <c r="M714">
        <f t="shared" si="60"/>
        <v>-1.2165265299999999E-18</v>
      </c>
      <c r="N714">
        <f t="shared" si="61"/>
        <v>1.3169822073584638E-39</v>
      </c>
      <c r="P714">
        <v>70300</v>
      </c>
      <c r="Q714">
        <v>106.569</v>
      </c>
      <c r="R714">
        <v>-9.9445599999999995E-2</v>
      </c>
      <c r="S714">
        <v>0.53640200000000005</v>
      </c>
      <c r="T714">
        <v>-0.63584700000000005</v>
      </c>
      <c r="U714">
        <v>7.5</v>
      </c>
      <c r="V714" s="1">
        <v>-3.6492999999999999E-13</v>
      </c>
      <c r="W714" s="1">
        <v>-1.34781E-13</v>
      </c>
      <c r="X714" s="1">
        <v>5.5938600000000002E-13</v>
      </c>
      <c r="Y714">
        <v>336.988</v>
      </c>
      <c r="Z714">
        <v>-1070.3</v>
      </c>
      <c r="AA714">
        <v>-733.31500000000005</v>
      </c>
      <c r="AB714">
        <f t="shared" si="62"/>
        <v>-1.2246360500000002E-18</v>
      </c>
      <c r="AC714">
        <f t="shared" si="63"/>
        <v>7.3523738662857896E-40</v>
      </c>
      <c r="AE714">
        <v>70300</v>
      </c>
      <c r="AF714">
        <v>95.5167</v>
      </c>
      <c r="AG714">
        <v>4.78571E-2</v>
      </c>
      <c r="AH714">
        <v>0.44357999999999997</v>
      </c>
      <c r="AI714">
        <v>-0.39572299999999999</v>
      </c>
      <c r="AJ714">
        <v>7.7</v>
      </c>
      <c r="AK714" s="1">
        <v>3.59268E-13</v>
      </c>
      <c r="AL714" s="1">
        <v>2.5514299999999998E-13</v>
      </c>
      <c r="AM714" s="1">
        <v>-2.2870600000000001E-14</v>
      </c>
      <c r="AN714">
        <v>302.03800000000001</v>
      </c>
      <c r="AO714">
        <v>-1003.61</v>
      </c>
      <c r="AP714">
        <v>-701.57100000000003</v>
      </c>
      <c r="AQ714">
        <f t="shared" si="64"/>
        <v>-1.1716235700000001E-18</v>
      </c>
      <c r="AR714">
        <f t="shared" si="65"/>
        <v>1.5617907973420675E-39</v>
      </c>
    </row>
    <row r="715" spans="1:44">
      <c r="A715">
        <v>70400</v>
      </c>
      <c r="B715">
        <v>105.65300000000001</v>
      </c>
      <c r="C715">
        <v>-0.28932600000000003</v>
      </c>
      <c r="D715">
        <v>0.53075600000000001</v>
      </c>
      <c r="E715">
        <v>-0.82008199999999998</v>
      </c>
      <c r="F715">
        <v>7.5</v>
      </c>
      <c r="G715" s="1">
        <v>-8.9039899999999998E-14</v>
      </c>
      <c r="H715" s="1">
        <v>8.4820999999999995E-14</v>
      </c>
      <c r="I715" s="1">
        <v>-2.4891199999999999E-13</v>
      </c>
      <c r="J715">
        <v>334.09100000000001</v>
      </c>
      <c r="K715">
        <v>-1076.42</v>
      </c>
      <c r="L715">
        <v>-742.32600000000002</v>
      </c>
      <c r="M715">
        <f t="shared" si="60"/>
        <v>-1.23968442E-18</v>
      </c>
      <c r="N715">
        <f t="shared" si="61"/>
        <v>1.7245886552562853E-40</v>
      </c>
      <c r="P715">
        <v>70400</v>
      </c>
      <c r="Q715">
        <v>107.901</v>
      </c>
      <c r="R715">
        <v>-3.8983499999999997E-2</v>
      </c>
      <c r="S715">
        <v>0.54080700000000004</v>
      </c>
      <c r="T715">
        <v>-0.57979099999999995</v>
      </c>
      <c r="U715">
        <v>7.5</v>
      </c>
      <c r="V715" s="1">
        <v>-3.6720600000000002E-13</v>
      </c>
      <c r="W715" s="1">
        <v>-1.3211700000000001E-13</v>
      </c>
      <c r="X715" s="1">
        <v>5.4689600000000004E-13</v>
      </c>
      <c r="Y715">
        <v>341.19799999999998</v>
      </c>
      <c r="Z715">
        <v>-1075.8800000000001</v>
      </c>
      <c r="AA715">
        <v>-734.68200000000002</v>
      </c>
      <c r="AB715">
        <f t="shared" si="62"/>
        <v>-1.2269189400000001E-18</v>
      </c>
      <c r="AC715">
        <f t="shared" si="63"/>
        <v>6.1664665637809958E-40</v>
      </c>
      <c r="AE715">
        <v>70400</v>
      </c>
      <c r="AF715">
        <v>87.261399999999995</v>
      </c>
      <c r="AG715">
        <v>-0.10002</v>
      </c>
      <c r="AH715">
        <v>0.403472</v>
      </c>
      <c r="AI715">
        <v>-0.50349299999999997</v>
      </c>
      <c r="AJ715">
        <v>7.7</v>
      </c>
      <c r="AK715" s="1">
        <v>3.6031700000000001E-13</v>
      </c>
      <c r="AL715" s="1">
        <v>2.5834899999999998E-13</v>
      </c>
      <c r="AM715" s="1">
        <v>-2.7866599999999999E-14</v>
      </c>
      <c r="AN715">
        <v>275.93400000000003</v>
      </c>
      <c r="AO715">
        <v>-999.548</v>
      </c>
      <c r="AP715">
        <v>-723.61400000000003</v>
      </c>
      <c r="AQ715">
        <f t="shared" si="64"/>
        <v>-1.2084353800000001E-18</v>
      </c>
      <c r="AR715">
        <f t="shared" si="65"/>
        <v>5.8264687261806965E-39</v>
      </c>
    </row>
    <row r="716" spans="1:44">
      <c r="A716">
        <v>70500</v>
      </c>
      <c r="B716">
        <v>92.176000000000002</v>
      </c>
      <c r="C716">
        <v>-0.33141199999999998</v>
      </c>
      <c r="D716">
        <v>0.46187899999999998</v>
      </c>
      <c r="E716">
        <v>-0.79329099999999997</v>
      </c>
      <c r="F716">
        <v>7.5</v>
      </c>
      <c r="G716" s="1">
        <v>-7.1109799999999998E-14</v>
      </c>
      <c r="H716" s="1">
        <v>8.3461000000000002E-14</v>
      </c>
      <c r="I716" s="1">
        <v>-2.4869000000000002E-13</v>
      </c>
      <c r="J716">
        <v>291.47399999999999</v>
      </c>
      <c r="K716">
        <v>-1071.27</v>
      </c>
      <c r="L716">
        <v>-779.79300000000001</v>
      </c>
      <c r="M716">
        <f t="shared" ref="M716:M779" si="66">L716*$G$1</f>
        <v>-1.3022543100000001E-18</v>
      </c>
      <c r="N716">
        <f t="shared" ref="N716:N779" si="67">(M716-AVERAGE(($M$11:$M$1011)))^2</f>
        <v>2.4440694238644274E-39</v>
      </c>
      <c r="P716">
        <v>70500</v>
      </c>
      <c r="Q716">
        <v>104.767</v>
      </c>
      <c r="R716">
        <v>7.4161900000000003E-2</v>
      </c>
      <c r="S716">
        <v>0.52585400000000004</v>
      </c>
      <c r="T716">
        <v>-0.45169199999999998</v>
      </c>
      <c r="U716">
        <v>7.5</v>
      </c>
      <c r="V716" s="1">
        <v>-3.5871300000000001E-13</v>
      </c>
      <c r="W716" s="1">
        <v>-1.4418999999999999E-13</v>
      </c>
      <c r="X716" s="1">
        <v>5.6421500000000003E-13</v>
      </c>
      <c r="Y716">
        <v>331.28800000000001</v>
      </c>
      <c r="Z716">
        <v>-1070.78</v>
      </c>
      <c r="AA716">
        <v>-739.49400000000003</v>
      </c>
      <c r="AB716">
        <f t="shared" ref="AB716:AB779" si="68">AA716*$G$1</f>
        <v>-1.23495498E-18</v>
      </c>
      <c r="AC716">
        <f t="shared" ref="AC716:AC779" si="69">(AB716-AVERAGE(($AB$11:$AB$1011)))^2</f>
        <v>2.8211673972624788E-40</v>
      </c>
      <c r="AE716">
        <v>70500</v>
      </c>
      <c r="AF716">
        <v>98.651399999999995</v>
      </c>
      <c r="AG716">
        <v>5.72545E-2</v>
      </c>
      <c r="AH716">
        <v>0.45707500000000001</v>
      </c>
      <c r="AI716">
        <v>-0.39982099999999998</v>
      </c>
      <c r="AJ716">
        <v>7.7</v>
      </c>
      <c r="AK716" s="1">
        <v>3.7925200000000002E-13</v>
      </c>
      <c r="AL716" s="1">
        <v>2.7133900000000001E-13</v>
      </c>
      <c r="AM716" s="1">
        <v>-3.8774499999999999E-14</v>
      </c>
      <c r="AN716">
        <v>311.95100000000002</v>
      </c>
      <c r="AO716">
        <v>-987.053</v>
      </c>
      <c r="AP716">
        <v>-675.10299999999995</v>
      </c>
      <c r="AQ716">
        <f t="shared" ref="AQ716:AQ779" si="70">AP716*$G$1</f>
        <v>-1.12742201E-18</v>
      </c>
      <c r="AR716">
        <f t="shared" ref="AR716:AR779" si="71">(AQ716-AVERAGE(($AQ$11:$AQ$1011)))^2</f>
        <v>2.1921695666092313E-41</v>
      </c>
    </row>
    <row r="717" spans="1:44">
      <c r="A717">
        <v>70600</v>
      </c>
      <c r="B717">
        <v>107.43600000000001</v>
      </c>
      <c r="C717">
        <v>0.15323400000000001</v>
      </c>
      <c r="D717">
        <v>0.53909700000000005</v>
      </c>
      <c r="E717">
        <v>-0.38586300000000001</v>
      </c>
      <c r="F717">
        <v>7.5</v>
      </c>
      <c r="G717" s="1">
        <v>-7.4051899999999996E-14</v>
      </c>
      <c r="H717" s="1">
        <v>9.51184E-14</v>
      </c>
      <c r="I717" s="1">
        <v>-2.8294E-13</v>
      </c>
      <c r="J717">
        <v>339.72800000000001</v>
      </c>
      <c r="K717">
        <v>-1051.0999999999999</v>
      </c>
      <c r="L717">
        <v>-711.36900000000003</v>
      </c>
      <c r="M717">
        <f t="shared" si="66"/>
        <v>-1.18798623E-18</v>
      </c>
      <c r="N717">
        <f t="shared" si="67"/>
        <v>4.2030001459462845E-39</v>
      </c>
      <c r="P717">
        <v>70600</v>
      </c>
      <c r="Q717">
        <v>98.992400000000004</v>
      </c>
      <c r="R717">
        <v>0.12375700000000001</v>
      </c>
      <c r="S717">
        <v>0.49572100000000002</v>
      </c>
      <c r="T717">
        <v>-0.37196400000000002</v>
      </c>
      <c r="U717">
        <v>7.5</v>
      </c>
      <c r="V717" s="1">
        <v>-3.5138599999999999E-13</v>
      </c>
      <c r="W717" s="1">
        <v>-1.48492E-13</v>
      </c>
      <c r="X717" s="1">
        <v>5.5677699999999996E-13</v>
      </c>
      <c r="Y717">
        <v>313.029</v>
      </c>
      <c r="Z717">
        <v>-1059.93</v>
      </c>
      <c r="AA717">
        <v>-746.9</v>
      </c>
      <c r="AB717">
        <f t="shared" si="68"/>
        <v>-1.247323E-18</v>
      </c>
      <c r="AC717">
        <f t="shared" si="69"/>
        <v>1.9609939542554002E-41</v>
      </c>
      <c r="AE717">
        <v>70600</v>
      </c>
      <c r="AF717">
        <v>97.438400000000001</v>
      </c>
      <c r="AG717">
        <v>1.81412E-3</v>
      </c>
      <c r="AH717">
        <v>0.45144099999999998</v>
      </c>
      <c r="AI717">
        <v>-0.449627</v>
      </c>
      <c r="AJ717">
        <v>7.7</v>
      </c>
      <c r="AK717" s="1">
        <v>3.8991E-13</v>
      </c>
      <c r="AL717" s="1">
        <v>2.6278999999999998E-13</v>
      </c>
      <c r="AM717" s="1">
        <v>-4.7073500000000003E-14</v>
      </c>
      <c r="AN717">
        <v>308.11500000000001</v>
      </c>
      <c r="AO717">
        <v>-977.69500000000005</v>
      </c>
      <c r="AP717">
        <v>-669.58</v>
      </c>
      <c r="AQ717">
        <f t="shared" si="70"/>
        <v>-1.1181986000000001E-18</v>
      </c>
      <c r="AR717">
        <f t="shared" si="71"/>
        <v>1.9336212509317549E-40</v>
      </c>
    </row>
    <row r="718" spans="1:44">
      <c r="A718">
        <v>70700</v>
      </c>
      <c r="B718">
        <v>98.251300000000001</v>
      </c>
      <c r="C718">
        <v>0.25729999999999997</v>
      </c>
      <c r="D718">
        <v>0.49320999999999998</v>
      </c>
      <c r="E718">
        <v>-0.23591000000000001</v>
      </c>
      <c r="F718">
        <v>7.5</v>
      </c>
      <c r="G718" s="1">
        <v>-6.8445199999999994E-14</v>
      </c>
      <c r="H718" s="1">
        <v>1.11355E-13</v>
      </c>
      <c r="I718" s="1">
        <v>-2.5995900000000001E-13</v>
      </c>
      <c r="J718">
        <v>310.68599999999998</v>
      </c>
      <c r="K718">
        <v>-1052.8499999999999</v>
      </c>
      <c r="L718">
        <v>-742.16</v>
      </c>
      <c r="M718">
        <f t="shared" si="66"/>
        <v>-1.2394072E-18</v>
      </c>
      <c r="N718">
        <f t="shared" si="67"/>
        <v>1.7981682184440843E-40</v>
      </c>
      <c r="P718">
        <v>70700</v>
      </c>
      <c r="Q718">
        <v>97.822900000000004</v>
      </c>
      <c r="R718">
        <v>4.5665699999999997E-2</v>
      </c>
      <c r="S718">
        <v>0.49070200000000003</v>
      </c>
      <c r="T718">
        <v>-0.44503599999999999</v>
      </c>
      <c r="U718">
        <v>7.5</v>
      </c>
      <c r="V718" s="1">
        <v>-3.5754700000000001E-13</v>
      </c>
      <c r="W718" s="1">
        <v>-1.50255E-13</v>
      </c>
      <c r="X718" s="1">
        <v>5.6488099999999998E-13</v>
      </c>
      <c r="Y718">
        <v>309.33100000000002</v>
      </c>
      <c r="Z718">
        <v>-1064.1300000000001</v>
      </c>
      <c r="AA718">
        <v>-754.80100000000004</v>
      </c>
      <c r="AB718">
        <f t="shared" si="68"/>
        <v>-1.2605176700000001E-18</v>
      </c>
      <c r="AC718">
        <f t="shared" si="69"/>
        <v>7.6849047682283844E-41</v>
      </c>
      <c r="AE718">
        <v>70700</v>
      </c>
      <c r="AF718">
        <v>105.04900000000001</v>
      </c>
      <c r="AG718">
        <v>-0.31163999999999997</v>
      </c>
      <c r="AH718">
        <v>0.48677199999999998</v>
      </c>
      <c r="AI718">
        <v>-0.79841200000000001</v>
      </c>
      <c r="AJ718">
        <v>7.7</v>
      </c>
      <c r="AK718" s="1">
        <v>3.96849E-13</v>
      </c>
      <c r="AL718" s="1">
        <v>2.6001400000000001E-13</v>
      </c>
      <c r="AM718" s="1">
        <v>-2.22045E-14</v>
      </c>
      <c r="AN718">
        <v>332.18</v>
      </c>
      <c r="AO718">
        <v>-997.69600000000003</v>
      </c>
      <c r="AP718">
        <v>-665.51599999999996</v>
      </c>
      <c r="AQ718">
        <f t="shared" si="70"/>
        <v>-1.1114117199999999E-18</v>
      </c>
      <c r="AR718">
        <f t="shared" si="71"/>
        <v>4.2817339193297476E-40</v>
      </c>
    </row>
    <row r="719" spans="1:44">
      <c r="A719">
        <v>70800</v>
      </c>
      <c r="B719">
        <v>100.021</v>
      </c>
      <c r="C719">
        <v>-0.21477599999999999</v>
      </c>
      <c r="D719">
        <v>0.50122100000000003</v>
      </c>
      <c r="E719">
        <v>-0.71599699999999999</v>
      </c>
      <c r="F719">
        <v>7.5</v>
      </c>
      <c r="G719" s="1">
        <v>-6.4892500000000006E-14</v>
      </c>
      <c r="H719" s="1">
        <v>9.2703599999999994E-14</v>
      </c>
      <c r="I719" s="1">
        <v>-2.4305599999999999E-13</v>
      </c>
      <c r="J719">
        <v>316.28199999999998</v>
      </c>
      <c r="K719">
        <v>-1075.28</v>
      </c>
      <c r="L719">
        <v>-759.00199999999995</v>
      </c>
      <c r="M719">
        <f t="shared" si="66"/>
        <v>-1.2675333399999999E-18</v>
      </c>
      <c r="N719">
        <f t="shared" si="67"/>
        <v>2.1657715352348526E-40</v>
      </c>
      <c r="P719">
        <v>70800</v>
      </c>
      <c r="Q719">
        <v>97.190399999999997</v>
      </c>
      <c r="R719">
        <v>-0.14156199999999999</v>
      </c>
      <c r="S719">
        <v>0.48675800000000002</v>
      </c>
      <c r="T719">
        <v>-0.62831899999999996</v>
      </c>
      <c r="U719">
        <v>7.5</v>
      </c>
      <c r="V719" s="1">
        <v>-3.34233E-13</v>
      </c>
      <c r="W719" s="1">
        <v>-1.48326E-13</v>
      </c>
      <c r="X719" s="1">
        <v>5.6221699999999999E-13</v>
      </c>
      <c r="Y719">
        <v>307.33100000000002</v>
      </c>
      <c r="Z719">
        <v>-1069</v>
      </c>
      <c r="AA719">
        <v>-761.67</v>
      </c>
      <c r="AB719">
        <f t="shared" si="68"/>
        <v>-1.2719889E-18</v>
      </c>
      <c r="AC719">
        <f t="shared" si="69"/>
        <v>4.0956000291252499E-40</v>
      </c>
      <c r="AE719">
        <v>70800</v>
      </c>
      <c r="AF719">
        <v>106.542</v>
      </c>
      <c r="AG719">
        <v>-0.109113</v>
      </c>
      <c r="AH719">
        <v>0.49371599999999999</v>
      </c>
      <c r="AI719">
        <v>-0.60282899999999995</v>
      </c>
      <c r="AJ719">
        <v>7.7</v>
      </c>
      <c r="AK719" s="1">
        <v>4.3398600000000001E-13</v>
      </c>
      <c r="AL719" s="1">
        <v>2.5668400000000001E-13</v>
      </c>
      <c r="AM719" s="1">
        <v>-2.1031800000000001E-14</v>
      </c>
      <c r="AN719">
        <v>336.90300000000002</v>
      </c>
      <c r="AO719">
        <v>-994.76800000000003</v>
      </c>
      <c r="AP719">
        <v>-657.86500000000001</v>
      </c>
      <c r="AQ719">
        <f t="shared" si="70"/>
        <v>-1.09863455E-18</v>
      </c>
      <c r="AR719">
        <f t="shared" si="71"/>
        <v>1.1202088392460894E-39</v>
      </c>
    </row>
    <row r="720" spans="1:44">
      <c r="A720">
        <v>70900</v>
      </c>
      <c r="B720">
        <v>105.408</v>
      </c>
      <c r="C720">
        <v>0.15403</v>
      </c>
      <c r="D720">
        <v>0.52874399999999999</v>
      </c>
      <c r="E720">
        <v>-0.37471500000000002</v>
      </c>
      <c r="F720">
        <v>7.5</v>
      </c>
      <c r="G720" s="1">
        <v>-8.6153300000000003E-14</v>
      </c>
      <c r="H720" s="1">
        <v>1.06137E-13</v>
      </c>
      <c r="I720" s="1">
        <v>-2.7589E-13</v>
      </c>
      <c r="J720">
        <v>333.31700000000001</v>
      </c>
      <c r="K720">
        <v>-1054.67</v>
      </c>
      <c r="L720">
        <v>-721.34900000000005</v>
      </c>
      <c r="M720">
        <f t="shared" si="66"/>
        <v>-1.20465283E-18</v>
      </c>
      <c r="N720">
        <f t="shared" si="67"/>
        <v>2.3197660295621731E-39</v>
      </c>
      <c r="P720">
        <v>70900</v>
      </c>
      <c r="Q720">
        <v>98.782600000000002</v>
      </c>
      <c r="R720">
        <v>-0.26494499999999999</v>
      </c>
      <c r="S720">
        <v>0.49540499999999998</v>
      </c>
      <c r="T720">
        <v>-0.76034999999999997</v>
      </c>
      <c r="U720">
        <v>7.5</v>
      </c>
      <c r="V720" s="1">
        <v>-3.32401E-13</v>
      </c>
      <c r="W720" s="1">
        <v>-1.4360699999999999E-13</v>
      </c>
      <c r="X720" s="1">
        <v>5.5272499999999995E-13</v>
      </c>
      <c r="Y720">
        <v>312.36599999999999</v>
      </c>
      <c r="Z720">
        <v>-1077.26</v>
      </c>
      <c r="AA720">
        <v>-764.89300000000003</v>
      </c>
      <c r="AB720">
        <f t="shared" si="68"/>
        <v>-1.2773713100000001E-18</v>
      </c>
      <c r="AC720">
        <f t="shared" si="69"/>
        <v>6.5638434164480422E-40</v>
      </c>
      <c r="AE720">
        <v>70900</v>
      </c>
      <c r="AF720">
        <v>100.383</v>
      </c>
      <c r="AG720">
        <v>-6.1015399999999997E-2</v>
      </c>
      <c r="AH720">
        <v>0.46522799999999997</v>
      </c>
      <c r="AI720">
        <v>-0.52624400000000005</v>
      </c>
      <c r="AJ720">
        <v>7.7</v>
      </c>
      <c r="AK720" s="1">
        <v>4.1758299999999999E-13</v>
      </c>
      <c r="AL720" s="1">
        <v>2.4236199999999998E-13</v>
      </c>
      <c r="AM720" s="1">
        <v>-1.6348000000000001E-14</v>
      </c>
      <c r="AN720">
        <v>317.42599999999999</v>
      </c>
      <c r="AO720">
        <v>-998.89400000000001</v>
      </c>
      <c r="AP720">
        <v>-681.46799999999996</v>
      </c>
      <c r="AQ720">
        <f t="shared" si="70"/>
        <v>-1.13805156E-18</v>
      </c>
      <c r="AR720">
        <f t="shared" si="71"/>
        <v>3.5372624822865239E-41</v>
      </c>
    </row>
    <row r="721" spans="1:44">
      <c r="A721">
        <v>71000</v>
      </c>
      <c r="B721">
        <v>96.1113</v>
      </c>
      <c r="C721">
        <v>0.132019</v>
      </c>
      <c r="D721">
        <v>0.48139999999999999</v>
      </c>
      <c r="E721">
        <v>-0.349381</v>
      </c>
      <c r="F721">
        <v>7.5</v>
      </c>
      <c r="G721" s="1">
        <v>-8.7707600000000002E-14</v>
      </c>
      <c r="H721" s="1">
        <v>9.5146099999999999E-14</v>
      </c>
      <c r="I721" s="1">
        <v>-2.53464E-13</v>
      </c>
      <c r="J721">
        <v>303.91899999999998</v>
      </c>
      <c r="K721">
        <v>-1053.96</v>
      </c>
      <c r="L721">
        <v>-750.04300000000001</v>
      </c>
      <c r="M721">
        <f t="shared" si="66"/>
        <v>-1.25257181E-18</v>
      </c>
      <c r="N721">
        <f t="shared" si="67"/>
        <v>6.0010046386719451E-44</v>
      </c>
      <c r="P721">
        <v>71000</v>
      </c>
      <c r="Q721">
        <v>95.2</v>
      </c>
      <c r="R721">
        <v>-0.127799</v>
      </c>
      <c r="S721">
        <v>0.47691099999999997</v>
      </c>
      <c r="T721">
        <v>-0.60470900000000005</v>
      </c>
      <c r="U721">
        <v>7.5</v>
      </c>
      <c r="V721" s="1">
        <v>-3.4421099999999998E-13</v>
      </c>
      <c r="W721" s="1">
        <v>-1.43052E-13</v>
      </c>
      <c r="X721" s="1">
        <v>5.6354899999999999E-13</v>
      </c>
      <c r="Y721">
        <v>301.03699999999998</v>
      </c>
      <c r="Z721">
        <v>-1065.6199999999999</v>
      </c>
      <c r="AA721">
        <v>-764.58600000000001</v>
      </c>
      <c r="AB721">
        <f t="shared" si="68"/>
        <v>-1.27685862E-18</v>
      </c>
      <c r="AC721">
        <f t="shared" si="69"/>
        <v>6.3037695824866111E-40</v>
      </c>
      <c r="AE721">
        <v>71000</v>
      </c>
      <c r="AF721">
        <v>102.57</v>
      </c>
      <c r="AG721">
        <v>-0.21720100000000001</v>
      </c>
      <c r="AH721">
        <v>0.47574300000000003</v>
      </c>
      <c r="AI721">
        <v>-0.69294299999999998</v>
      </c>
      <c r="AJ721">
        <v>7.7</v>
      </c>
      <c r="AK721" s="1">
        <v>4.1963E-13</v>
      </c>
      <c r="AL721" s="1">
        <v>2.3614399999999998E-13</v>
      </c>
      <c r="AM721" s="1">
        <v>-3.7969599999999998E-14</v>
      </c>
      <c r="AN721">
        <v>324.34100000000001</v>
      </c>
      <c r="AO721">
        <v>-1002.08</v>
      </c>
      <c r="AP721">
        <v>-677.74199999999996</v>
      </c>
      <c r="AQ721">
        <f t="shared" si="70"/>
        <v>-1.1318291399999999E-18</v>
      </c>
      <c r="AR721">
        <f t="shared" si="71"/>
        <v>7.5587081676665763E-44</v>
      </c>
    </row>
    <row r="722" spans="1:44">
      <c r="A722">
        <v>71100</v>
      </c>
      <c r="B722">
        <v>99.335300000000004</v>
      </c>
      <c r="C722">
        <v>-0.19903899999999999</v>
      </c>
      <c r="D722">
        <v>0.49895400000000001</v>
      </c>
      <c r="E722">
        <v>-0.697994</v>
      </c>
      <c r="F722">
        <v>7.5</v>
      </c>
      <c r="G722" s="1">
        <v>-9.1988900000000003E-14</v>
      </c>
      <c r="H722" s="1">
        <v>8.3821799999999994E-14</v>
      </c>
      <c r="I722" s="1">
        <v>-2.5535099999999999E-13</v>
      </c>
      <c r="J722">
        <v>314.113</v>
      </c>
      <c r="K722">
        <v>-1082.33</v>
      </c>
      <c r="L722">
        <v>-768.22</v>
      </c>
      <c r="M722">
        <f t="shared" si="66"/>
        <v>-1.2829274E-18</v>
      </c>
      <c r="N722">
        <f t="shared" si="67"/>
        <v>9.0664946806806829E-40</v>
      </c>
      <c r="P722">
        <v>71100</v>
      </c>
      <c r="Q722">
        <v>96.403000000000006</v>
      </c>
      <c r="R722">
        <v>-0.115799</v>
      </c>
      <c r="S722">
        <v>0.483678</v>
      </c>
      <c r="T722">
        <v>-0.59947600000000001</v>
      </c>
      <c r="U722">
        <v>7.5</v>
      </c>
      <c r="V722" s="1">
        <v>-3.3040199999999998E-13</v>
      </c>
      <c r="W722" s="1">
        <v>-1.3772300000000001E-13</v>
      </c>
      <c r="X722" s="1">
        <v>5.6577000000000002E-13</v>
      </c>
      <c r="Y722">
        <v>304.84100000000001</v>
      </c>
      <c r="Z722">
        <v>-1066.69</v>
      </c>
      <c r="AA722">
        <v>-761.84900000000005</v>
      </c>
      <c r="AB722">
        <f t="shared" si="68"/>
        <v>-1.27228783E-18</v>
      </c>
      <c r="AC722">
        <f t="shared" si="69"/>
        <v>4.2174860693394739E-40</v>
      </c>
      <c r="AE722">
        <v>71100</v>
      </c>
      <c r="AF722">
        <v>104.191</v>
      </c>
      <c r="AG722">
        <v>0.28350999999999998</v>
      </c>
      <c r="AH722">
        <v>0.48275600000000002</v>
      </c>
      <c r="AI722">
        <v>-0.19924500000000001</v>
      </c>
      <c r="AJ722">
        <v>7.7</v>
      </c>
      <c r="AK722" s="1">
        <v>4.2699200000000002E-13</v>
      </c>
      <c r="AL722" s="1">
        <v>2.3558899999999999E-13</v>
      </c>
      <c r="AM722" s="1">
        <v>-3.3417700000000002E-14</v>
      </c>
      <c r="AN722">
        <v>329.46699999999998</v>
      </c>
      <c r="AO722">
        <v>-987.72</v>
      </c>
      <c r="AP722">
        <v>-658.25300000000004</v>
      </c>
      <c r="AQ722">
        <f t="shared" si="70"/>
        <v>-1.0992825100000001E-18</v>
      </c>
      <c r="AR722">
        <f t="shared" si="71"/>
        <v>1.0772548696899247E-39</v>
      </c>
    </row>
    <row r="723" spans="1:44">
      <c r="A723">
        <v>71200</v>
      </c>
      <c r="B723">
        <v>100.404</v>
      </c>
      <c r="C723">
        <v>0.123768</v>
      </c>
      <c r="D723">
        <v>0.50392099999999995</v>
      </c>
      <c r="E723">
        <v>-0.38015300000000002</v>
      </c>
      <c r="F723">
        <v>7.5</v>
      </c>
      <c r="G723" s="1">
        <v>-9.1926500000000005E-14</v>
      </c>
      <c r="H723" s="1">
        <v>7.2025700000000001E-14</v>
      </c>
      <c r="I723" s="1">
        <v>-3.00593E-13</v>
      </c>
      <c r="J723">
        <v>317.49299999999999</v>
      </c>
      <c r="K723">
        <v>-1056.47</v>
      </c>
      <c r="L723">
        <v>-738.97799999999995</v>
      </c>
      <c r="M723">
        <f t="shared" si="66"/>
        <v>-1.23409326E-18</v>
      </c>
      <c r="N723">
        <f t="shared" si="67"/>
        <v>3.5057018173745056E-40</v>
      </c>
      <c r="P723">
        <v>71200</v>
      </c>
      <c r="Q723">
        <v>102.843</v>
      </c>
      <c r="R723">
        <v>-0.23599300000000001</v>
      </c>
      <c r="S723">
        <v>0.51635699999999995</v>
      </c>
      <c r="T723">
        <v>-0.75234900000000005</v>
      </c>
      <c r="U723">
        <v>7.5</v>
      </c>
      <c r="V723" s="1">
        <v>-3.2851499999999999E-13</v>
      </c>
      <c r="W723" s="1">
        <v>-1.249E-13</v>
      </c>
      <c r="X723" s="1">
        <v>5.3887499999999996E-13</v>
      </c>
      <c r="Y723">
        <v>325.20400000000001</v>
      </c>
      <c r="Z723">
        <v>-1081.8599999999999</v>
      </c>
      <c r="AA723">
        <v>-756.65300000000002</v>
      </c>
      <c r="AB723">
        <f t="shared" si="68"/>
        <v>-1.2636105100000001E-18</v>
      </c>
      <c r="AC723">
        <f t="shared" si="69"/>
        <v>1.4064059762805957E-40</v>
      </c>
      <c r="AE723">
        <v>71200</v>
      </c>
      <c r="AF723">
        <v>99.322000000000003</v>
      </c>
      <c r="AG723">
        <v>-3.6549900000000003E-2</v>
      </c>
      <c r="AH723">
        <v>0.46120899999999998</v>
      </c>
      <c r="AI723">
        <v>-0.49775900000000001</v>
      </c>
      <c r="AJ723">
        <v>7.7</v>
      </c>
      <c r="AK723" s="1">
        <v>4.2987799999999999E-13</v>
      </c>
      <c r="AL723" s="1">
        <v>2.3139800000000001E-13</v>
      </c>
      <c r="AM723" s="1">
        <v>-2.9753999999999999E-14</v>
      </c>
      <c r="AN723">
        <v>314.07100000000003</v>
      </c>
      <c r="AO723">
        <v>-986.47900000000004</v>
      </c>
      <c r="AP723">
        <v>-672.40800000000002</v>
      </c>
      <c r="AQ723">
        <f t="shared" si="70"/>
        <v>-1.12292136E-18</v>
      </c>
      <c r="AR723">
        <f t="shared" si="71"/>
        <v>8.4322182208504392E-41</v>
      </c>
    </row>
    <row r="724" spans="1:44">
      <c r="A724">
        <v>71300</v>
      </c>
      <c r="B724">
        <v>102.199</v>
      </c>
      <c r="C724">
        <v>8.2028799999999999E-2</v>
      </c>
      <c r="D724">
        <v>0.512104</v>
      </c>
      <c r="E724">
        <v>-0.43007499999999999</v>
      </c>
      <c r="F724">
        <v>7.5</v>
      </c>
      <c r="G724" s="1">
        <v>-9.3480800000000004E-14</v>
      </c>
      <c r="H724" s="1">
        <v>8.471E-14</v>
      </c>
      <c r="I724" s="1">
        <v>-2.9892799999999998E-13</v>
      </c>
      <c r="J724">
        <v>323.16899999999998</v>
      </c>
      <c r="K724">
        <v>-1060.51</v>
      </c>
      <c r="L724">
        <v>-737.34500000000003</v>
      </c>
      <c r="M724">
        <f t="shared" si="66"/>
        <v>-1.2313661500000001E-18</v>
      </c>
      <c r="N724">
        <f t="shared" si="67"/>
        <v>4.601295051105904E-40</v>
      </c>
      <c r="P724">
        <v>71300</v>
      </c>
      <c r="Q724">
        <v>99.787999999999997</v>
      </c>
      <c r="R724">
        <v>-0.12629199999999999</v>
      </c>
      <c r="S724">
        <v>0.49976700000000002</v>
      </c>
      <c r="T724">
        <v>-0.62605900000000003</v>
      </c>
      <c r="U724">
        <v>7.5</v>
      </c>
      <c r="V724" s="1">
        <v>-3.3889600000000001E-13</v>
      </c>
      <c r="W724" s="1">
        <v>-1.14353E-13</v>
      </c>
      <c r="X724" s="1">
        <v>5.3845799999999997E-13</v>
      </c>
      <c r="Y724">
        <v>315.54500000000002</v>
      </c>
      <c r="Z724">
        <v>-1066.56</v>
      </c>
      <c r="AA724">
        <v>-751.01700000000005</v>
      </c>
      <c r="AB724">
        <f t="shared" si="68"/>
        <v>-1.2541983900000001E-18</v>
      </c>
      <c r="AC724">
        <f t="shared" si="69"/>
        <v>5.9881949526371027E-42</v>
      </c>
      <c r="AE724">
        <v>71300</v>
      </c>
      <c r="AF724">
        <v>94.435299999999998</v>
      </c>
      <c r="AG724">
        <v>-8.5101200000000002E-2</v>
      </c>
      <c r="AH724">
        <v>0.43532399999999999</v>
      </c>
      <c r="AI724">
        <v>-0.52042500000000003</v>
      </c>
      <c r="AJ724">
        <v>7.7</v>
      </c>
      <c r="AK724" s="1">
        <v>4.2318799999999999E-13</v>
      </c>
      <c r="AL724" s="1">
        <v>2.1183099999999999E-13</v>
      </c>
      <c r="AM724" s="1">
        <v>-2.66454E-14</v>
      </c>
      <c r="AN724">
        <v>298.61900000000003</v>
      </c>
      <c r="AO724">
        <v>-979.91700000000003</v>
      </c>
      <c r="AP724">
        <v>-681.298</v>
      </c>
      <c r="AQ724">
        <f t="shared" si="70"/>
        <v>-1.13776766E-18</v>
      </c>
      <c r="AR724">
        <f t="shared" si="71"/>
        <v>3.2076239806458967E-41</v>
      </c>
    </row>
    <row r="725" spans="1:44">
      <c r="A725">
        <v>71400</v>
      </c>
      <c r="B725">
        <v>100.76</v>
      </c>
      <c r="C725">
        <v>0.15348700000000001</v>
      </c>
      <c r="D725">
        <v>0.50505500000000003</v>
      </c>
      <c r="E725">
        <v>-0.35156700000000002</v>
      </c>
      <c r="F725">
        <v>7.5</v>
      </c>
      <c r="G725" s="1">
        <v>-8.1629099999999999E-14</v>
      </c>
      <c r="H725" s="1">
        <v>8.06022E-14</v>
      </c>
      <c r="I725" s="1">
        <v>-2.9376500000000001E-13</v>
      </c>
      <c r="J725">
        <v>318.61799999999999</v>
      </c>
      <c r="K725">
        <v>-1065.4100000000001</v>
      </c>
      <c r="L725">
        <v>-746.79499999999996</v>
      </c>
      <c r="M725">
        <f t="shared" si="66"/>
        <v>-1.2471476499999999E-18</v>
      </c>
      <c r="N725">
        <f t="shared" si="67"/>
        <v>3.2139029066913682E-41</v>
      </c>
      <c r="P725">
        <v>71400</v>
      </c>
      <c r="Q725">
        <v>100.45399999999999</v>
      </c>
      <c r="R725">
        <v>-7.3469900000000003E-3</v>
      </c>
      <c r="S725">
        <v>0.50513200000000003</v>
      </c>
      <c r="T725">
        <v>-0.51247900000000002</v>
      </c>
      <c r="U725">
        <v>7.5</v>
      </c>
      <c r="V725" s="1">
        <v>-3.3362199999999999E-13</v>
      </c>
      <c r="W725" s="1">
        <v>-1.10911E-13</v>
      </c>
      <c r="X725" s="1">
        <v>5.6771300000000003E-13</v>
      </c>
      <c r="Y725">
        <v>317.64999999999998</v>
      </c>
      <c r="Z725">
        <v>-1063.4100000000001</v>
      </c>
      <c r="AA725">
        <v>-745.76300000000003</v>
      </c>
      <c r="AB725">
        <f t="shared" si="68"/>
        <v>-1.2454242100000001E-18</v>
      </c>
      <c r="AC725">
        <f t="shared" si="69"/>
        <v>4.0032208821366171E-41</v>
      </c>
      <c r="AE725">
        <v>71400</v>
      </c>
      <c r="AF725">
        <v>95.661100000000005</v>
      </c>
      <c r="AG725">
        <v>-6.3708899999999999E-2</v>
      </c>
      <c r="AH725">
        <v>0.44150400000000001</v>
      </c>
      <c r="AI725">
        <v>-0.50521300000000002</v>
      </c>
      <c r="AJ725">
        <v>7.7</v>
      </c>
      <c r="AK725" s="1">
        <v>4.1233700000000002E-13</v>
      </c>
      <c r="AL725" s="1">
        <v>2.2260000000000001E-13</v>
      </c>
      <c r="AM725" s="1">
        <v>-5.2846599999999997E-14</v>
      </c>
      <c r="AN725">
        <v>302.495</v>
      </c>
      <c r="AO725">
        <v>-988.89099999999996</v>
      </c>
      <c r="AP725">
        <v>-686.39599999999996</v>
      </c>
      <c r="AQ725">
        <f t="shared" si="70"/>
        <v>-1.1462813199999999E-18</v>
      </c>
      <c r="AR725">
        <f t="shared" si="71"/>
        <v>2.0099438782005326E-40</v>
      </c>
    </row>
    <row r="726" spans="1:44">
      <c r="A726">
        <v>71500</v>
      </c>
      <c r="B726">
        <v>104.256</v>
      </c>
      <c r="C726">
        <v>-4.2000299999999997E-2</v>
      </c>
      <c r="D726">
        <v>0.522922</v>
      </c>
      <c r="E726">
        <v>-0.56492299999999995</v>
      </c>
      <c r="F726">
        <v>7.5</v>
      </c>
      <c r="G726" s="1">
        <v>-6.8559700000000004E-14</v>
      </c>
      <c r="H726" s="1">
        <v>6.8833800000000006E-14</v>
      </c>
      <c r="I726" s="1">
        <v>-2.8568800000000002E-13</v>
      </c>
      <c r="J726">
        <v>329.67500000000001</v>
      </c>
      <c r="K726">
        <v>-1085.02</v>
      </c>
      <c r="L726">
        <v>-755.34500000000003</v>
      </c>
      <c r="M726">
        <f t="shared" si="66"/>
        <v>-1.26142615E-18</v>
      </c>
      <c r="N726">
        <f t="shared" si="67"/>
        <v>7.4121260741673548E-41</v>
      </c>
      <c r="P726">
        <v>71500</v>
      </c>
      <c r="Q726">
        <v>98.564899999999994</v>
      </c>
      <c r="R726">
        <v>0.16125400000000001</v>
      </c>
      <c r="S726">
        <v>0.493448</v>
      </c>
      <c r="T726">
        <v>-0.33219399999999999</v>
      </c>
      <c r="U726">
        <v>7.5</v>
      </c>
      <c r="V726" s="1">
        <v>-3.3220600000000002E-13</v>
      </c>
      <c r="W726" s="1">
        <v>-1.07248E-13</v>
      </c>
      <c r="X726" s="1">
        <v>5.54889E-13</v>
      </c>
      <c r="Y726">
        <v>311.67700000000002</v>
      </c>
      <c r="Z726">
        <v>-1051.57</v>
      </c>
      <c r="AA726">
        <v>-739.88900000000001</v>
      </c>
      <c r="AB726">
        <f t="shared" si="68"/>
        <v>-1.2356146299999999E-18</v>
      </c>
      <c r="AC726">
        <f t="shared" si="69"/>
        <v>2.6039247817725259E-40</v>
      </c>
      <c r="AE726">
        <v>71500</v>
      </c>
      <c r="AF726">
        <v>97.192999999999998</v>
      </c>
      <c r="AG726">
        <v>-0.15762499999999999</v>
      </c>
      <c r="AH726">
        <v>0.45207599999999998</v>
      </c>
      <c r="AI726">
        <v>-0.60970100000000005</v>
      </c>
      <c r="AJ726">
        <v>7.7</v>
      </c>
      <c r="AK726" s="1">
        <v>4.1355800000000001E-13</v>
      </c>
      <c r="AL726" s="1">
        <v>2.1660499999999999E-13</v>
      </c>
      <c r="AM726" s="1">
        <v>-7.0166100000000001E-14</v>
      </c>
      <c r="AN726">
        <v>307.339</v>
      </c>
      <c r="AO726">
        <v>-992.47500000000002</v>
      </c>
      <c r="AP726">
        <v>-685.13599999999997</v>
      </c>
      <c r="AQ726">
        <f t="shared" si="70"/>
        <v>-1.1441771199999999E-18</v>
      </c>
      <c r="AR726">
        <f t="shared" si="71"/>
        <v>1.4575851097445365E-40</v>
      </c>
    </row>
    <row r="727" spans="1:44">
      <c r="A727">
        <v>71600</v>
      </c>
      <c r="B727">
        <v>100.274</v>
      </c>
      <c r="C727">
        <v>0.131219</v>
      </c>
      <c r="D727">
        <v>0.50162499999999999</v>
      </c>
      <c r="E727">
        <v>-0.37040600000000001</v>
      </c>
      <c r="F727">
        <v>7.5</v>
      </c>
      <c r="G727" s="1">
        <v>-6.6335799999999997E-14</v>
      </c>
      <c r="H727" s="1">
        <v>7.0277099999999996E-14</v>
      </c>
      <c r="I727" s="1">
        <v>-2.8943500000000002E-13</v>
      </c>
      <c r="J727">
        <v>317.08199999999999</v>
      </c>
      <c r="K727">
        <v>-1080.96</v>
      </c>
      <c r="L727">
        <v>-763.87800000000004</v>
      </c>
      <c r="M727">
        <f t="shared" si="66"/>
        <v>-1.27567626E-18</v>
      </c>
      <c r="N727">
        <f t="shared" si="67"/>
        <v>5.225558496204408E-40</v>
      </c>
      <c r="P727">
        <v>71600</v>
      </c>
      <c r="Q727">
        <v>102.155</v>
      </c>
      <c r="R727">
        <v>-1.9244600000000001E-2</v>
      </c>
      <c r="S727">
        <v>0.51136199999999998</v>
      </c>
      <c r="T727">
        <v>-0.53060700000000005</v>
      </c>
      <c r="U727">
        <v>7.5</v>
      </c>
      <c r="V727" s="1">
        <v>-3.42615E-13</v>
      </c>
      <c r="W727" s="1">
        <v>-9.6700399999999998E-14</v>
      </c>
      <c r="X727" s="1">
        <v>5.4856100000000001E-13</v>
      </c>
      <c r="Y727">
        <v>323.02999999999997</v>
      </c>
      <c r="Z727">
        <v>-1056.1300000000001</v>
      </c>
      <c r="AA727">
        <v>-733.101</v>
      </c>
      <c r="AB727">
        <f t="shared" si="68"/>
        <v>-1.22427867E-18</v>
      </c>
      <c r="AC727">
        <f t="shared" si="69"/>
        <v>7.5474601114459938E-40</v>
      </c>
      <c r="AE727">
        <v>71600</v>
      </c>
      <c r="AF727">
        <v>96.722300000000004</v>
      </c>
      <c r="AG727">
        <v>-0.27851399999999998</v>
      </c>
      <c r="AH727">
        <v>0.44889899999999999</v>
      </c>
      <c r="AI727">
        <v>-0.72741299999999998</v>
      </c>
      <c r="AJ727">
        <v>7.7</v>
      </c>
      <c r="AK727" s="1">
        <v>4.03899E-13</v>
      </c>
      <c r="AL727" s="1">
        <v>2.24487E-13</v>
      </c>
      <c r="AM727" s="1">
        <v>-8.5265099999999998E-14</v>
      </c>
      <c r="AN727">
        <v>305.851</v>
      </c>
      <c r="AO727">
        <v>-991.32399999999996</v>
      </c>
      <c r="AP727">
        <v>-685.47299999999996</v>
      </c>
      <c r="AQ727">
        <f t="shared" si="70"/>
        <v>-1.1447399099999999E-18</v>
      </c>
      <c r="AR727">
        <f t="shared" si="71"/>
        <v>1.5966442599687758E-40</v>
      </c>
    </row>
    <row r="728" spans="1:44">
      <c r="A728">
        <v>71700</v>
      </c>
      <c r="B728">
        <v>100.515</v>
      </c>
      <c r="C728">
        <v>0.18231900000000001</v>
      </c>
      <c r="D728">
        <v>0.50513300000000005</v>
      </c>
      <c r="E728">
        <v>-0.32281399999999999</v>
      </c>
      <c r="F728">
        <v>7.5</v>
      </c>
      <c r="G728" s="1">
        <v>-7.1664899999999996E-14</v>
      </c>
      <c r="H728" s="1">
        <v>4.3964799999999997E-14</v>
      </c>
      <c r="I728" s="1">
        <v>-2.80269E-13</v>
      </c>
      <c r="J728">
        <v>317.84500000000003</v>
      </c>
      <c r="K728">
        <v>-1072.3</v>
      </c>
      <c r="L728">
        <v>-754.452</v>
      </c>
      <c r="M728">
        <f t="shared" si="66"/>
        <v>-1.2599348400000001E-18</v>
      </c>
      <c r="N728">
        <f t="shared" si="67"/>
        <v>5.0666785558966766E-41</v>
      </c>
      <c r="P728">
        <v>71700</v>
      </c>
      <c r="Q728">
        <v>102.66500000000001</v>
      </c>
      <c r="R728">
        <v>-3.5353099999999998E-3</v>
      </c>
      <c r="S728">
        <v>0.51494799999999996</v>
      </c>
      <c r="T728">
        <v>-0.51848300000000003</v>
      </c>
      <c r="U728">
        <v>7.5</v>
      </c>
      <c r="V728" s="1">
        <v>-3.4933199999999998E-13</v>
      </c>
      <c r="W728" s="1">
        <v>-8.0380100000000001E-14</v>
      </c>
      <c r="X728" s="1">
        <v>5.52225E-13</v>
      </c>
      <c r="Y728">
        <v>324.64400000000001</v>
      </c>
      <c r="Z728">
        <v>-1050.6300000000001</v>
      </c>
      <c r="AA728">
        <v>-725.99</v>
      </c>
      <c r="AB728">
        <f t="shared" si="68"/>
        <v>-1.2124033E-18</v>
      </c>
      <c r="AC728">
        <f t="shared" si="69"/>
        <v>1.5482659805838781E-39</v>
      </c>
      <c r="AE728">
        <v>71700</v>
      </c>
      <c r="AF728">
        <v>98.693799999999996</v>
      </c>
      <c r="AG728">
        <v>-6.8638599999999994E-2</v>
      </c>
      <c r="AH728">
        <v>0.45615600000000001</v>
      </c>
      <c r="AI728">
        <v>-0.52479500000000001</v>
      </c>
      <c r="AJ728">
        <v>7.7</v>
      </c>
      <c r="AK728" s="1">
        <v>4.1078300000000001E-13</v>
      </c>
      <c r="AL728" s="1">
        <v>2.21073E-13</v>
      </c>
      <c r="AM728" s="1">
        <v>-9.1482400000000002E-14</v>
      </c>
      <c r="AN728">
        <v>312.08499999999998</v>
      </c>
      <c r="AO728">
        <v>-986.46400000000006</v>
      </c>
      <c r="AP728">
        <v>-674.37900000000002</v>
      </c>
      <c r="AQ728">
        <f t="shared" si="70"/>
        <v>-1.1262129300000001E-18</v>
      </c>
      <c r="AR728">
        <f t="shared" si="71"/>
        <v>3.4705542858619952E-41</v>
      </c>
    </row>
    <row r="729" spans="1:44">
      <c r="A729">
        <v>71800</v>
      </c>
      <c r="B729">
        <v>94.122200000000007</v>
      </c>
      <c r="C729">
        <v>-2.91198E-4</v>
      </c>
      <c r="D729">
        <v>0.47299799999999997</v>
      </c>
      <c r="E729">
        <v>-0.47328900000000002</v>
      </c>
      <c r="F729">
        <v>7.5</v>
      </c>
      <c r="G729" s="1">
        <v>-7.4495999999999999E-14</v>
      </c>
      <c r="H729" s="1">
        <v>4.5130599999999999E-14</v>
      </c>
      <c r="I729" s="1">
        <v>-2.6756400000000001E-13</v>
      </c>
      <c r="J729">
        <v>297.62900000000002</v>
      </c>
      <c r="K729">
        <v>-1074.2</v>
      </c>
      <c r="L729">
        <v>-776.57299999999998</v>
      </c>
      <c r="M729">
        <f t="shared" si="66"/>
        <v>-1.2968769099999999E-18</v>
      </c>
      <c r="N729">
        <f t="shared" si="67"/>
        <v>1.9412951013935197E-39</v>
      </c>
      <c r="P729">
        <v>71800</v>
      </c>
      <c r="Q729">
        <v>111.56699999999999</v>
      </c>
      <c r="R729">
        <v>-0.17576600000000001</v>
      </c>
      <c r="S729">
        <v>0.55935500000000005</v>
      </c>
      <c r="T729">
        <v>-0.73512200000000005</v>
      </c>
      <c r="U729">
        <v>7.5</v>
      </c>
      <c r="V729" s="1">
        <v>-3.4372499999999998E-13</v>
      </c>
      <c r="W729" s="1">
        <v>-8.1268299999999994E-14</v>
      </c>
      <c r="X729" s="1">
        <v>5.5277999999999999E-13</v>
      </c>
      <c r="Y729">
        <v>352.791</v>
      </c>
      <c r="Z729">
        <v>-1077.03</v>
      </c>
      <c r="AA729">
        <v>-724.24099999999999</v>
      </c>
      <c r="AB729">
        <f t="shared" si="68"/>
        <v>-1.20948247E-18</v>
      </c>
      <c r="AC729">
        <f t="shared" si="69"/>
        <v>1.7866549312222086E-39</v>
      </c>
      <c r="AE729">
        <v>71800</v>
      </c>
      <c r="AF729">
        <v>108.995</v>
      </c>
      <c r="AG729">
        <v>9.3186199999999997E-2</v>
      </c>
      <c r="AH729">
        <v>0.50410100000000002</v>
      </c>
      <c r="AI729">
        <v>-0.41091499999999997</v>
      </c>
      <c r="AJ729">
        <v>7.7</v>
      </c>
      <c r="AK729" s="1">
        <v>4.3942599999999999E-13</v>
      </c>
      <c r="AL729" s="1">
        <v>2.3558899999999999E-13</v>
      </c>
      <c r="AM729" s="1">
        <v>-9.7144500000000001E-14</v>
      </c>
      <c r="AN729">
        <v>344.65899999999999</v>
      </c>
      <c r="AO729">
        <v>-984.20399999999995</v>
      </c>
      <c r="AP729">
        <v>-639.54499999999996</v>
      </c>
      <c r="AQ729">
        <f t="shared" si="70"/>
        <v>-1.06804015E-18</v>
      </c>
      <c r="AR729">
        <f t="shared" si="71"/>
        <v>4.104185980166067E-39</v>
      </c>
    </row>
    <row r="730" spans="1:44">
      <c r="A730">
        <v>71900</v>
      </c>
      <c r="B730">
        <v>96.891999999999996</v>
      </c>
      <c r="C730">
        <v>0.21307100000000001</v>
      </c>
      <c r="D730">
        <v>0.48512499999999997</v>
      </c>
      <c r="E730">
        <v>-0.27205400000000002</v>
      </c>
      <c r="F730">
        <v>7.5</v>
      </c>
      <c r="G730" s="1">
        <v>-8.5820199999999996E-14</v>
      </c>
      <c r="H730" s="1">
        <v>4.7982499999999999E-14</v>
      </c>
      <c r="I730" s="1">
        <v>-2.7244899999999999E-13</v>
      </c>
      <c r="J730">
        <v>306.387</v>
      </c>
      <c r="K730">
        <v>-1053.1199999999999</v>
      </c>
      <c r="L730">
        <v>-746.73599999999999</v>
      </c>
      <c r="M730">
        <f t="shared" si="66"/>
        <v>-1.2470491199999999E-18</v>
      </c>
      <c r="N730">
        <f t="shared" si="67"/>
        <v>3.3265895883244209E-41</v>
      </c>
      <c r="P730">
        <v>71900</v>
      </c>
      <c r="Q730">
        <v>99.903999999999996</v>
      </c>
      <c r="R730">
        <v>0.25124400000000002</v>
      </c>
      <c r="S730">
        <v>0.50111000000000006</v>
      </c>
      <c r="T730">
        <v>-0.249866</v>
      </c>
      <c r="U730">
        <v>7.5</v>
      </c>
      <c r="V730" s="1">
        <v>-3.3800699999999998E-13</v>
      </c>
      <c r="W730" s="1">
        <v>-9.0150099999999994E-14</v>
      </c>
      <c r="X730" s="1">
        <v>5.5644399999999999E-13</v>
      </c>
      <c r="Y730">
        <v>315.91199999999998</v>
      </c>
      <c r="Z730">
        <v>-1045.0899999999999</v>
      </c>
      <c r="AA730">
        <v>-729.18</v>
      </c>
      <c r="AB730">
        <f t="shared" si="68"/>
        <v>-1.2177305999999999E-18</v>
      </c>
      <c r="AC730">
        <f t="shared" si="69"/>
        <v>1.1574087863937843E-39</v>
      </c>
      <c r="AE730">
        <v>71900</v>
      </c>
      <c r="AF730">
        <v>95.647900000000007</v>
      </c>
      <c r="AG730">
        <v>-0.29038199999999997</v>
      </c>
      <c r="AH730">
        <v>0.44328099999999998</v>
      </c>
      <c r="AI730">
        <v>-0.73366299999999995</v>
      </c>
      <c r="AJ730">
        <v>7.7</v>
      </c>
      <c r="AK730" s="1">
        <v>4.0500899999999999E-13</v>
      </c>
      <c r="AL730" s="1">
        <v>2.2781799999999999E-13</v>
      </c>
      <c r="AM730" s="1">
        <v>-7.7493600000000002E-14</v>
      </c>
      <c r="AN730">
        <v>302.45299999999997</v>
      </c>
      <c r="AO730">
        <v>-999.11800000000005</v>
      </c>
      <c r="AP730">
        <v>-696.66499999999996</v>
      </c>
      <c r="AQ730">
        <f t="shared" si="70"/>
        <v>-1.1634305499999999E-18</v>
      </c>
      <c r="AR730">
        <f t="shared" si="71"/>
        <v>9.8134828347058694E-40</v>
      </c>
    </row>
    <row r="731" spans="1:44">
      <c r="A731">
        <v>72000</v>
      </c>
      <c r="B731">
        <v>101.28400000000001</v>
      </c>
      <c r="C731">
        <v>-0.30304999999999999</v>
      </c>
      <c r="D731">
        <v>0.51018300000000005</v>
      </c>
      <c r="E731">
        <v>-0.81323299999999998</v>
      </c>
      <c r="F731">
        <v>7.5</v>
      </c>
      <c r="G731" s="1">
        <v>-8.5043099999999994E-14</v>
      </c>
      <c r="H731" s="1">
        <v>5.9507999999999997E-14</v>
      </c>
      <c r="I731" s="1">
        <v>-2.4929399999999998E-13</v>
      </c>
      <c r="J731">
        <v>320.274</v>
      </c>
      <c r="K731">
        <v>-1089.6300000000001</v>
      </c>
      <c r="L731">
        <v>-769.35500000000002</v>
      </c>
      <c r="M731">
        <f t="shared" si="66"/>
        <v>-1.28482285E-18</v>
      </c>
      <c r="N731">
        <f t="shared" si="67"/>
        <v>1.0243885500978632E-39</v>
      </c>
      <c r="P731">
        <v>72000</v>
      </c>
      <c r="Q731">
        <v>98.044600000000003</v>
      </c>
      <c r="R731">
        <v>0.15140200000000001</v>
      </c>
      <c r="S731">
        <v>0.49101899999999998</v>
      </c>
      <c r="T731">
        <v>-0.339617</v>
      </c>
      <c r="U731">
        <v>7.5</v>
      </c>
      <c r="V731" s="1">
        <v>-3.4228899999999998E-13</v>
      </c>
      <c r="W731" s="1">
        <v>-7.6690400000000003E-14</v>
      </c>
      <c r="X731" s="1">
        <v>5.5555600000000002E-13</v>
      </c>
      <c r="Y731">
        <v>310.03199999999998</v>
      </c>
      <c r="Z731">
        <v>-1046.1500000000001</v>
      </c>
      <c r="AA731">
        <v>-736.11900000000003</v>
      </c>
      <c r="AB731">
        <f t="shared" si="68"/>
        <v>-1.22931873E-18</v>
      </c>
      <c r="AC731">
        <f t="shared" si="69"/>
        <v>5.0322069655155117E-40</v>
      </c>
      <c r="AE731">
        <v>72000</v>
      </c>
      <c r="AF731">
        <v>98.535399999999996</v>
      </c>
      <c r="AG731">
        <v>0.10443</v>
      </c>
      <c r="AH731">
        <v>0.45739999999999997</v>
      </c>
      <c r="AI731">
        <v>-0.35297000000000001</v>
      </c>
      <c r="AJ731">
        <v>7.7</v>
      </c>
      <c r="AK731" s="1">
        <v>4.24827E-13</v>
      </c>
      <c r="AL731" s="1">
        <v>2.3148199999999998E-13</v>
      </c>
      <c r="AM731" s="1">
        <v>-5.6288300000000002E-14</v>
      </c>
      <c r="AN731">
        <v>311.584</v>
      </c>
      <c r="AO731">
        <v>-976.56899999999996</v>
      </c>
      <c r="AP731">
        <v>-664.98500000000001</v>
      </c>
      <c r="AQ731">
        <f t="shared" si="70"/>
        <v>-1.1105249500000001E-18</v>
      </c>
      <c r="AR731">
        <f t="shared" si="71"/>
        <v>4.6565846524522146E-40</v>
      </c>
    </row>
    <row r="732" spans="1:44">
      <c r="A732">
        <v>72100</v>
      </c>
      <c r="B732">
        <v>98.966899999999995</v>
      </c>
      <c r="C732">
        <v>2.1317300000000001E-2</v>
      </c>
      <c r="D732">
        <v>0.49670300000000001</v>
      </c>
      <c r="E732">
        <v>-0.47538599999999998</v>
      </c>
      <c r="F732">
        <v>7.5</v>
      </c>
      <c r="G732" s="1">
        <v>-8.2267499999999995E-14</v>
      </c>
      <c r="H732" s="1">
        <v>3.5305100000000002E-14</v>
      </c>
      <c r="I732" s="1">
        <v>-2.4547000000000001E-13</v>
      </c>
      <c r="J732">
        <v>312.94900000000001</v>
      </c>
      <c r="K732">
        <v>-1082.71</v>
      </c>
      <c r="L732">
        <v>-769.76300000000003</v>
      </c>
      <c r="M732">
        <f t="shared" si="66"/>
        <v>-1.2855042100000001E-18</v>
      </c>
      <c r="N732">
        <f t="shared" si="67"/>
        <v>1.0684681139657764E-39</v>
      </c>
      <c r="P732">
        <v>72100</v>
      </c>
      <c r="Q732">
        <v>96.331599999999995</v>
      </c>
      <c r="R732">
        <v>0.172379</v>
      </c>
      <c r="S732">
        <v>0.48351</v>
      </c>
      <c r="T732">
        <v>-0.31113099999999999</v>
      </c>
      <c r="U732">
        <v>7.5</v>
      </c>
      <c r="V732" s="1">
        <v>-3.4497399999999998E-13</v>
      </c>
      <c r="W732" s="1">
        <v>-9.6367399999999998E-14</v>
      </c>
      <c r="X732" s="1">
        <v>5.4512E-13</v>
      </c>
      <c r="Y732">
        <v>304.61500000000001</v>
      </c>
      <c r="Z732">
        <v>-1048.1400000000001</v>
      </c>
      <c r="AA732">
        <v>-743.52</v>
      </c>
      <c r="AB732">
        <f t="shared" si="68"/>
        <v>-1.2416784E-18</v>
      </c>
      <c r="AC732">
        <f t="shared" si="69"/>
        <v>1.0146353881137664E-40</v>
      </c>
      <c r="AE732">
        <v>72100</v>
      </c>
      <c r="AF732">
        <v>100.367</v>
      </c>
      <c r="AG732">
        <v>-9.7271200000000002E-2</v>
      </c>
      <c r="AH732">
        <v>0.465503</v>
      </c>
      <c r="AI732">
        <v>-0.562774</v>
      </c>
      <c r="AJ732">
        <v>7.7</v>
      </c>
      <c r="AK732" s="1">
        <v>4.3121100000000001E-13</v>
      </c>
      <c r="AL732" s="1">
        <v>2.3137E-13</v>
      </c>
      <c r="AM732" s="1">
        <v>-6.2006000000000006E-14</v>
      </c>
      <c r="AN732">
        <v>317.375</v>
      </c>
      <c r="AO732">
        <v>-986.99</v>
      </c>
      <c r="AP732">
        <v>-669.61599999999999</v>
      </c>
      <c r="AQ732">
        <f t="shared" si="70"/>
        <v>-1.1182587199999999E-18</v>
      </c>
      <c r="AR732">
        <f t="shared" si="71"/>
        <v>1.9169374566865572E-40</v>
      </c>
    </row>
    <row r="733" spans="1:44">
      <c r="A733">
        <v>72200</v>
      </c>
      <c r="B733">
        <v>100.73099999999999</v>
      </c>
      <c r="C733">
        <v>0.44266699999999998</v>
      </c>
      <c r="D733">
        <v>0.50443099999999996</v>
      </c>
      <c r="E733">
        <v>-6.1764100000000002E-2</v>
      </c>
      <c r="F733">
        <v>7.5</v>
      </c>
      <c r="G733" s="1">
        <v>-7.8714799999999994E-14</v>
      </c>
      <c r="H733" s="1">
        <v>6.6280300000000005E-14</v>
      </c>
      <c r="I733" s="1">
        <v>-2.38892E-13</v>
      </c>
      <c r="J733">
        <v>318.52800000000002</v>
      </c>
      <c r="K733">
        <v>-1057.6600000000001</v>
      </c>
      <c r="L733">
        <v>-739.13499999999999</v>
      </c>
      <c r="M733">
        <f t="shared" si="66"/>
        <v>-1.2343554499999999E-18</v>
      </c>
      <c r="N733">
        <f t="shared" si="67"/>
        <v>3.4082068618835669E-40</v>
      </c>
      <c r="P733">
        <v>72200</v>
      </c>
      <c r="Q733">
        <v>93.829400000000007</v>
      </c>
      <c r="R733">
        <v>0.15007000000000001</v>
      </c>
      <c r="S733">
        <v>0.46956500000000001</v>
      </c>
      <c r="T733">
        <v>-0.319496</v>
      </c>
      <c r="U733">
        <v>7.5</v>
      </c>
      <c r="V733" s="1">
        <v>-3.4106099999999998E-13</v>
      </c>
      <c r="W733" s="1">
        <v>-1.03806E-13</v>
      </c>
      <c r="X733" s="1">
        <v>5.4223300000000002E-13</v>
      </c>
      <c r="Y733">
        <v>296.70299999999997</v>
      </c>
      <c r="Z733">
        <v>-1047.7</v>
      </c>
      <c r="AA733">
        <v>-750.99599999999998</v>
      </c>
      <c r="AB733">
        <f t="shared" si="68"/>
        <v>-1.25416332E-18</v>
      </c>
      <c r="AC733">
        <f t="shared" si="69"/>
        <v>5.8177867462165894E-42</v>
      </c>
      <c r="AE733">
        <v>72200</v>
      </c>
      <c r="AF733">
        <v>98.896199999999993</v>
      </c>
      <c r="AG733">
        <v>-7.1352100000000002E-2</v>
      </c>
      <c r="AH733">
        <v>0.45702300000000001</v>
      </c>
      <c r="AI733">
        <v>-0.52837500000000004</v>
      </c>
      <c r="AJ733">
        <v>7.7</v>
      </c>
      <c r="AK733" s="1">
        <v>4.4719800000000001E-13</v>
      </c>
      <c r="AL733" s="1">
        <v>2.17382E-13</v>
      </c>
      <c r="AM733" s="1">
        <v>-6.8556299999999997E-14</v>
      </c>
      <c r="AN733">
        <v>312.72500000000002</v>
      </c>
      <c r="AO733">
        <v>-980.82600000000002</v>
      </c>
      <c r="AP733">
        <v>-668.101</v>
      </c>
      <c r="AQ733">
        <f t="shared" si="70"/>
        <v>-1.1157286699999999E-18</v>
      </c>
      <c r="AR733">
        <f t="shared" si="71"/>
        <v>2.6815375951394642E-40</v>
      </c>
    </row>
    <row r="734" spans="1:44">
      <c r="A734">
        <v>72300</v>
      </c>
      <c r="B734">
        <v>92.6571</v>
      </c>
      <c r="C734">
        <v>0.15040300000000001</v>
      </c>
      <c r="D734">
        <v>0.46449200000000002</v>
      </c>
      <c r="E734">
        <v>-0.31408900000000001</v>
      </c>
      <c r="F734">
        <v>7.5</v>
      </c>
      <c r="G734" s="1">
        <v>-7.7576800000000004E-14</v>
      </c>
      <c r="H734" s="1">
        <v>6.4975800000000003E-14</v>
      </c>
      <c r="I734" s="1">
        <v>-2.22156E-13</v>
      </c>
      <c r="J734">
        <v>292.99599999999998</v>
      </c>
      <c r="K734">
        <v>-1073.77</v>
      </c>
      <c r="L734">
        <v>-780.774</v>
      </c>
      <c r="M734">
        <f t="shared" si="66"/>
        <v>-1.3038925799999999E-18</v>
      </c>
      <c r="N734">
        <f t="shared" si="67"/>
        <v>2.6087373987056049E-39</v>
      </c>
      <c r="P734">
        <v>72300</v>
      </c>
      <c r="Q734">
        <v>96.0916</v>
      </c>
      <c r="R734">
        <v>2.1290300000000002E-2</v>
      </c>
      <c r="S734">
        <v>0.48151899999999997</v>
      </c>
      <c r="T734">
        <v>-0.46022800000000003</v>
      </c>
      <c r="U734">
        <v>7.5</v>
      </c>
      <c r="V734" s="1">
        <v>-3.3462100000000001E-13</v>
      </c>
      <c r="W734" s="1">
        <v>-1.1554600000000001E-13</v>
      </c>
      <c r="X734" s="1">
        <v>5.4539699999999996E-13</v>
      </c>
      <c r="Y734">
        <v>303.85599999999999</v>
      </c>
      <c r="Z734">
        <v>-1061.3</v>
      </c>
      <c r="AA734">
        <v>-757.44600000000003</v>
      </c>
      <c r="AB734">
        <f t="shared" si="68"/>
        <v>-1.2649348200000001E-18</v>
      </c>
      <c r="AC734">
        <f t="shared" si="69"/>
        <v>1.7380490589175038E-40</v>
      </c>
      <c r="AE734">
        <v>72300</v>
      </c>
      <c r="AF734">
        <v>95.648499999999999</v>
      </c>
      <c r="AG734">
        <v>-0.132051</v>
      </c>
      <c r="AH734">
        <v>0.44336999999999999</v>
      </c>
      <c r="AI734">
        <v>-0.57542199999999999</v>
      </c>
      <c r="AJ734">
        <v>7.7</v>
      </c>
      <c r="AK734" s="1">
        <v>4.6596100000000004E-13</v>
      </c>
      <c r="AL734" s="1">
        <v>2.03559E-13</v>
      </c>
      <c r="AM734" s="1">
        <v>-6.1728400000000003E-14</v>
      </c>
      <c r="AN734">
        <v>302.45499999999998</v>
      </c>
      <c r="AO734">
        <v>-988.35699999999997</v>
      </c>
      <c r="AP734">
        <v>-685.90200000000004</v>
      </c>
      <c r="AQ734">
        <f t="shared" si="70"/>
        <v>-1.1454563400000001E-18</v>
      </c>
      <c r="AR734">
        <f t="shared" si="71"/>
        <v>1.7828308614118398E-40</v>
      </c>
    </row>
    <row r="735" spans="1:44">
      <c r="A735">
        <v>72400</v>
      </c>
      <c r="B735">
        <v>106.94499999999999</v>
      </c>
      <c r="C735">
        <v>-4.42175E-2</v>
      </c>
      <c r="D735">
        <v>0.53642400000000001</v>
      </c>
      <c r="E735">
        <v>-0.58064199999999999</v>
      </c>
      <c r="F735">
        <v>7.5</v>
      </c>
      <c r="G735" s="1">
        <v>-9.3813800000000004E-14</v>
      </c>
      <c r="H735" s="1">
        <v>7.9936100000000006E-14</v>
      </c>
      <c r="I735" s="1">
        <v>-2.3781000000000002E-13</v>
      </c>
      <c r="J735">
        <v>338.17599999999999</v>
      </c>
      <c r="K735">
        <v>-1082.08</v>
      </c>
      <c r="L735">
        <v>-743.9</v>
      </c>
      <c r="M735">
        <f t="shared" si="66"/>
        <v>-1.2423129999999999E-18</v>
      </c>
      <c r="N735">
        <f t="shared" si="67"/>
        <v>1.1032938337541492E-40</v>
      </c>
      <c r="P735">
        <v>72400</v>
      </c>
      <c r="Q735">
        <v>97.561700000000002</v>
      </c>
      <c r="R735">
        <v>8.8877600000000001E-2</v>
      </c>
      <c r="S735">
        <v>0.48979499999999998</v>
      </c>
      <c r="T735">
        <v>-0.400918</v>
      </c>
      <c r="U735">
        <v>7.5</v>
      </c>
      <c r="V735" s="1">
        <v>-3.19744E-13</v>
      </c>
      <c r="W735" s="1">
        <v>-1.1557399999999999E-13</v>
      </c>
      <c r="X735" s="1">
        <v>5.30631E-13</v>
      </c>
      <c r="Y735">
        <v>308.505</v>
      </c>
      <c r="Z735">
        <v>-1069.94</v>
      </c>
      <c r="AA735">
        <v>-761.43700000000001</v>
      </c>
      <c r="AB735">
        <f t="shared" si="68"/>
        <v>-1.2715997900000001E-18</v>
      </c>
      <c r="AC735">
        <f t="shared" si="69"/>
        <v>3.9396211310111258E-40</v>
      </c>
      <c r="AE735">
        <v>72400</v>
      </c>
      <c r="AF735">
        <v>96.439899999999994</v>
      </c>
      <c r="AG735">
        <v>0.16830999999999999</v>
      </c>
      <c r="AH735">
        <v>0.44529299999999999</v>
      </c>
      <c r="AI735">
        <v>-0.27698299999999998</v>
      </c>
      <c r="AJ735">
        <v>7.7</v>
      </c>
      <c r="AK735" s="1">
        <v>4.7927599999999997E-13</v>
      </c>
      <c r="AL735" s="1">
        <v>2.03171E-13</v>
      </c>
      <c r="AM735" s="1">
        <v>-7.4828999999999999E-14</v>
      </c>
      <c r="AN735">
        <v>304.95800000000003</v>
      </c>
      <c r="AO735">
        <v>-973.31600000000003</v>
      </c>
      <c r="AP735">
        <v>-668.35799999999995</v>
      </c>
      <c r="AQ735">
        <f t="shared" si="70"/>
        <v>-1.1161578599999998E-18</v>
      </c>
      <c r="AR735">
        <f t="shared" si="71"/>
        <v>2.5428164681765235E-40</v>
      </c>
    </row>
    <row r="736" spans="1:44">
      <c r="A736">
        <v>72500</v>
      </c>
      <c r="B736">
        <v>96.228300000000004</v>
      </c>
      <c r="C736">
        <v>0.33771099999999998</v>
      </c>
      <c r="D736">
        <v>0.48269200000000001</v>
      </c>
      <c r="E736">
        <v>-0.14498</v>
      </c>
      <c r="F736">
        <v>7.5</v>
      </c>
      <c r="G736" s="1">
        <v>-8.8817799999999999E-14</v>
      </c>
      <c r="H736" s="1">
        <v>6.4930699999999995E-14</v>
      </c>
      <c r="I736" s="1">
        <v>-2.46025E-13</v>
      </c>
      <c r="J736">
        <v>304.28899999999999</v>
      </c>
      <c r="K736">
        <v>-1061.77</v>
      </c>
      <c r="L736">
        <v>-757.48599999999999</v>
      </c>
      <c r="M736">
        <f t="shared" si="66"/>
        <v>-1.26500162E-18</v>
      </c>
      <c r="N736">
        <f t="shared" si="67"/>
        <v>1.4847033848513874E-40</v>
      </c>
      <c r="P736">
        <v>72500</v>
      </c>
      <c r="Q736">
        <v>97.550600000000003</v>
      </c>
      <c r="R736">
        <v>2.9365599999999999E-2</v>
      </c>
      <c r="S736">
        <v>0.49021199999999998</v>
      </c>
      <c r="T736">
        <v>-0.46084599999999998</v>
      </c>
      <c r="U736">
        <v>7.5</v>
      </c>
      <c r="V736" s="1">
        <v>-2.9975999999999998E-13</v>
      </c>
      <c r="W736" s="1">
        <v>-1.03639E-13</v>
      </c>
      <c r="X736" s="1">
        <v>5.2435799999999996E-13</v>
      </c>
      <c r="Y736">
        <v>308.47000000000003</v>
      </c>
      <c r="Z736">
        <v>-1072.03</v>
      </c>
      <c r="AA736">
        <v>-763.55499999999995</v>
      </c>
      <c r="AB736">
        <f t="shared" si="68"/>
        <v>-1.2751368499999999E-18</v>
      </c>
      <c r="AC736">
        <f t="shared" si="69"/>
        <v>5.4688342782586792E-40</v>
      </c>
      <c r="AE736">
        <v>72500</v>
      </c>
      <c r="AF736">
        <v>97.643199999999993</v>
      </c>
      <c r="AG736">
        <v>-6.5312200000000001E-2</v>
      </c>
      <c r="AH736">
        <v>0.45172200000000001</v>
      </c>
      <c r="AI736">
        <v>-0.51703399999999999</v>
      </c>
      <c r="AJ736">
        <v>7.7</v>
      </c>
      <c r="AK736" s="1">
        <v>4.6931899999999999E-13</v>
      </c>
      <c r="AL736" s="1">
        <v>1.9517699999999999E-13</v>
      </c>
      <c r="AM736" s="1">
        <v>-8.6597400000000006E-14</v>
      </c>
      <c r="AN736">
        <v>308.76299999999998</v>
      </c>
      <c r="AO736">
        <v>-986.22900000000004</v>
      </c>
      <c r="AP736">
        <v>-677.46699999999998</v>
      </c>
      <c r="AQ736">
        <f t="shared" si="70"/>
        <v>-1.1313698899999999E-18</v>
      </c>
      <c r="AR736">
        <f t="shared" si="71"/>
        <v>5.3902181263707073E-43</v>
      </c>
    </row>
    <row r="737" spans="1:44">
      <c r="A737">
        <v>72600</v>
      </c>
      <c r="B737">
        <v>102.681</v>
      </c>
      <c r="C737">
        <v>3.5368700000000003E-2</v>
      </c>
      <c r="D737">
        <v>0.51588599999999996</v>
      </c>
      <c r="E737">
        <v>-0.480518</v>
      </c>
      <c r="F737">
        <v>7.5</v>
      </c>
      <c r="G737" s="1">
        <v>-9.4813000000000005E-14</v>
      </c>
      <c r="H737" s="1">
        <v>8.4599000000000004E-14</v>
      </c>
      <c r="I737" s="1">
        <v>-2.4574799999999999E-13</v>
      </c>
      <c r="J737">
        <v>324.69200000000001</v>
      </c>
      <c r="K737">
        <v>-1079.0899999999999</v>
      </c>
      <c r="L737">
        <v>-754.40300000000002</v>
      </c>
      <c r="M737">
        <f t="shared" si="66"/>
        <v>-1.25985301E-18</v>
      </c>
      <c r="N737">
        <f t="shared" si="67"/>
        <v>4.9508539923248558E-41</v>
      </c>
      <c r="P737">
        <v>72600</v>
      </c>
      <c r="Q737">
        <v>98.231399999999994</v>
      </c>
      <c r="R737">
        <v>5.5275499999999998E-2</v>
      </c>
      <c r="S737">
        <v>0.49176700000000001</v>
      </c>
      <c r="T737">
        <v>-0.43649199999999999</v>
      </c>
      <c r="U737">
        <v>7.5</v>
      </c>
      <c r="V737" s="1">
        <v>-3.14637E-13</v>
      </c>
      <c r="W737" s="1">
        <v>-1.2667600000000001E-13</v>
      </c>
      <c r="X737" s="1">
        <v>5.0981400000000001E-13</v>
      </c>
      <c r="Y737">
        <v>310.62299999999999</v>
      </c>
      <c r="Z737">
        <v>-1075.17</v>
      </c>
      <c r="AA737">
        <v>-764.54399999999998</v>
      </c>
      <c r="AB737">
        <f t="shared" si="68"/>
        <v>-1.2767884799999999E-18</v>
      </c>
      <c r="AC737">
        <f t="shared" si="69"/>
        <v>6.2685982458121693E-40</v>
      </c>
      <c r="AE737">
        <v>72600</v>
      </c>
      <c r="AF737">
        <v>92.908000000000001</v>
      </c>
      <c r="AG737">
        <v>-0.17932600000000001</v>
      </c>
      <c r="AH737">
        <v>0.43109599999999998</v>
      </c>
      <c r="AI737">
        <v>-0.61042200000000002</v>
      </c>
      <c r="AJ737">
        <v>7.7</v>
      </c>
      <c r="AK737" s="1">
        <v>4.59133E-13</v>
      </c>
      <c r="AL737" s="1">
        <v>1.86406E-13</v>
      </c>
      <c r="AM737" s="1">
        <v>-9.6589400000000002E-14</v>
      </c>
      <c r="AN737">
        <v>293.78899999999999</v>
      </c>
      <c r="AO737">
        <v>-984.38400000000001</v>
      </c>
      <c r="AP737">
        <v>-690.59500000000003</v>
      </c>
      <c r="AQ737">
        <f t="shared" si="70"/>
        <v>-1.15329365E-18</v>
      </c>
      <c r="AR737">
        <f t="shared" si="71"/>
        <v>4.4899825612279248E-40</v>
      </c>
    </row>
    <row r="738" spans="1:44">
      <c r="A738">
        <v>72700</v>
      </c>
      <c r="B738">
        <v>98.870999999999995</v>
      </c>
      <c r="C738">
        <v>-2.13443E-2</v>
      </c>
      <c r="D738">
        <v>0.49576500000000001</v>
      </c>
      <c r="E738">
        <v>-0.51710900000000004</v>
      </c>
      <c r="F738">
        <v>7.5</v>
      </c>
      <c r="G738" s="1">
        <v>-1.05693E-13</v>
      </c>
      <c r="H738" s="1">
        <v>8.7485599999999998E-14</v>
      </c>
      <c r="I738" s="1">
        <v>-2.3842000000000001E-13</v>
      </c>
      <c r="J738">
        <v>312.64499999999998</v>
      </c>
      <c r="K738">
        <v>-1087.2</v>
      </c>
      <c r="L738">
        <v>-774.55499999999995</v>
      </c>
      <c r="M738">
        <f t="shared" si="66"/>
        <v>-1.2935068499999999E-18</v>
      </c>
      <c r="N738">
        <f t="shared" si="67"/>
        <v>1.6556818388801677E-39</v>
      </c>
      <c r="P738">
        <v>72700</v>
      </c>
      <c r="Q738">
        <v>95.302000000000007</v>
      </c>
      <c r="R738">
        <v>0.22680900000000001</v>
      </c>
      <c r="S738">
        <v>0.47746899999999998</v>
      </c>
      <c r="T738">
        <v>-0.25066100000000002</v>
      </c>
      <c r="U738">
        <v>7.5</v>
      </c>
      <c r="V738" s="1">
        <v>-2.9842799999999998E-13</v>
      </c>
      <c r="W738" s="1">
        <v>-1.20126E-13</v>
      </c>
      <c r="X738" s="1">
        <v>5.0748299999999999E-13</v>
      </c>
      <c r="Y738">
        <v>301.35899999999998</v>
      </c>
      <c r="Z738">
        <v>-1063.31</v>
      </c>
      <c r="AA738">
        <v>-761.95299999999997</v>
      </c>
      <c r="AB738">
        <f t="shared" si="68"/>
        <v>-1.27246151E-18</v>
      </c>
      <c r="AC738">
        <f t="shared" si="69"/>
        <v>4.2891233686795034E-40</v>
      </c>
      <c r="AE738">
        <v>72700</v>
      </c>
      <c r="AF738">
        <v>88.992199999999997</v>
      </c>
      <c r="AG738">
        <v>0.102884</v>
      </c>
      <c r="AH738">
        <v>0.41151900000000002</v>
      </c>
      <c r="AI738">
        <v>-0.30863499999999999</v>
      </c>
      <c r="AJ738">
        <v>7.7</v>
      </c>
      <c r="AK738" s="1">
        <v>4.8352999999999996E-13</v>
      </c>
      <c r="AL738" s="1">
        <v>1.68421E-13</v>
      </c>
      <c r="AM738" s="1">
        <v>-9.8088199999999997E-14</v>
      </c>
      <c r="AN738">
        <v>281.40699999999998</v>
      </c>
      <c r="AO738">
        <v>-972.87699999999995</v>
      </c>
      <c r="AP738">
        <v>-691.47</v>
      </c>
      <c r="AQ738">
        <f t="shared" si="70"/>
        <v>-1.1547549E-18</v>
      </c>
      <c r="AR738">
        <f t="shared" si="71"/>
        <v>5.1306005216973675E-40</v>
      </c>
    </row>
    <row r="739" spans="1:44">
      <c r="A739">
        <v>72800</v>
      </c>
      <c r="B739">
        <v>101.633</v>
      </c>
      <c r="C739">
        <v>2.4821600000000002E-3</v>
      </c>
      <c r="D739">
        <v>0.51100000000000001</v>
      </c>
      <c r="E739">
        <v>-0.50851800000000003</v>
      </c>
      <c r="F739">
        <v>7.5</v>
      </c>
      <c r="G739" s="1">
        <v>-1.2034799999999999E-13</v>
      </c>
      <c r="H739" s="1">
        <v>9.0649700000000001E-14</v>
      </c>
      <c r="I739" s="1">
        <v>-2.4807200000000002E-13</v>
      </c>
      <c r="J739">
        <v>321.38099999999997</v>
      </c>
      <c r="K739">
        <v>-1087</v>
      </c>
      <c r="L739">
        <v>-765.61599999999999</v>
      </c>
      <c r="M739">
        <f t="shared" si="66"/>
        <v>-1.27857872E-18</v>
      </c>
      <c r="N739">
        <f t="shared" si="67"/>
        <v>6.6367757932917498E-40</v>
      </c>
      <c r="P739">
        <v>72800</v>
      </c>
      <c r="Q739">
        <v>99.960700000000003</v>
      </c>
      <c r="R739">
        <v>-0.21124899999999999</v>
      </c>
      <c r="S739">
        <v>0.50301300000000004</v>
      </c>
      <c r="T739">
        <v>-0.71426199999999995</v>
      </c>
      <c r="U739">
        <v>7.5</v>
      </c>
      <c r="V739" s="1">
        <v>-3.0464500000000001E-13</v>
      </c>
      <c r="W739" s="1">
        <v>-9.9031899999999994E-14</v>
      </c>
      <c r="X739" s="1">
        <v>5.31797E-13</v>
      </c>
      <c r="Y739">
        <v>316.09100000000001</v>
      </c>
      <c r="Z739">
        <v>-1073.22</v>
      </c>
      <c r="AA739">
        <v>-757.13400000000001</v>
      </c>
      <c r="AB739">
        <f t="shared" si="68"/>
        <v>-1.2644137800000001E-18</v>
      </c>
      <c r="AC739">
        <f t="shared" si="69"/>
        <v>1.603381176593338E-40</v>
      </c>
      <c r="AE739">
        <v>72800</v>
      </c>
      <c r="AF739">
        <v>93.168400000000005</v>
      </c>
      <c r="AG739">
        <v>0.215643</v>
      </c>
      <c r="AH739">
        <v>0.43103000000000002</v>
      </c>
      <c r="AI739">
        <v>-0.215387</v>
      </c>
      <c r="AJ739">
        <v>7.7</v>
      </c>
      <c r="AK739" s="1">
        <v>4.9960000000000001E-13</v>
      </c>
      <c r="AL739" s="1">
        <v>1.57041E-13</v>
      </c>
      <c r="AM739" s="1">
        <v>-1.20126E-13</v>
      </c>
      <c r="AN739">
        <v>294.613</v>
      </c>
      <c r="AO739">
        <v>-965.06700000000001</v>
      </c>
      <c r="AP739">
        <v>-670.45399999999995</v>
      </c>
      <c r="AQ739">
        <f t="shared" si="70"/>
        <v>-1.1196581799999999E-18</v>
      </c>
      <c r="AR739">
        <f t="shared" si="71"/>
        <v>1.5490020400232983E-40</v>
      </c>
    </row>
    <row r="740" spans="1:44">
      <c r="A740">
        <v>72900</v>
      </c>
      <c r="B740">
        <v>91.929400000000001</v>
      </c>
      <c r="C740">
        <v>8.2876099999999994E-2</v>
      </c>
      <c r="D740">
        <v>0.46286699999999997</v>
      </c>
      <c r="E740">
        <v>-0.37999100000000002</v>
      </c>
      <c r="F740">
        <v>7.5</v>
      </c>
      <c r="G740" s="1">
        <v>-1.1712900000000001E-13</v>
      </c>
      <c r="H740" s="1">
        <v>9.2370599999999995E-14</v>
      </c>
      <c r="I740" s="1">
        <v>-2.4791300000000002E-13</v>
      </c>
      <c r="J740">
        <v>290.69499999999999</v>
      </c>
      <c r="K740">
        <v>-1077.97</v>
      </c>
      <c r="L740">
        <v>-787.27599999999995</v>
      </c>
      <c r="M740">
        <f t="shared" si="66"/>
        <v>-1.3147509199999999E-18</v>
      </c>
      <c r="N740">
        <f t="shared" si="67"/>
        <v>3.8358377618865611E-39</v>
      </c>
      <c r="P740">
        <v>72900</v>
      </c>
      <c r="Q740">
        <v>99.8095</v>
      </c>
      <c r="R740">
        <v>-0.14979600000000001</v>
      </c>
      <c r="S740">
        <v>0.50027200000000005</v>
      </c>
      <c r="T740">
        <v>-0.65006799999999998</v>
      </c>
      <c r="U740">
        <v>7.5</v>
      </c>
      <c r="V740" s="1">
        <v>-2.8249600000000002E-13</v>
      </c>
      <c r="W740" s="1">
        <v>-9.1926500000000005E-14</v>
      </c>
      <c r="X740" s="1">
        <v>5.1314500000000003E-13</v>
      </c>
      <c r="Y740">
        <v>315.613</v>
      </c>
      <c r="Z740">
        <v>-1070.8499999999999</v>
      </c>
      <c r="AA740">
        <v>-755.23500000000001</v>
      </c>
      <c r="AB740">
        <f t="shared" si="68"/>
        <v>-1.2612424500000001E-18</v>
      </c>
      <c r="AC740">
        <f t="shared" si="69"/>
        <v>9.0081716881438084E-41</v>
      </c>
      <c r="AE740">
        <v>72900</v>
      </c>
      <c r="AF740">
        <v>101.562</v>
      </c>
      <c r="AG740">
        <v>-0.231852</v>
      </c>
      <c r="AH740">
        <v>0.46951100000000001</v>
      </c>
      <c r="AI740">
        <v>-0.70136299999999996</v>
      </c>
      <c r="AJ740">
        <v>7.7</v>
      </c>
      <c r="AK740" s="1">
        <v>5.0659500000000002E-13</v>
      </c>
      <c r="AL740" s="1">
        <v>1.60483E-13</v>
      </c>
      <c r="AM740" s="1">
        <v>-1.29896E-13</v>
      </c>
      <c r="AN740">
        <v>321.15600000000001</v>
      </c>
      <c r="AO740">
        <v>-999.58</v>
      </c>
      <c r="AP740">
        <v>-678.42399999999998</v>
      </c>
      <c r="AQ740">
        <f t="shared" si="70"/>
        <v>-1.1329680799999999E-18</v>
      </c>
      <c r="AR740">
        <f t="shared" si="71"/>
        <v>7.4651146749489179E-43</v>
      </c>
    </row>
    <row r="741" spans="1:44">
      <c r="A741">
        <v>73000</v>
      </c>
      <c r="B741">
        <v>105.608</v>
      </c>
      <c r="C741">
        <v>-6.3053200000000004E-2</v>
      </c>
      <c r="D741">
        <v>0.52880499999999997</v>
      </c>
      <c r="E741">
        <v>-0.59185900000000002</v>
      </c>
      <c r="F741">
        <v>7.5</v>
      </c>
      <c r="G741" s="1">
        <v>-1.1504700000000001E-13</v>
      </c>
      <c r="H741" s="1">
        <v>1.11688E-13</v>
      </c>
      <c r="I741" s="1">
        <v>-2.55462E-13</v>
      </c>
      <c r="J741">
        <v>333.94799999999998</v>
      </c>
      <c r="K741">
        <v>-1071.58</v>
      </c>
      <c r="L741">
        <v>-737.62800000000004</v>
      </c>
      <c r="M741">
        <f t="shared" si="66"/>
        <v>-1.2318387600000001E-18</v>
      </c>
      <c r="N741">
        <f t="shared" si="67"/>
        <v>4.4007730132511371E-40</v>
      </c>
      <c r="P741">
        <v>73000</v>
      </c>
      <c r="Q741">
        <v>95.494699999999995</v>
      </c>
      <c r="R741">
        <v>-1.34234E-3</v>
      </c>
      <c r="S741">
        <v>0.480155</v>
      </c>
      <c r="T741">
        <v>-0.48149700000000001</v>
      </c>
      <c r="U741">
        <v>7.5</v>
      </c>
      <c r="V741" s="1">
        <v>-2.6933999999999999E-13</v>
      </c>
      <c r="W741" s="1">
        <v>-7.9602999999999999E-14</v>
      </c>
      <c r="X741" s="1">
        <v>5.4400900000000005E-13</v>
      </c>
      <c r="Y741">
        <v>301.96899999999999</v>
      </c>
      <c r="Z741">
        <v>-1055.04</v>
      </c>
      <c r="AA741">
        <v>-753.06799999999998</v>
      </c>
      <c r="AB741">
        <f t="shared" si="68"/>
        <v>-1.2576235599999999E-18</v>
      </c>
      <c r="AC741">
        <f t="shared" si="69"/>
        <v>3.4483306687155636E-41</v>
      </c>
      <c r="AE741">
        <v>73000</v>
      </c>
      <c r="AF741">
        <v>101.01600000000001</v>
      </c>
      <c r="AG741">
        <v>-3.8442700000000003E-2</v>
      </c>
      <c r="AH741">
        <v>0.47078900000000001</v>
      </c>
      <c r="AI741">
        <v>-0.50923200000000002</v>
      </c>
      <c r="AJ741">
        <v>7.7</v>
      </c>
      <c r="AK741" s="1">
        <v>5.0510999999999996E-13</v>
      </c>
      <c r="AL741" s="1">
        <v>1.4066500000000001E-13</v>
      </c>
      <c r="AM741" s="1">
        <v>-1.4144199999999999E-13</v>
      </c>
      <c r="AN741">
        <v>319.43</v>
      </c>
      <c r="AO741">
        <v>-986.63800000000003</v>
      </c>
      <c r="AP741">
        <v>-667.20799999999997</v>
      </c>
      <c r="AQ741">
        <f t="shared" si="70"/>
        <v>-1.11423736E-18</v>
      </c>
      <c r="AR741">
        <f t="shared" si="71"/>
        <v>3.1921936370666114E-40</v>
      </c>
    </row>
    <row r="742" spans="1:44">
      <c r="A742">
        <v>73100</v>
      </c>
      <c r="B742">
        <v>101.26300000000001</v>
      </c>
      <c r="C742">
        <v>-1.73075E-2</v>
      </c>
      <c r="D742">
        <v>0.50821099999999997</v>
      </c>
      <c r="E742">
        <v>-0.52551800000000004</v>
      </c>
      <c r="F742">
        <v>7.5</v>
      </c>
      <c r="G742" s="1">
        <v>-1.02973E-13</v>
      </c>
      <c r="H742" s="1">
        <v>9.8199200000000006E-14</v>
      </c>
      <c r="I742" s="1">
        <v>-2.3758800000000001E-13</v>
      </c>
      <c r="J742">
        <v>320.20800000000003</v>
      </c>
      <c r="K742">
        <v>-1066.19</v>
      </c>
      <c r="L742">
        <v>-745.98400000000004</v>
      </c>
      <c r="M742">
        <f t="shared" si="66"/>
        <v>-1.24579328E-18</v>
      </c>
      <c r="N742">
        <f t="shared" si="67"/>
        <v>4.9329544952878268E-41</v>
      </c>
      <c r="P742">
        <v>73100</v>
      </c>
      <c r="Q742">
        <v>102.48699999999999</v>
      </c>
      <c r="R742">
        <v>-0.151979</v>
      </c>
      <c r="S742">
        <v>0.51434899999999995</v>
      </c>
      <c r="T742">
        <v>-0.66632899999999995</v>
      </c>
      <c r="U742">
        <v>7.5</v>
      </c>
      <c r="V742" s="1">
        <v>-2.6634300000000002E-13</v>
      </c>
      <c r="W742" s="1">
        <v>-8.4599000000000004E-14</v>
      </c>
      <c r="X742" s="1">
        <v>5.2979799999999998E-13</v>
      </c>
      <c r="Y742">
        <v>324.08</v>
      </c>
      <c r="Z742">
        <v>-1074.42</v>
      </c>
      <c r="AA742">
        <v>-750.34400000000005</v>
      </c>
      <c r="AB742">
        <f t="shared" si="68"/>
        <v>-1.2530744800000001E-18</v>
      </c>
      <c r="AC742">
        <f t="shared" si="69"/>
        <v>1.750775835089848E-42</v>
      </c>
      <c r="AE742">
        <v>73100</v>
      </c>
      <c r="AF742">
        <v>101.509</v>
      </c>
      <c r="AG742">
        <v>-9.6493700000000002E-2</v>
      </c>
      <c r="AH742">
        <v>0.47250599999999998</v>
      </c>
      <c r="AI742">
        <v>-0.56899900000000003</v>
      </c>
      <c r="AJ742">
        <v>7.7</v>
      </c>
      <c r="AK742" s="1">
        <v>4.9787999999999999E-13</v>
      </c>
      <c r="AL742" s="1">
        <v>1.50324E-13</v>
      </c>
      <c r="AM742" s="1">
        <v>-1.4166400000000001E-13</v>
      </c>
      <c r="AN742">
        <v>320.98700000000002</v>
      </c>
      <c r="AO742">
        <v>-978.15</v>
      </c>
      <c r="AP742">
        <v>-657.16300000000001</v>
      </c>
      <c r="AQ742">
        <f t="shared" si="70"/>
        <v>-1.0974622099999999E-18</v>
      </c>
      <c r="AR742">
        <f t="shared" si="71"/>
        <v>1.2000585369347446E-39</v>
      </c>
    </row>
    <row r="743" spans="1:44">
      <c r="A743">
        <v>73200</v>
      </c>
      <c r="B743">
        <v>92.420400000000001</v>
      </c>
      <c r="C743">
        <v>-0.12595600000000001</v>
      </c>
      <c r="D743">
        <v>0.46301399999999998</v>
      </c>
      <c r="E743">
        <v>-0.58897100000000002</v>
      </c>
      <c r="F743">
        <v>7.5</v>
      </c>
      <c r="G743" s="1">
        <v>-1.07803E-13</v>
      </c>
      <c r="H743" s="1">
        <v>1.0180699999999999E-13</v>
      </c>
      <c r="I743" s="1">
        <v>-2.2870600000000001E-13</v>
      </c>
      <c r="J743">
        <v>292.24799999999999</v>
      </c>
      <c r="K743">
        <v>-1076.24</v>
      </c>
      <c r="L743">
        <v>-783.99300000000005</v>
      </c>
      <c r="M743">
        <f t="shared" si="66"/>
        <v>-1.30926831E-18</v>
      </c>
      <c r="N743">
        <f t="shared" si="67"/>
        <v>3.1867752979916743E-39</v>
      </c>
      <c r="P743">
        <v>73200</v>
      </c>
      <c r="Q743">
        <v>99.613299999999995</v>
      </c>
      <c r="R743">
        <v>3.6390899999999997E-2</v>
      </c>
      <c r="S743">
        <v>0.50029299999999999</v>
      </c>
      <c r="T743">
        <v>-0.46390199999999998</v>
      </c>
      <c r="U743">
        <v>7.5</v>
      </c>
      <c r="V743" s="1">
        <v>-2.7211600000000002E-13</v>
      </c>
      <c r="W743" s="1">
        <v>-8.1379300000000002E-14</v>
      </c>
      <c r="X743" s="1">
        <v>5.3712599999999997E-13</v>
      </c>
      <c r="Y743">
        <v>314.99299999999999</v>
      </c>
      <c r="Z743">
        <v>-1064.6300000000001</v>
      </c>
      <c r="AA743">
        <v>-749.64</v>
      </c>
      <c r="AB743">
        <f t="shared" si="68"/>
        <v>-1.2518987999999999E-18</v>
      </c>
      <c r="AC743">
        <f t="shared" si="69"/>
        <v>2.1752964160254819E-44</v>
      </c>
      <c r="AE743">
        <v>73200</v>
      </c>
      <c r="AF743">
        <v>101.636</v>
      </c>
      <c r="AG743">
        <v>0.108679</v>
      </c>
      <c r="AH743">
        <v>0.47307300000000002</v>
      </c>
      <c r="AI743">
        <v>-0.36439300000000002</v>
      </c>
      <c r="AJ743">
        <v>7.7</v>
      </c>
      <c r="AK743" s="1">
        <v>5.0776100000000002E-13</v>
      </c>
      <c r="AL743" s="1">
        <v>1.6475700000000001E-13</v>
      </c>
      <c r="AM743" s="1">
        <v>-1.4643800000000001E-13</v>
      </c>
      <c r="AN743">
        <v>321.387</v>
      </c>
      <c r="AO743">
        <v>-961.678</v>
      </c>
      <c r="AP743">
        <v>-640.29100000000005</v>
      </c>
      <c r="AQ743">
        <f t="shared" si="70"/>
        <v>-1.06928597E-18</v>
      </c>
      <c r="AR743">
        <f t="shared" si="71"/>
        <v>3.9461138193960584E-39</v>
      </c>
    </row>
    <row r="744" spans="1:44">
      <c r="A744">
        <v>73300</v>
      </c>
      <c r="B744">
        <v>102.408</v>
      </c>
      <c r="C744">
        <v>0.54696599999999995</v>
      </c>
      <c r="D744">
        <v>0.51328399999999996</v>
      </c>
      <c r="E744">
        <v>3.3681799999999998E-2</v>
      </c>
      <c r="F744">
        <v>7.5</v>
      </c>
      <c r="G744" s="1">
        <v>-1.1896000000000001E-13</v>
      </c>
      <c r="H744" s="1">
        <v>1.13021E-13</v>
      </c>
      <c r="I744" s="1">
        <v>-2.6179100000000001E-13</v>
      </c>
      <c r="J744">
        <v>323.83100000000002</v>
      </c>
      <c r="K744">
        <v>-1046.79</v>
      </c>
      <c r="L744">
        <v>-722.95600000000002</v>
      </c>
      <c r="M744">
        <f t="shared" si="66"/>
        <v>-1.20733652E-18</v>
      </c>
      <c r="N744">
        <f t="shared" si="67"/>
        <v>2.0684540024155204E-39</v>
      </c>
      <c r="P744">
        <v>73300</v>
      </c>
      <c r="Q744">
        <v>100.20099999999999</v>
      </c>
      <c r="R744">
        <v>2.6195300000000001E-2</v>
      </c>
      <c r="S744">
        <v>0.50209599999999999</v>
      </c>
      <c r="T744">
        <v>-0.47590100000000002</v>
      </c>
      <c r="U744">
        <v>7.5</v>
      </c>
      <c r="V744" s="1">
        <v>-2.5457399999999998E-13</v>
      </c>
      <c r="W744" s="1">
        <v>-7.7160499999999995E-14</v>
      </c>
      <c r="X744" s="1">
        <v>5.2624600000000002E-13</v>
      </c>
      <c r="Y744">
        <v>316.84899999999999</v>
      </c>
      <c r="Z744">
        <v>-1065.3399999999999</v>
      </c>
      <c r="AA744">
        <v>-748.49199999999996</v>
      </c>
      <c r="AB744">
        <f t="shared" si="68"/>
        <v>-1.2499816399999998E-18</v>
      </c>
      <c r="AC744">
        <f t="shared" si="69"/>
        <v>3.1317359397157341E-42</v>
      </c>
      <c r="AE744">
        <v>73300</v>
      </c>
      <c r="AF744">
        <v>98.682599999999994</v>
      </c>
      <c r="AG744">
        <v>1.4392500000000001E-2</v>
      </c>
      <c r="AH744">
        <v>0.45936900000000003</v>
      </c>
      <c r="AI744">
        <v>-0.44497700000000001</v>
      </c>
      <c r="AJ744">
        <v>7.7</v>
      </c>
      <c r="AK744" s="1">
        <v>4.7084599999999997E-13</v>
      </c>
      <c r="AL744" s="1">
        <v>1.46994E-13</v>
      </c>
      <c r="AM744" s="1">
        <v>-1.3655700000000001E-13</v>
      </c>
      <c r="AN744">
        <v>312.04899999999998</v>
      </c>
      <c r="AO744">
        <v>-985.56</v>
      </c>
      <c r="AP744">
        <v>-673.51099999999997</v>
      </c>
      <c r="AQ744">
        <f t="shared" si="70"/>
        <v>-1.12476337E-18</v>
      </c>
      <c r="AR744">
        <f t="shared" si="71"/>
        <v>5.3885891890051679E-41</v>
      </c>
    </row>
    <row r="745" spans="1:44">
      <c r="A745">
        <v>73400</v>
      </c>
      <c r="B745">
        <v>95.893299999999996</v>
      </c>
      <c r="C745">
        <v>-9.0700500000000003E-2</v>
      </c>
      <c r="D745">
        <v>0.48276799999999997</v>
      </c>
      <c r="E745">
        <v>-0.57346799999999998</v>
      </c>
      <c r="F745">
        <v>7.5</v>
      </c>
      <c r="G745" s="1">
        <v>-1.05249E-13</v>
      </c>
      <c r="H745" s="1">
        <v>9.4813000000000005E-14</v>
      </c>
      <c r="I745" s="1">
        <v>-2.2959400000000002E-13</v>
      </c>
      <c r="J745">
        <v>303.22899999999998</v>
      </c>
      <c r="K745">
        <v>-1059.0999999999999</v>
      </c>
      <c r="L745">
        <v>-755.87099999999998</v>
      </c>
      <c r="M745">
        <f t="shared" si="66"/>
        <v>-1.2623045699999999E-18</v>
      </c>
      <c r="N745">
        <f t="shared" si="67"/>
        <v>9.0018168941514376E-41</v>
      </c>
      <c r="P745">
        <v>73400</v>
      </c>
      <c r="Q745">
        <v>101.142</v>
      </c>
      <c r="R745">
        <v>9.1469200000000001E-2</v>
      </c>
      <c r="S745">
        <v>0.50728700000000004</v>
      </c>
      <c r="T745">
        <v>-0.41581800000000002</v>
      </c>
      <c r="U745">
        <v>7.5</v>
      </c>
      <c r="V745" s="1">
        <v>-2.5895999999999999E-13</v>
      </c>
      <c r="W745" s="1">
        <v>-7.9769499999999999E-14</v>
      </c>
      <c r="X745" s="1">
        <v>5.4090100000000002E-13</v>
      </c>
      <c r="Y745">
        <v>319.827</v>
      </c>
      <c r="Z745">
        <v>-1067.82</v>
      </c>
      <c r="AA745">
        <v>-747.99699999999996</v>
      </c>
      <c r="AB745">
        <f t="shared" si="68"/>
        <v>-1.24915499E-18</v>
      </c>
      <c r="AC745">
        <f t="shared" si="69"/>
        <v>6.7408834560929438E-42</v>
      </c>
      <c r="AE745">
        <v>73400</v>
      </c>
      <c r="AF745">
        <v>98.781099999999995</v>
      </c>
      <c r="AG745">
        <v>-0.19567899999999999</v>
      </c>
      <c r="AH745">
        <v>0.45988099999999998</v>
      </c>
      <c r="AI745">
        <v>-0.65556000000000003</v>
      </c>
      <c r="AJ745">
        <v>7.7</v>
      </c>
      <c r="AK745" s="1">
        <v>4.6163099999999999E-13</v>
      </c>
      <c r="AL745" s="1">
        <v>1.4953300000000001E-13</v>
      </c>
      <c r="AM745" s="1">
        <v>-1.56763E-13</v>
      </c>
      <c r="AN745">
        <v>312.36099999999999</v>
      </c>
      <c r="AO745">
        <v>-988.101</v>
      </c>
      <c r="AP745">
        <v>-675.73900000000003</v>
      </c>
      <c r="AQ745">
        <f t="shared" si="70"/>
        <v>-1.12848413E-18</v>
      </c>
      <c r="AR745">
        <f t="shared" si="71"/>
        <v>1.3103973197871339E-41</v>
      </c>
    </row>
    <row r="746" spans="1:44">
      <c r="A746">
        <v>73500</v>
      </c>
      <c r="B746">
        <v>101.429</v>
      </c>
      <c r="C746">
        <v>-0.112833</v>
      </c>
      <c r="D746">
        <v>0.50667899999999999</v>
      </c>
      <c r="E746">
        <v>-0.61951199999999995</v>
      </c>
      <c r="F746">
        <v>7.5</v>
      </c>
      <c r="G746" s="1">
        <v>-1.26815E-13</v>
      </c>
      <c r="H746" s="1">
        <v>7.7826600000000001E-14</v>
      </c>
      <c r="I746" s="1">
        <v>-2.48274E-13</v>
      </c>
      <c r="J746">
        <v>320.733</v>
      </c>
      <c r="K746">
        <v>-1055.17</v>
      </c>
      <c r="L746">
        <v>-734.44100000000003</v>
      </c>
      <c r="M746">
        <f t="shared" si="66"/>
        <v>-1.22651647E-18</v>
      </c>
      <c r="N746">
        <f t="shared" si="67"/>
        <v>6.9170627877118348E-40</v>
      </c>
      <c r="P746">
        <v>73500</v>
      </c>
      <c r="Q746">
        <v>102.355</v>
      </c>
      <c r="R746">
        <v>4.9800400000000002E-2</v>
      </c>
      <c r="S746">
        <v>0.51333899999999999</v>
      </c>
      <c r="T746">
        <v>-0.46353899999999998</v>
      </c>
      <c r="U746">
        <v>7.5</v>
      </c>
      <c r="V746" s="1">
        <v>-2.4169599999999998E-13</v>
      </c>
      <c r="W746" s="1">
        <v>-7.0998800000000002E-14</v>
      </c>
      <c r="X746" s="1">
        <v>5.3601599999999999E-13</v>
      </c>
      <c r="Y746">
        <v>323.66199999999998</v>
      </c>
      <c r="Z746">
        <v>-1075.1600000000001</v>
      </c>
      <c r="AA746">
        <v>-751.49800000000005</v>
      </c>
      <c r="AB746">
        <f t="shared" si="68"/>
        <v>-1.25500166E-18</v>
      </c>
      <c r="AC746">
        <f t="shared" si="69"/>
        <v>1.0564767719112246E-41</v>
      </c>
      <c r="AE746">
        <v>73500</v>
      </c>
      <c r="AF746">
        <v>98.288399999999996</v>
      </c>
      <c r="AG746">
        <v>9.4712199999999996E-2</v>
      </c>
      <c r="AH746">
        <v>0.45944000000000002</v>
      </c>
      <c r="AI746">
        <v>-0.364728</v>
      </c>
      <c r="AJ746">
        <v>7.7</v>
      </c>
      <c r="AK746" s="1">
        <v>4.81504E-13</v>
      </c>
      <c r="AL746" s="1">
        <v>1.76456E-13</v>
      </c>
      <c r="AM746" s="1">
        <v>-1.6575600000000001E-13</v>
      </c>
      <c r="AN746">
        <v>310.803</v>
      </c>
      <c r="AO746">
        <v>-965.577</v>
      </c>
      <c r="AP746">
        <v>-654.774</v>
      </c>
      <c r="AQ746">
        <f t="shared" si="70"/>
        <v>-1.09347258E-18</v>
      </c>
      <c r="AR746">
        <f t="shared" si="71"/>
        <v>1.492392100665083E-39</v>
      </c>
    </row>
    <row r="747" spans="1:44">
      <c r="A747">
        <v>73600</v>
      </c>
      <c r="B747">
        <v>99.204400000000007</v>
      </c>
      <c r="C747">
        <v>0.35258899999999999</v>
      </c>
      <c r="D747">
        <v>0.49652600000000002</v>
      </c>
      <c r="E747">
        <v>-0.14393800000000001</v>
      </c>
      <c r="F747">
        <v>7.5</v>
      </c>
      <c r="G747" s="1">
        <v>-1.26898E-13</v>
      </c>
      <c r="H747" s="1">
        <v>7.8770299999999998E-14</v>
      </c>
      <c r="I747" s="1">
        <v>-2.7244899999999999E-13</v>
      </c>
      <c r="J747">
        <v>313.7</v>
      </c>
      <c r="K747">
        <v>-1049.69</v>
      </c>
      <c r="L747">
        <v>-735.98500000000001</v>
      </c>
      <c r="M747">
        <f t="shared" si="66"/>
        <v>-1.22909495E-18</v>
      </c>
      <c r="N747">
        <f t="shared" si="67"/>
        <v>5.6272519390291473E-40</v>
      </c>
      <c r="P747">
        <v>73600</v>
      </c>
      <c r="Q747">
        <v>102.76600000000001</v>
      </c>
      <c r="R747">
        <v>7.3662699999999998E-2</v>
      </c>
      <c r="S747">
        <v>0.51502899999999996</v>
      </c>
      <c r="T747">
        <v>-0.44136599999999998</v>
      </c>
      <c r="U747">
        <v>7.5</v>
      </c>
      <c r="V747" s="1">
        <v>-2.5557300000000001E-13</v>
      </c>
      <c r="W747" s="1">
        <v>-7.4162900000000005E-14</v>
      </c>
      <c r="X747" s="1">
        <v>5.13867E-13</v>
      </c>
      <c r="Y747">
        <v>324.96199999999999</v>
      </c>
      <c r="Z747">
        <v>-1081.1600000000001</v>
      </c>
      <c r="AA747">
        <v>-756.20100000000002</v>
      </c>
      <c r="AB747">
        <f t="shared" si="68"/>
        <v>-1.26285567E-18</v>
      </c>
      <c r="AC747">
        <f t="shared" si="69"/>
        <v>1.233067857169716E-40</v>
      </c>
      <c r="AE747">
        <v>73600</v>
      </c>
      <c r="AF747">
        <v>101.95699999999999</v>
      </c>
      <c r="AG747">
        <v>-0.106757</v>
      </c>
      <c r="AH747">
        <v>0.47140199999999999</v>
      </c>
      <c r="AI747">
        <v>-0.57815799999999995</v>
      </c>
      <c r="AJ747">
        <v>7.7</v>
      </c>
      <c r="AK747" s="1">
        <v>4.4914100000000001E-13</v>
      </c>
      <c r="AL747" s="1">
        <v>1.44551E-13</v>
      </c>
      <c r="AM747" s="1">
        <v>-1.63813E-13</v>
      </c>
      <c r="AN747">
        <v>322.40300000000002</v>
      </c>
      <c r="AO747">
        <v>-993.97299999999996</v>
      </c>
      <c r="AP747">
        <v>-671.56899999999996</v>
      </c>
      <c r="AQ747">
        <f t="shared" si="70"/>
        <v>-1.1215202299999999E-18</v>
      </c>
      <c r="AR747">
        <f t="shared" si="71"/>
        <v>1.120176913494348E-40</v>
      </c>
    </row>
    <row r="748" spans="1:44">
      <c r="A748">
        <v>73700</v>
      </c>
      <c r="B748">
        <v>90.668999999999997</v>
      </c>
      <c r="C748">
        <v>-6.7204200000000006E-2</v>
      </c>
      <c r="D748">
        <v>0.45509500000000003</v>
      </c>
      <c r="E748">
        <v>-0.52229899999999996</v>
      </c>
      <c r="F748">
        <v>7.5</v>
      </c>
      <c r="G748" s="1">
        <v>-1.1757299999999999E-13</v>
      </c>
      <c r="H748" s="1">
        <v>6.0895700000000002E-14</v>
      </c>
      <c r="I748" s="1">
        <v>-2.4880099999999998E-13</v>
      </c>
      <c r="J748">
        <v>286.709</v>
      </c>
      <c r="K748">
        <v>-1073.5999999999999</v>
      </c>
      <c r="L748">
        <v>-786.89400000000001</v>
      </c>
      <c r="M748">
        <f t="shared" si="66"/>
        <v>-1.31411298E-18</v>
      </c>
      <c r="N748">
        <f t="shared" si="67"/>
        <v>3.7572241981241854E-39</v>
      </c>
      <c r="P748">
        <v>73700</v>
      </c>
      <c r="Q748">
        <v>94.908100000000005</v>
      </c>
      <c r="R748">
        <v>0.239896</v>
      </c>
      <c r="S748">
        <v>0.47694999999999999</v>
      </c>
      <c r="T748">
        <v>-0.23705399999999999</v>
      </c>
      <c r="U748">
        <v>7.5</v>
      </c>
      <c r="V748" s="1">
        <v>-2.5601699999999999E-13</v>
      </c>
      <c r="W748" s="1">
        <v>-7.0554699999999999E-14</v>
      </c>
      <c r="X748" s="1">
        <v>4.9471499999999998E-13</v>
      </c>
      <c r="Y748">
        <v>300.11399999999998</v>
      </c>
      <c r="Z748">
        <v>-1061.22</v>
      </c>
      <c r="AA748">
        <v>-761.10599999999999</v>
      </c>
      <c r="AB748">
        <f t="shared" si="68"/>
        <v>-1.27104702E-18</v>
      </c>
      <c r="AC748">
        <f t="shared" si="69"/>
        <v>3.7232438045386291E-40</v>
      </c>
      <c r="AE748">
        <v>73700</v>
      </c>
      <c r="AF748">
        <v>100.53400000000001</v>
      </c>
      <c r="AG748">
        <v>8.4632100000000002E-2</v>
      </c>
      <c r="AH748">
        <v>0.46706599999999998</v>
      </c>
      <c r="AI748">
        <v>-0.382434</v>
      </c>
      <c r="AJ748">
        <v>7.7</v>
      </c>
      <c r="AK748" s="1">
        <v>4.6451700000000001E-13</v>
      </c>
      <c r="AL748" s="1">
        <v>1.6953100000000001E-13</v>
      </c>
      <c r="AM748" s="1">
        <v>-1.61204E-13</v>
      </c>
      <c r="AN748">
        <v>317.90300000000002</v>
      </c>
      <c r="AO748">
        <v>-987.93</v>
      </c>
      <c r="AP748">
        <v>-670.02700000000004</v>
      </c>
      <c r="AQ748">
        <f t="shared" si="70"/>
        <v>-1.11894509E-18</v>
      </c>
      <c r="AR748">
        <f t="shared" si="71"/>
        <v>1.7315878224661807E-40</v>
      </c>
    </row>
    <row r="749" spans="1:44">
      <c r="A749">
        <v>73800</v>
      </c>
      <c r="B749">
        <v>112.154</v>
      </c>
      <c r="C749">
        <v>0.19172</v>
      </c>
      <c r="D749">
        <v>0.56279199999999996</v>
      </c>
      <c r="E749">
        <v>-0.37107299999999999</v>
      </c>
      <c r="F749">
        <v>7.5</v>
      </c>
      <c r="G749" s="1">
        <v>-1.2728699999999999E-13</v>
      </c>
      <c r="H749" s="1">
        <v>6.0396099999999995E-14</v>
      </c>
      <c r="I749" s="1">
        <v>-2.8554900000000001E-13</v>
      </c>
      <c r="J749">
        <v>354.64699999999999</v>
      </c>
      <c r="K749">
        <v>-1063.19</v>
      </c>
      <c r="L749">
        <v>-708.54600000000005</v>
      </c>
      <c r="M749">
        <f t="shared" si="66"/>
        <v>-1.18327182E-18</v>
      </c>
      <c r="N749">
        <f t="shared" si="67"/>
        <v>4.8365013891473057E-39</v>
      </c>
      <c r="P749">
        <v>73800</v>
      </c>
      <c r="Q749">
        <v>97.703299999999999</v>
      </c>
      <c r="R749">
        <v>-9.7280200000000004E-3</v>
      </c>
      <c r="S749">
        <v>0.48939500000000002</v>
      </c>
      <c r="T749">
        <v>-0.49912299999999998</v>
      </c>
      <c r="U749">
        <v>7.5</v>
      </c>
      <c r="V749" s="1">
        <v>-2.40918E-13</v>
      </c>
      <c r="W749" s="1">
        <v>-5.8841799999999996E-14</v>
      </c>
      <c r="X749" s="1">
        <v>4.8738799999999996E-13</v>
      </c>
      <c r="Y749">
        <v>308.95299999999997</v>
      </c>
      <c r="Z749">
        <v>-1073.6500000000001</v>
      </c>
      <c r="AA749">
        <v>-764.7</v>
      </c>
      <c r="AB749">
        <f t="shared" si="68"/>
        <v>-1.277049E-18</v>
      </c>
      <c r="AC749">
        <f t="shared" si="69"/>
        <v>6.3997306171503007E-40</v>
      </c>
      <c r="AE749">
        <v>73800</v>
      </c>
      <c r="AF749">
        <v>105.31</v>
      </c>
      <c r="AG749">
        <v>0.22025500000000001</v>
      </c>
      <c r="AH749">
        <v>0.48669000000000001</v>
      </c>
      <c r="AI749">
        <v>-0.266434</v>
      </c>
      <c r="AJ749">
        <v>7.7</v>
      </c>
      <c r="AK749" s="1">
        <v>4.8405700000000004E-13</v>
      </c>
      <c r="AL749" s="1">
        <v>1.44884E-13</v>
      </c>
      <c r="AM749" s="1">
        <v>-1.8052199999999999E-13</v>
      </c>
      <c r="AN749">
        <v>333.005</v>
      </c>
      <c r="AO749">
        <v>-987.12800000000004</v>
      </c>
      <c r="AP749">
        <v>-654.12300000000005</v>
      </c>
      <c r="AQ749">
        <f t="shared" si="70"/>
        <v>-1.0923854100000001E-18</v>
      </c>
      <c r="AR749">
        <f t="shared" si="71"/>
        <v>1.577572035521352E-39</v>
      </c>
    </row>
    <row r="750" spans="1:44">
      <c r="A750">
        <v>73900</v>
      </c>
      <c r="B750">
        <v>93.868300000000005</v>
      </c>
      <c r="C750">
        <v>-5.1463999999999998E-3</v>
      </c>
      <c r="D750">
        <v>0.47157900000000003</v>
      </c>
      <c r="E750">
        <v>-0.47672599999999998</v>
      </c>
      <c r="F750">
        <v>7.5</v>
      </c>
      <c r="G750" s="1">
        <v>-1.26732E-13</v>
      </c>
      <c r="H750" s="1">
        <v>6.1062299999999997E-14</v>
      </c>
      <c r="I750" s="1">
        <v>-2.46525E-13</v>
      </c>
      <c r="J750">
        <v>296.82600000000002</v>
      </c>
      <c r="K750">
        <v>-1053.18</v>
      </c>
      <c r="L750">
        <v>-756.35799999999995</v>
      </c>
      <c r="M750">
        <f t="shared" si="66"/>
        <v>-1.26311786E-18</v>
      </c>
      <c r="N750">
        <f t="shared" si="67"/>
        <v>1.0611225986878925E-40</v>
      </c>
      <c r="P750">
        <v>73900</v>
      </c>
      <c r="Q750">
        <v>92.791600000000003</v>
      </c>
      <c r="R750">
        <v>0.15585099999999999</v>
      </c>
      <c r="S750">
        <v>0.46704899999999999</v>
      </c>
      <c r="T750">
        <v>-0.311199</v>
      </c>
      <c r="U750">
        <v>7.5</v>
      </c>
      <c r="V750" s="1">
        <v>-2.2881700000000001E-13</v>
      </c>
      <c r="W750" s="1">
        <v>-7.1928600000000002E-14</v>
      </c>
      <c r="X750" s="1">
        <v>4.6845900000000003E-13</v>
      </c>
      <c r="Y750">
        <v>293.42099999999999</v>
      </c>
      <c r="Z750">
        <v>-1059.3699999999999</v>
      </c>
      <c r="AA750">
        <v>-765.94600000000003</v>
      </c>
      <c r="AB750">
        <f t="shared" si="68"/>
        <v>-1.2791298200000001E-18</v>
      </c>
      <c r="AC750">
        <f t="shared" si="69"/>
        <v>7.4958274745950918E-40</v>
      </c>
      <c r="AE750">
        <v>73900</v>
      </c>
      <c r="AF750">
        <v>109.4</v>
      </c>
      <c r="AG750">
        <v>-0.17818200000000001</v>
      </c>
      <c r="AH750">
        <v>0.50441000000000003</v>
      </c>
      <c r="AI750">
        <v>-0.68259300000000001</v>
      </c>
      <c r="AJ750">
        <v>7.7</v>
      </c>
      <c r="AK750" s="1">
        <v>4.6973500000000002E-13</v>
      </c>
      <c r="AL750" s="1">
        <v>1.4996299999999999E-13</v>
      </c>
      <c r="AM750" s="1">
        <v>-1.6553399999999999E-13</v>
      </c>
      <c r="AN750">
        <v>345.94099999999997</v>
      </c>
      <c r="AO750">
        <v>-1019.26</v>
      </c>
      <c r="AP750">
        <v>-673.32100000000003</v>
      </c>
      <c r="AQ750">
        <f t="shared" si="70"/>
        <v>-1.12444607E-18</v>
      </c>
      <c r="AR750">
        <f t="shared" si="71"/>
        <v>5.8644980065714873E-41</v>
      </c>
    </row>
    <row r="751" spans="1:44">
      <c r="A751">
        <v>74000</v>
      </c>
      <c r="B751">
        <v>101.131</v>
      </c>
      <c r="C751">
        <v>-7.9030299999999998E-2</v>
      </c>
      <c r="D751">
        <v>0.50673199999999996</v>
      </c>
      <c r="E751">
        <v>-0.585762</v>
      </c>
      <c r="F751">
        <v>7.5</v>
      </c>
      <c r="G751" s="1">
        <v>-1.1757299999999999E-13</v>
      </c>
      <c r="H751" s="1">
        <v>7.2219999999999994E-14</v>
      </c>
      <c r="I751" s="1">
        <v>-2.5074399999999999E-13</v>
      </c>
      <c r="J751">
        <v>319.79199999999997</v>
      </c>
      <c r="K751">
        <v>-1064.82</v>
      </c>
      <c r="L751">
        <v>-745.029</v>
      </c>
      <c r="M751">
        <f t="shared" si="66"/>
        <v>-1.2441984300000001E-18</v>
      </c>
      <c r="N751">
        <f t="shared" si="67"/>
        <v>7.4275947768395088E-41</v>
      </c>
      <c r="P751">
        <v>74000</v>
      </c>
      <c r="Q751">
        <v>98.682500000000005</v>
      </c>
      <c r="R751">
        <v>-0.117856</v>
      </c>
      <c r="S751">
        <v>0.49607600000000002</v>
      </c>
      <c r="T751">
        <v>-0.61393200000000003</v>
      </c>
      <c r="U751">
        <v>7.5</v>
      </c>
      <c r="V751" s="1">
        <v>-2.17382E-13</v>
      </c>
      <c r="W751" s="1">
        <v>-6.4115400000000004E-14</v>
      </c>
      <c r="X751" s="1">
        <v>4.865E-13</v>
      </c>
      <c r="Y751">
        <v>312.04899999999998</v>
      </c>
      <c r="Z751">
        <v>-1077.22</v>
      </c>
      <c r="AA751">
        <v>-765.16899999999998</v>
      </c>
      <c r="AB751">
        <f t="shared" si="68"/>
        <v>-1.2778322299999999E-18</v>
      </c>
      <c r="AC751">
        <f t="shared" si="69"/>
        <v>6.8021432864134852E-40</v>
      </c>
      <c r="AE751">
        <v>74000</v>
      </c>
      <c r="AF751">
        <v>106.509</v>
      </c>
      <c r="AG751">
        <v>0.16705500000000001</v>
      </c>
      <c r="AH751">
        <v>0.49216399999999999</v>
      </c>
      <c r="AI751">
        <v>-0.32510899999999998</v>
      </c>
      <c r="AJ751">
        <v>7.7</v>
      </c>
      <c r="AK751" s="1">
        <v>4.6618299999999995E-13</v>
      </c>
      <c r="AL751" s="1">
        <v>1.6320299999999999E-13</v>
      </c>
      <c r="AM751" s="1">
        <v>-1.65812E-13</v>
      </c>
      <c r="AN751">
        <v>336.79899999999998</v>
      </c>
      <c r="AO751">
        <v>-1006.58</v>
      </c>
      <c r="AP751">
        <v>-669.77800000000002</v>
      </c>
      <c r="AQ751">
        <f t="shared" si="70"/>
        <v>-1.1185292600000001E-18</v>
      </c>
      <c r="AR751">
        <f t="shared" si="71"/>
        <v>1.8427549501468477E-40</v>
      </c>
    </row>
    <row r="752" spans="1:44">
      <c r="A752">
        <v>74100</v>
      </c>
      <c r="B752">
        <v>108.012</v>
      </c>
      <c r="C752">
        <v>6.8785600000000002E-2</v>
      </c>
      <c r="D752">
        <v>0.54259500000000005</v>
      </c>
      <c r="E752">
        <v>-0.47380899999999998</v>
      </c>
      <c r="F752">
        <v>7.5</v>
      </c>
      <c r="G752" s="1">
        <v>-1.0858E-13</v>
      </c>
      <c r="H752" s="1">
        <v>5.2180500000000003E-14</v>
      </c>
      <c r="I752" s="1">
        <v>-2.8233000000000002E-13</v>
      </c>
      <c r="J752">
        <v>341.55099999999999</v>
      </c>
      <c r="K752">
        <v>-1059.52</v>
      </c>
      <c r="L752">
        <v>-717.971</v>
      </c>
      <c r="M752">
        <f t="shared" si="66"/>
        <v>-1.1990115700000001E-18</v>
      </c>
      <c r="N752">
        <f t="shared" si="67"/>
        <v>2.8950005672427362E-39</v>
      </c>
      <c r="P752">
        <v>74100</v>
      </c>
      <c r="Q752">
        <v>96.533199999999994</v>
      </c>
      <c r="R752">
        <v>1.2133700000000001E-2</v>
      </c>
      <c r="S752">
        <v>0.48322900000000002</v>
      </c>
      <c r="T752">
        <v>-0.47109499999999999</v>
      </c>
      <c r="U752">
        <v>7.5</v>
      </c>
      <c r="V752" s="1">
        <v>-2.2759600000000002E-13</v>
      </c>
      <c r="W752" s="1">
        <v>-3.0531100000000001E-14</v>
      </c>
      <c r="X752" s="1">
        <v>4.8239199999999997E-13</v>
      </c>
      <c r="Y752">
        <v>305.25299999999999</v>
      </c>
      <c r="Z752">
        <v>-1067.29</v>
      </c>
      <c r="AA752">
        <v>-762.03800000000001</v>
      </c>
      <c r="AB752">
        <f t="shared" si="68"/>
        <v>-1.27260346E-18</v>
      </c>
      <c r="AC752">
        <f t="shared" si="69"/>
        <v>4.3481211212712773E-40</v>
      </c>
      <c r="AE752">
        <v>74100</v>
      </c>
      <c r="AF752">
        <v>97.188400000000001</v>
      </c>
      <c r="AG752">
        <v>-0.16956399999999999</v>
      </c>
      <c r="AH752">
        <v>0.45019100000000001</v>
      </c>
      <c r="AI752">
        <v>-0.61975499999999994</v>
      </c>
      <c r="AJ752">
        <v>7.7</v>
      </c>
      <c r="AK752" s="1">
        <v>4.5202699999999998E-13</v>
      </c>
      <c r="AL752" s="1">
        <v>1.5348799999999999E-13</v>
      </c>
      <c r="AM752" s="1">
        <v>-1.46327E-13</v>
      </c>
      <c r="AN752">
        <v>307.32400000000001</v>
      </c>
      <c r="AO752">
        <v>-1003.35</v>
      </c>
      <c r="AP752">
        <v>-696.02499999999998</v>
      </c>
      <c r="AQ752">
        <f t="shared" si="70"/>
        <v>-1.1623617499999999E-18</v>
      </c>
      <c r="AR752">
        <f t="shared" si="71"/>
        <v>9.1552713550482242E-40</v>
      </c>
    </row>
    <row r="753" spans="1:44">
      <c r="A753">
        <v>74200</v>
      </c>
      <c r="B753">
        <v>93.880600000000001</v>
      </c>
      <c r="C753">
        <v>-0.19373199999999999</v>
      </c>
      <c r="D753">
        <v>0.470661</v>
      </c>
      <c r="E753">
        <v>-0.66439199999999998</v>
      </c>
      <c r="F753">
        <v>7.5</v>
      </c>
      <c r="G753" s="1">
        <v>-1.0103E-13</v>
      </c>
      <c r="H753" s="1">
        <v>4.1078299999999997E-14</v>
      </c>
      <c r="I753" s="1">
        <v>-2.4155700000000002E-13</v>
      </c>
      <c r="J753">
        <v>296.86500000000001</v>
      </c>
      <c r="K753">
        <v>-1073.18</v>
      </c>
      <c r="L753">
        <v>-776.31399999999996</v>
      </c>
      <c r="M753">
        <f t="shared" si="66"/>
        <v>-1.2964443799999999E-18</v>
      </c>
      <c r="N753">
        <f t="shared" si="67"/>
        <v>1.9033675270872405E-39</v>
      </c>
      <c r="P753">
        <v>74200</v>
      </c>
      <c r="Q753">
        <v>96.0959</v>
      </c>
      <c r="R753">
        <v>5.1798299999999999E-3</v>
      </c>
      <c r="S753">
        <v>0.480628</v>
      </c>
      <c r="T753">
        <v>-0.47544799999999998</v>
      </c>
      <c r="U753">
        <v>7.5</v>
      </c>
      <c r="V753" s="1">
        <v>-2.03171E-13</v>
      </c>
      <c r="W753" s="1">
        <v>-2.20934E-14</v>
      </c>
      <c r="X753" s="1">
        <v>5.0437399999999999E-13</v>
      </c>
      <c r="Y753">
        <v>303.87</v>
      </c>
      <c r="Z753">
        <v>-1059.1199999999999</v>
      </c>
      <c r="AA753">
        <v>-755.25</v>
      </c>
      <c r="AB753">
        <f t="shared" si="68"/>
        <v>-1.2612675000000001E-18</v>
      </c>
      <c r="AC753">
        <f t="shared" si="69"/>
        <v>9.0557850440880095E-41</v>
      </c>
      <c r="AE753">
        <v>74200</v>
      </c>
      <c r="AF753">
        <v>102.063</v>
      </c>
      <c r="AG753">
        <v>-8.5151500000000005E-2</v>
      </c>
      <c r="AH753">
        <v>0.47410999999999998</v>
      </c>
      <c r="AI753">
        <v>-0.55926200000000004</v>
      </c>
      <c r="AJ753">
        <v>7.7</v>
      </c>
      <c r="AK753" s="1">
        <v>4.9849000000000003E-13</v>
      </c>
      <c r="AL753" s="1">
        <v>1.9206900000000001E-13</v>
      </c>
      <c r="AM753" s="1">
        <v>-1.6644999999999999E-13</v>
      </c>
      <c r="AN753">
        <v>322.74</v>
      </c>
      <c r="AO753">
        <v>-977.851</v>
      </c>
      <c r="AP753">
        <v>-655.11199999999997</v>
      </c>
      <c r="AQ753">
        <f t="shared" si="70"/>
        <v>-1.0940370399999999E-18</v>
      </c>
      <c r="AR753">
        <f t="shared" si="71"/>
        <v>1.4490988528817111E-39</v>
      </c>
    </row>
    <row r="754" spans="1:44">
      <c r="A754">
        <v>74300</v>
      </c>
      <c r="B754">
        <v>103.693</v>
      </c>
      <c r="C754">
        <v>-6.61355E-2</v>
      </c>
      <c r="D754">
        <v>0.52094700000000005</v>
      </c>
      <c r="E754">
        <v>-0.58708199999999999</v>
      </c>
      <c r="F754">
        <v>7.5</v>
      </c>
      <c r="G754" s="1">
        <v>-1.11799E-13</v>
      </c>
      <c r="H754" s="1">
        <v>5.0681700000000002E-14</v>
      </c>
      <c r="I754" s="1">
        <v>-2.4158499999999997E-13</v>
      </c>
      <c r="J754">
        <v>327.89400000000001</v>
      </c>
      <c r="K754">
        <v>-1077.8399999999999</v>
      </c>
      <c r="L754">
        <v>-749.95</v>
      </c>
      <c r="M754">
        <f t="shared" si="66"/>
        <v>-1.2524165E-18</v>
      </c>
      <c r="N754">
        <f t="shared" si="67"/>
        <v>1.6022366252613987E-43</v>
      </c>
      <c r="P754">
        <v>74300</v>
      </c>
      <c r="Q754">
        <v>100.386</v>
      </c>
      <c r="R754">
        <v>-0.216582</v>
      </c>
      <c r="S754">
        <v>0.50326899999999997</v>
      </c>
      <c r="T754">
        <v>-0.71984999999999999</v>
      </c>
      <c r="U754">
        <v>7.5</v>
      </c>
      <c r="V754" s="1">
        <v>-2.05502E-13</v>
      </c>
      <c r="W754" s="1">
        <v>-3.3986700000000003E-14</v>
      </c>
      <c r="X754" s="1">
        <v>5.2605100000000004E-13</v>
      </c>
      <c r="Y754">
        <v>317.435</v>
      </c>
      <c r="Z754">
        <v>-1062.25</v>
      </c>
      <c r="AA754">
        <v>-744.81500000000005</v>
      </c>
      <c r="AB754">
        <f t="shared" si="68"/>
        <v>-1.2438410500000001E-18</v>
      </c>
      <c r="AC754">
        <f t="shared" si="69"/>
        <v>6.2572231284962038E-41</v>
      </c>
      <c r="AE754">
        <v>74300</v>
      </c>
      <c r="AF754">
        <v>104.533</v>
      </c>
      <c r="AG754">
        <v>-6.6269800000000004E-2</v>
      </c>
      <c r="AH754">
        <v>0.48440499999999997</v>
      </c>
      <c r="AI754">
        <v>-0.55067500000000003</v>
      </c>
      <c r="AJ754">
        <v>7.7</v>
      </c>
      <c r="AK754" s="1">
        <v>4.8539000000000001E-13</v>
      </c>
      <c r="AL754" s="1">
        <v>1.6829599999999999E-13</v>
      </c>
      <c r="AM754" s="1">
        <v>-1.8479699999999999E-13</v>
      </c>
      <c r="AN754">
        <v>330.54899999999998</v>
      </c>
      <c r="AO754">
        <v>-981.99</v>
      </c>
      <c r="AP754">
        <v>-651.44100000000003</v>
      </c>
      <c r="AQ754">
        <f t="shared" si="70"/>
        <v>-1.0879064700000001E-18</v>
      </c>
      <c r="AR754">
        <f t="shared" si="71"/>
        <v>1.9534279384821175E-39</v>
      </c>
    </row>
    <row r="755" spans="1:44">
      <c r="A755">
        <v>74400</v>
      </c>
      <c r="B755">
        <v>100.35</v>
      </c>
      <c r="C755">
        <v>8.9225799999999994E-2</v>
      </c>
      <c r="D755">
        <v>0.50512999999999997</v>
      </c>
      <c r="E755">
        <v>-0.41590500000000002</v>
      </c>
      <c r="F755">
        <v>7.5</v>
      </c>
      <c r="G755" s="1">
        <v>-1.08358E-13</v>
      </c>
      <c r="H755" s="1">
        <v>8.1046300000000003E-14</v>
      </c>
      <c r="I755" s="1">
        <v>-2.4635799999999998E-13</v>
      </c>
      <c r="J755">
        <v>317.32299999999998</v>
      </c>
      <c r="K755">
        <v>-1061.97</v>
      </c>
      <c r="L755">
        <v>-744.65</v>
      </c>
      <c r="M755">
        <f t="shared" si="66"/>
        <v>-1.2435655E-18</v>
      </c>
      <c r="N755">
        <f t="shared" si="67"/>
        <v>8.5586172026709259E-41</v>
      </c>
      <c r="P755">
        <v>74400</v>
      </c>
      <c r="Q755">
        <v>105.63</v>
      </c>
      <c r="R755">
        <v>-0.180815</v>
      </c>
      <c r="S755">
        <v>0.52853499999999998</v>
      </c>
      <c r="T755">
        <v>-0.70935000000000004</v>
      </c>
      <c r="U755">
        <v>7.5</v>
      </c>
      <c r="V755" s="1">
        <v>-2.2715199999999999E-13</v>
      </c>
      <c r="W755" s="1">
        <v>-4.8294700000000001E-14</v>
      </c>
      <c r="X755" s="1">
        <v>5.3323999999999996E-13</v>
      </c>
      <c r="Y755">
        <v>334.017</v>
      </c>
      <c r="Z755">
        <v>-1068.7</v>
      </c>
      <c r="AA755">
        <v>-734.68299999999999</v>
      </c>
      <c r="AB755">
        <f t="shared" si="68"/>
        <v>-1.2269206099999999E-18</v>
      </c>
      <c r="AC755">
        <f t="shared" si="69"/>
        <v>6.1656371904740297E-40</v>
      </c>
      <c r="AE755">
        <v>74400</v>
      </c>
      <c r="AF755">
        <v>103.03400000000001</v>
      </c>
      <c r="AG755">
        <v>-8.5802900000000001E-2</v>
      </c>
      <c r="AH755">
        <v>0.47766599999999998</v>
      </c>
      <c r="AI755">
        <v>-0.563469</v>
      </c>
      <c r="AJ755">
        <v>7.7</v>
      </c>
      <c r="AK755" s="1">
        <v>4.9296699999999995E-13</v>
      </c>
      <c r="AL755" s="1">
        <v>1.75745E-13</v>
      </c>
      <c r="AM755" s="1">
        <v>-2.03504E-13</v>
      </c>
      <c r="AN755">
        <v>325.80799999999999</v>
      </c>
      <c r="AO755">
        <v>-981.48</v>
      </c>
      <c r="AP755">
        <v>-655.67200000000003</v>
      </c>
      <c r="AQ755">
        <f t="shared" si="70"/>
        <v>-1.0949722400000001E-18</v>
      </c>
      <c r="AR755">
        <f t="shared" si="71"/>
        <v>1.3787728770477379E-39</v>
      </c>
    </row>
    <row r="756" spans="1:44">
      <c r="A756">
        <v>74500</v>
      </c>
      <c r="B756">
        <v>100.072</v>
      </c>
      <c r="C756">
        <v>2.0434899999999999E-2</v>
      </c>
      <c r="D756">
        <v>0.50246800000000003</v>
      </c>
      <c r="E756">
        <v>-0.48203299999999999</v>
      </c>
      <c r="F756">
        <v>7.5</v>
      </c>
      <c r="G756" s="1">
        <v>-1.0880199999999999E-13</v>
      </c>
      <c r="H756" s="1">
        <v>5.9285899999999999E-14</v>
      </c>
      <c r="I756" s="1">
        <v>-2.4869000000000002E-13</v>
      </c>
      <c r="J756">
        <v>316.44299999999998</v>
      </c>
      <c r="K756">
        <v>-1074.99</v>
      </c>
      <c r="L756">
        <v>-758.55200000000002</v>
      </c>
      <c r="M756">
        <f t="shared" si="66"/>
        <v>-1.2667818400000001E-18</v>
      </c>
      <c r="N756">
        <f t="shared" si="67"/>
        <v>1.9502291531271346E-40</v>
      </c>
      <c r="P756">
        <v>74500</v>
      </c>
      <c r="Q756">
        <v>102.69499999999999</v>
      </c>
      <c r="R756">
        <v>5.4080099999999999E-2</v>
      </c>
      <c r="S756">
        <v>0.51559200000000005</v>
      </c>
      <c r="T756">
        <v>-0.46151199999999998</v>
      </c>
      <c r="U756">
        <v>7.5</v>
      </c>
      <c r="V756" s="1">
        <v>-2.1427299999999999E-13</v>
      </c>
      <c r="W756" s="1">
        <v>-3.5527099999999999E-14</v>
      </c>
      <c r="X756" s="1">
        <v>5.3265699999999996E-13</v>
      </c>
      <c r="Y756">
        <v>324.73599999999999</v>
      </c>
      <c r="Z756">
        <v>-1051.54</v>
      </c>
      <c r="AA756">
        <v>-726.803</v>
      </c>
      <c r="AB756">
        <f t="shared" si="68"/>
        <v>-1.2137610099999999E-18</v>
      </c>
      <c r="AC756">
        <f t="shared" si="69"/>
        <v>1.4432629806212987E-39</v>
      </c>
      <c r="AE756">
        <v>74500</v>
      </c>
      <c r="AF756">
        <v>98.543999999999997</v>
      </c>
      <c r="AG756">
        <v>-9.3328300000000003E-2</v>
      </c>
      <c r="AH756">
        <v>0.45577499999999999</v>
      </c>
      <c r="AI756">
        <v>-0.54910400000000004</v>
      </c>
      <c r="AJ756">
        <v>7.7</v>
      </c>
      <c r="AK756" s="1">
        <v>4.8450099999999998E-13</v>
      </c>
      <c r="AL756" s="1">
        <v>1.6098200000000001E-13</v>
      </c>
      <c r="AM756" s="1">
        <v>-1.9550999999999999E-13</v>
      </c>
      <c r="AN756">
        <v>311.61099999999999</v>
      </c>
      <c r="AO756">
        <v>-979.36800000000005</v>
      </c>
      <c r="AP756">
        <v>-667.75699999999995</v>
      </c>
      <c r="AQ756">
        <f t="shared" si="70"/>
        <v>-1.1151541899999999E-18</v>
      </c>
      <c r="AR756">
        <f t="shared" si="71"/>
        <v>2.872984675735472E-40</v>
      </c>
    </row>
    <row r="757" spans="1:44">
      <c r="A757">
        <v>74600</v>
      </c>
      <c r="B757">
        <v>98.4285</v>
      </c>
      <c r="C757">
        <v>6.4551899999999995E-2</v>
      </c>
      <c r="D757">
        <v>0.4929</v>
      </c>
      <c r="E757">
        <v>-0.42834800000000001</v>
      </c>
      <c r="F757">
        <v>7.5</v>
      </c>
      <c r="G757" s="1">
        <v>-1.13465E-13</v>
      </c>
      <c r="H757" s="1">
        <v>7.9047900000000001E-14</v>
      </c>
      <c r="I757" s="1">
        <v>-2.5679500000000002E-13</v>
      </c>
      <c r="J757">
        <v>311.24599999999998</v>
      </c>
      <c r="K757">
        <v>-1059.94</v>
      </c>
      <c r="L757">
        <v>-748.69100000000003</v>
      </c>
      <c r="M757">
        <f t="shared" si="66"/>
        <v>-1.2503139700000001E-18</v>
      </c>
      <c r="N757">
        <f t="shared" si="67"/>
        <v>6.2640552957854385E-42</v>
      </c>
      <c r="P757">
        <v>74600</v>
      </c>
      <c r="Q757">
        <v>101.343</v>
      </c>
      <c r="R757">
        <v>0.30635099999999998</v>
      </c>
      <c r="S757">
        <v>0.51102199999999998</v>
      </c>
      <c r="T757">
        <v>-0.20467099999999999</v>
      </c>
      <c r="U757">
        <v>7.5</v>
      </c>
      <c r="V757" s="1">
        <v>-2.1183099999999999E-13</v>
      </c>
      <c r="W757" s="1">
        <v>-3.6970400000000003E-14</v>
      </c>
      <c r="X757" s="1">
        <v>5.3901299999999996E-13</v>
      </c>
      <c r="Y757">
        <v>320.46100000000001</v>
      </c>
      <c r="Z757">
        <v>-1042.3599999999999</v>
      </c>
      <c r="AA757">
        <v>-721.9</v>
      </c>
      <c r="AB757">
        <f t="shared" si="68"/>
        <v>-1.205573E-18</v>
      </c>
      <c r="AC757">
        <f t="shared" si="69"/>
        <v>2.1324364196373861E-39</v>
      </c>
      <c r="AE757">
        <v>74600</v>
      </c>
      <c r="AF757">
        <v>99.116200000000006</v>
      </c>
      <c r="AG757">
        <v>-0.269789</v>
      </c>
      <c r="AH757">
        <v>0.45963700000000002</v>
      </c>
      <c r="AI757">
        <v>-0.72942600000000002</v>
      </c>
      <c r="AJ757">
        <v>7.7</v>
      </c>
      <c r="AK757" s="1">
        <v>4.7806200000000003E-13</v>
      </c>
      <c r="AL757" s="1">
        <v>1.6006600000000001E-13</v>
      </c>
      <c r="AM757" s="1">
        <v>-2.02394E-13</v>
      </c>
      <c r="AN757">
        <v>313.42099999999999</v>
      </c>
      <c r="AO757">
        <v>-988.11699999999996</v>
      </c>
      <c r="AP757">
        <v>-674.69600000000003</v>
      </c>
      <c r="AQ757">
        <f t="shared" si="70"/>
        <v>-1.1267423200000001E-18</v>
      </c>
      <c r="AR757">
        <f t="shared" si="71"/>
        <v>2.8748374310912499E-41</v>
      </c>
    </row>
    <row r="758" spans="1:44">
      <c r="A758">
        <v>74700</v>
      </c>
      <c r="B758">
        <v>101.47199999999999</v>
      </c>
      <c r="C758">
        <v>-0.25545499999999999</v>
      </c>
      <c r="D758">
        <v>0.50919599999999998</v>
      </c>
      <c r="E758">
        <v>-0.76465099999999997</v>
      </c>
      <c r="F758">
        <v>7.5</v>
      </c>
      <c r="G758" s="1">
        <v>-1.21458E-13</v>
      </c>
      <c r="H758" s="1">
        <v>6.3338199999999994E-14</v>
      </c>
      <c r="I758" s="1">
        <v>-2.5859900000000001E-13</v>
      </c>
      <c r="J758">
        <v>320.86900000000003</v>
      </c>
      <c r="K758">
        <v>-1070.47</v>
      </c>
      <c r="L758">
        <v>-749.59799999999996</v>
      </c>
      <c r="M758">
        <f t="shared" si="66"/>
        <v>-1.2518286599999998E-18</v>
      </c>
      <c r="N758">
        <f t="shared" si="67"/>
        <v>9.7638010778537487E-43</v>
      </c>
      <c r="P758">
        <v>74700</v>
      </c>
      <c r="Q758">
        <v>102.86799999999999</v>
      </c>
      <c r="R758">
        <v>2.5491400000000001E-2</v>
      </c>
      <c r="S758">
        <v>0.51600000000000001</v>
      </c>
      <c r="T758">
        <v>-0.49050899999999997</v>
      </c>
      <c r="U758">
        <v>7.5</v>
      </c>
      <c r="V758" s="1">
        <v>-2.2049E-13</v>
      </c>
      <c r="W758" s="1">
        <v>-3.3528699999999998E-14</v>
      </c>
      <c r="X758" s="1">
        <v>5.3085300000000002E-13</v>
      </c>
      <c r="Y758">
        <v>325.28399999999999</v>
      </c>
      <c r="Z758">
        <v>-1045.17</v>
      </c>
      <c r="AA758">
        <v>-719.88300000000004</v>
      </c>
      <c r="AB758">
        <f t="shared" si="68"/>
        <v>-1.2022046100000001E-18</v>
      </c>
      <c r="AC758">
        <f t="shared" si="69"/>
        <v>2.4548755937435349E-39</v>
      </c>
      <c r="AE758">
        <v>74700</v>
      </c>
      <c r="AF758">
        <v>100.544</v>
      </c>
      <c r="AG758">
        <v>-0.25195600000000001</v>
      </c>
      <c r="AH758">
        <v>0.46634100000000001</v>
      </c>
      <c r="AI758">
        <v>-0.71829699999999996</v>
      </c>
      <c r="AJ758">
        <v>7.7</v>
      </c>
      <c r="AK758" s="1">
        <v>4.865E-13</v>
      </c>
      <c r="AL758" s="1">
        <v>1.6031600000000001E-13</v>
      </c>
      <c r="AM758" s="1">
        <v>-2.1560499999999999E-13</v>
      </c>
      <c r="AN758">
        <v>317.93700000000001</v>
      </c>
      <c r="AO758">
        <v>-988.91899999999998</v>
      </c>
      <c r="AP758">
        <v>-670.98199999999997</v>
      </c>
      <c r="AQ758">
        <f t="shared" si="70"/>
        <v>-1.12053994E-18</v>
      </c>
      <c r="AR758">
        <f t="shared" si="71"/>
        <v>1.3372912691728433E-40</v>
      </c>
    </row>
    <row r="759" spans="1:44">
      <c r="A759">
        <v>74800</v>
      </c>
      <c r="B759">
        <v>99.831100000000006</v>
      </c>
      <c r="C759">
        <v>7.1724600000000003E-3</v>
      </c>
      <c r="D759">
        <v>0.50041899999999995</v>
      </c>
      <c r="E759">
        <v>-0.49324600000000002</v>
      </c>
      <c r="F759">
        <v>7.5</v>
      </c>
      <c r="G759" s="1">
        <v>-1.1957100000000001E-13</v>
      </c>
      <c r="H759" s="1">
        <v>4.3520700000000001E-14</v>
      </c>
      <c r="I759" s="1">
        <v>-2.4846800000000001E-13</v>
      </c>
      <c r="J759">
        <v>315.68099999999998</v>
      </c>
      <c r="K759">
        <v>-1059.46</v>
      </c>
      <c r="L759">
        <v>-743.779</v>
      </c>
      <c r="M759">
        <f t="shared" si="66"/>
        <v>-1.24211093E-18</v>
      </c>
      <c r="N759">
        <f t="shared" si="67"/>
        <v>1.1461521309957215E-40</v>
      </c>
      <c r="P759">
        <v>74800</v>
      </c>
      <c r="Q759">
        <v>105.327</v>
      </c>
      <c r="R759">
        <v>-0.31265999999999999</v>
      </c>
      <c r="S759">
        <v>0.52856499999999995</v>
      </c>
      <c r="T759">
        <v>-0.84122399999999997</v>
      </c>
      <c r="U759">
        <v>7.5</v>
      </c>
      <c r="V759" s="1">
        <v>-2.24765E-13</v>
      </c>
      <c r="W759" s="1">
        <v>-5.1625399999999998E-14</v>
      </c>
      <c r="X759" s="1">
        <v>5.4223300000000002E-13</v>
      </c>
      <c r="Y759">
        <v>333.06</v>
      </c>
      <c r="Z759">
        <v>-1053.3</v>
      </c>
      <c r="AA759">
        <v>-720.24300000000005</v>
      </c>
      <c r="AB759">
        <f t="shared" si="68"/>
        <v>-1.20280581E-18</v>
      </c>
      <c r="AC759">
        <f t="shared" si="69"/>
        <v>2.3956620817341719E-39</v>
      </c>
      <c r="AE759">
        <v>74800</v>
      </c>
      <c r="AF759">
        <v>103.711</v>
      </c>
      <c r="AG759">
        <v>-0.121388</v>
      </c>
      <c r="AH759">
        <v>0.482263</v>
      </c>
      <c r="AI759">
        <v>-0.60365100000000005</v>
      </c>
      <c r="AJ759">
        <v>7.7</v>
      </c>
      <c r="AK759" s="1">
        <v>4.9449299999999996E-13</v>
      </c>
      <c r="AL759" s="1">
        <v>1.6897599999999999E-13</v>
      </c>
      <c r="AM759" s="1">
        <v>-2.1232999999999999E-13</v>
      </c>
      <c r="AN759">
        <v>327.95</v>
      </c>
      <c r="AO759">
        <v>-992.74699999999996</v>
      </c>
      <c r="AP759">
        <v>-664.79600000000005</v>
      </c>
      <c r="AQ759">
        <f t="shared" si="70"/>
        <v>-1.1102093200000002E-18</v>
      </c>
      <c r="AR759">
        <f t="shared" si="71"/>
        <v>4.7938012349547855E-40</v>
      </c>
    </row>
    <row r="760" spans="1:44">
      <c r="A760">
        <v>74900</v>
      </c>
      <c r="B760">
        <v>104.289</v>
      </c>
      <c r="C760">
        <v>-0.47693000000000002</v>
      </c>
      <c r="D760">
        <v>0.52459500000000003</v>
      </c>
      <c r="E760">
        <v>-1.00153</v>
      </c>
      <c r="F760">
        <v>7.5</v>
      </c>
      <c r="G760" s="1">
        <v>-1.13021E-13</v>
      </c>
      <c r="H760" s="1">
        <v>4.1078299999999997E-14</v>
      </c>
      <c r="I760" s="1">
        <v>-2.56573E-13</v>
      </c>
      <c r="J760">
        <v>329.77699999999999</v>
      </c>
      <c r="K760">
        <v>-1085.32</v>
      </c>
      <c r="L760">
        <v>-755.54499999999996</v>
      </c>
      <c r="M760">
        <f t="shared" si="66"/>
        <v>-1.26176015E-18</v>
      </c>
      <c r="N760">
        <f t="shared" si="67"/>
        <v>7.9983876248686766E-41</v>
      </c>
      <c r="P760">
        <v>74900</v>
      </c>
      <c r="Q760">
        <v>99.622399999999999</v>
      </c>
      <c r="R760">
        <v>-4.5941900000000001E-2</v>
      </c>
      <c r="S760">
        <v>0.49916700000000003</v>
      </c>
      <c r="T760">
        <v>-0.54510899999999995</v>
      </c>
      <c r="U760">
        <v>7.5</v>
      </c>
      <c r="V760" s="1">
        <v>-2.2981599999999999E-13</v>
      </c>
      <c r="W760" s="1">
        <v>-4.9960000000000002E-14</v>
      </c>
      <c r="X760" s="1">
        <v>5.1669799999999997E-13</v>
      </c>
      <c r="Y760">
        <v>315.02100000000002</v>
      </c>
      <c r="Z760">
        <v>-1039.8800000000001</v>
      </c>
      <c r="AA760">
        <v>-724.85599999999999</v>
      </c>
      <c r="AB760">
        <f t="shared" si="68"/>
        <v>-1.21050952E-18</v>
      </c>
      <c r="AC760">
        <f t="shared" si="69"/>
        <v>1.7008853363413787E-39</v>
      </c>
      <c r="AE760">
        <v>74900</v>
      </c>
      <c r="AF760">
        <v>112.289</v>
      </c>
      <c r="AG760">
        <v>0.28575899999999999</v>
      </c>
      <c r="AH760">
        <v>0.52057299999999995</v>
      </c>
      <c r="AI760">
        <v>-0.23481399999999999</v>
      </c>
      <c r="AJ760">
        <v>7.7</v>
      </c>
      <c r="AK760" s="1">
        <v>5.3912400000000002E-13</v>
      </c>
      <c r="AL760" s="1">
        <v>1.7752499999999999E-13</v>
      </c>
      <c r="AM760" s="1">
        <v>-2.1049799999999999E-13</v>
      </c>
      <c r="AN760">
        <v>355.07400000000001</v>
      </c>
      <c r="AO760">
        <v>-981.38800000000003</v>
      </c>
      <c r="AP760">
        <v>-626.31399999999996</v>
      </c>
      <c r="AQ760">
        <f t="shared" si="70"/>
        <v>-1.04594438E-18</v>
      </c>
      <c r="AR760">
        <f t="shared" si="71"/>
        <v>7.4234923616504689E-39</v>
      </c>
    </row>
    <row r="761" spans="1:44">
      <c r="A761">
        <v>75000</v>
      </c>
      <c r="B761">
        <v>90.026499999999999</v>
      </c>
      <c r="C761">
        <v>-7.4745300000000001E-3</v>
      </c>
      <c r="D761">
        <v>0.4501</v>
      </c>
      <c r="E761">
        <v>-0.45757399999999998</v>
      </c>
      <c r="F761">
        <v>7.5</v>
      </c>
      <c r="G761" s="1">
        <v>-1.2256900000000001E-13</v>
      </c>
      <c r="H761" s="1">
        <v>3.7414499999999999E-14</v>
      </c>
      <c r="I761" s="1">
        <v>-2.4669199999999998E-13</v>
      </c>
      <c r="J761">
        <v>284.67700000000002</v>
      </c>
      <c r="K761">
        <v>-1055.06</v>
      </c>
      <c r="L761">
        <v>-770.38699999999994</v>
      </c>
      <c r="M761">
        <f t="shared" si="66"/>
        <v>-1.2865462899999999E-18</v>
      </c>
      <c r="N761">
        <f t="shared" si="67"/>
        <v>1.1376798798836416E-39</v>
      </c>
      <c r="P761">
        <v>75000</v>
      </c>
      <c r="Q761">
        <v>103.52200000000001</v>
      </c>
      <c r="R761">
        <v>-0.19129599999999999</v>
      </c>
      <c r="S761">
        <v>0.51869900000000002</v>
      </c>
      <c r="T761">
        <v>-0.70999400000000001</v>
      </c>
      <c r="U761">
        <v>7.5</v>
      </c>
      <c r="V761" s="1">
        <v>-2.2848399999999999E-13</v>
      </c>
      <c r="W761" s="1">
        <v>-4.45755E-14</v>
      </c>
      <c r="X761" s="1">
        <v>5.1581E-13</v>
      </c>
      <c r="Y761">
        <v>327.35300000000001</v>
      </c>
      <c r="Z761">
        <v>-1056.92</v>
      </c>
      <c r="AA761">
        <v>-729.56200000000001</v>
      </c>
      <c r="AB761">
        <f t="shared" si="68"/>
        <v>-1.2183685400000001E-18</v>
      </c>
      <c r="AC761">
        <f t="shared" si="69"/>
        <v>1.1144094089095185E-39</v>
      </c>
      <c r="AE761">
        <v>75000</v>
      </c>
      <c r="AF761">
        <v>106.495</v>
      </c>
      <c r="AG761">
        <v>-0.13087599999999999</v>
      </c>
      <c r="AH761">
        <v>0.49256100000000003</v>
      </c>
      <c r="AI761">
        <v>-0.62343700000000002</v>
      </c>
      <c r="AJ761">
        <v>7.7</v>
      </c>
      <c r="AK761" s="1">
        <v>5.1869600000000001E-13</v>
      </c>
      <c r="AL761" s="1">
        <v>1.5698600000000001E-13</v>
      </c>
      <c r="AM761" s="1">
        <v>-1.92957E-13</v>
      </c>
      <c r="AN761">
        <v>336.75400000000002</v>
      </c>
      <c r="AO761">
        <v>-1017.21</v>
      </c>
      <c r="AP761">
        <v>-680.452</v>
      </c>
      <c r="AQ761">
        <f t="shared" si="70"/>
        <v>-1.1363548400000001E-18</v>
      </c>
      <c r="AR761">
        <f t="shared" si="71"/>
        <v>1.8069036675213502E-41</v>
      </c>
    </row>
    <row r="762" spans="1:44">
      <c r="A762">
        <v>75100</v>
      </c>
      <c r="B762">
        <v>111.33199999999999</v>
      </c>
      <c r="C762">
        <v>0.31811499999999998</v>
      </c>
      <c r="D762">
        <v>0.55939000000000005</v>
      </c>
      <c r="E762">
        <v>-0.24127599999999999</v>
      </c>
      <c r="F762">
        <v>7.5</v>
      </c>
      <c r="G762" s="1">
        <v>-1.4654899999999999E-13</v>
      </c>
      <c r="H762" s="1">
        <v>3.2862599999999997E-14</v>
      </c>
      <c r="I762" s="1">
        <v>-2.8121900000000002E-13</v>
      </c>
      <c r="J762">
        <v>352.048</v>
      </c>
      <c r="K762">
        <v>-1052.45</v>
      </c>
      <c r="L762">
        <v>-700.40200000000004</v>
      </c>
      <c r="M762">
        <f t="shared" si="66"/>
        <v>-1.1696713400000001E-18</v>
      </c>
      <c r="N762">
        <f t="shared" si="67"/>
        <v>6.9131641064089545E-39</v>
      </c>
      <c r="P762">
        <v>75100</v>
      </c>
      <c r="Q762">
        <v>100.017</v>
      </c>
      <c r="R762">
        <v>-0.19559000000000001</v>
      </c>
      <c r="S762">
        <v>0.50011499999999998</v>
      </c>
      <c r="T762">
        <v>-0.69570500000000002</v>
      </c>
      <c r="U762">
        <v>7.5</v>
      </c>
      <c r="V762" s="1">
        <v>-2.14134E-13</v>
      </c>
      <c r="W762" s="1">
        <v>-4.95159E-14</v>
      </c>
      <c r="X762" s="1">
        <v>5.1736400000000002E-13</v>
      </c>
      <c r="Y762">
        <v>316.26799999999997</v>
      </c>
      <c r="Z762">
        <v>-1051.5899999999999</v>
      </c>
      <c r="AA762">
        <v>-735.32500000000005</v>
      </c>
      <c r="AB762">
        <f t="shared" si="68"/>
        <v>-1.22799275E-18</v>
      </c>
      <c r="AC762">
        <f t="shared" si="69"/>
        <v>5.6446922738896308E-40</v>
      </c>
      <c r="AE762">
        <v>75100</v>
      </c>
      <c r="AF762">
        <v>100.489</v>
      </c>
      <c r="AG762">
        <v>4.2709400000000002E-2</v>
      </c>
      <c r="AH762">
        <v>0.463451</v>
      </c>
      <c r="AI762">
        <v>-0.420742</v>
      </c>
      <c r="AJ762">
        <v>7.7</v>
      </c>
      <c r="AK762" s="1">
        <v>5.1447700000000003E-13</v>
      </c>
      <c r="AL762" s="1">
        <v>1.82077E-13</v>
      </c>
      <c r="AM762" s="1">
        <v>-1.9162400000000001E-13</v>
      </c>
      <c r="AN762">
        <v>317.76299999999998</v>
      </c>
      <c r="AO762">
        <v>-1003.79</v>
      </c>
      <c r="AP762">
        <v>-686.02700000000004</v>
      </c>
      <c r="AQ762">
        <f t="shared" si="70"/>
        <v>-1.1456650900000001E-18</v>
      </c>
      <c r="AR762">
        <f t="shared" si="71"/>
        <v>1.8390123499074676E-40</v>
      </c>
    </row>
    <row r="763" spans="1:44">
      <c r="A763">
        <v>75200</v>
      </c>
      <c r="B763">
        <v>83.294600000000003</v>
      </c>
      <c r="C763">
        <v>-1.64615E-2</v>
      </c>
      <c r="D763">
        <v>0.41549399999999997</v>
      </c>
      <c r="E763">
        <v>-0.43195600000000001</v>
      </c>
      <c r="F763">
        <v>7.5</v>
      </c>
      <c r="G763" s="1">
        <v>-1.1513000000000001E-13</v>
      </c>
      <c r="H763" s="1">
        <v>2.7089399999999999E-14</v>
      </c>
      <c r="I763" s="1">
        <v>-2.46525E-13</v>
      </c>
      <c r="J763">
        <v>263.39</v>
      </c>
      <c r="K763">
        <v>-1062.9100000000001</v>
      </c>
      <c r="L763">
        <v>-799.51499999999999</v>
      </c>
      <c r="M763">
        <f t="shared" si="66"/>
        <v>-1.3351900499999999E-18</v>
      </c>
      <c r="N763">
        <f t="shared" si="67"/>
        <v>6.7853556960752578E-39</v>
      </c>
      <c r="P763">
        <v>75200</v>
      </c>
      <c r="Q763">
        <v>101.97199999999999</v>
      </c>
      <c r="R763">
        <v>-0.26519300000000001</v>
      </c>
      <c r="S763">
        <v>0.51159100000000002</v>
      </c>
      <c r="T763">
        <v>-0.77678400000000003</v>
      </c>
      <c r="U763">
        <v>7.5</v>
      </c>
      <c r="V763" s="1">
        <v>-2.0811100000000001E-13</v>
      </c>
      <c r="W763" s="1">
        <v>-2.5979199999999999E-14</v>
      </c>
      <c r="X763" s="1">
        <v>5.1123000000000003E-13</v>
      </c>
      <c r="Y763">
        <v>322.45100000000002</v>
      </c>
      <c r="Z763">
        <v>-1062.81</v>
      </c>
      <c r="AA763">
        <v>-740.35599999999999</v>
      </c>
      <c r="AB763">
        <f t="shared" si="68"/>
        <v>-1.23639452E-18</v>
      </c>
      <c r="AC763">
        <f t="shared" si="69"/>
        <v>2.3583103408257935E-40</v>
      </c>
      <c r="AE763">
        <v>75200</v>
      </c>
      <c r="AF763">
        <v>107.02200000000001</v>
      </c>
      <c r="AG763">
        <v>1.3980299999999999E-2</v>
      </c>
      <c r="AH763">
        <v>0.49787599999999999</v>
      </c>
      <c r="AI763">
        <v>-0.48389599999999999</v>
      </c>
      <c r="AJ763">
        <v>7.7</v>
      </c>
      <c r="AK763" s="1">
        <v>5.5633300000000003E-13</v>
      </c>
      <c r="AL763" s="1">
        <v>1.8873799999999999E-13</v>
      </c>
      <c r="AM763" s="1">
        <v>-2.1149699999999999E-13</v>
      </c>
      <c r="AN763">
        <v>338.41899999999998</v>
      </c>
      <c r="AO763">
        <v>-998.27800000000002</v>
      </c>
      <c r="AP763">
        <v>-659.85900000000004</v>
      </c>
      <c r="AQ763">
        <f t="shared" si="70"/>
        <v>-1.10196453E-18</v>
      </c>
      <c r="AR763">
        <f t="shared" si="71"/>
        <v>9.0839193464132385E-40</v>
      </c>
    </row>
    <row r="764" spans="1:44">
      <c r="A764">
        <v>75300</v>
      </c>
      <c r="B764">
        <v>113.93600000000001</v>
      </c>
      <c r="C764">
        <v>-0.20564499999999999</v>
      </c>
      <c r="D764">
        <v>0.57160900000000003</v>
      </c>
      <c r="E764">
        <v>-0.777254</v>
      </c>
      <c r="F764">
        <v>7.5</v>
      </c>
      <c r="G764" s="1">
        <v>-1.3589100000000001E-13</v>
      </c>
      <c r="H764" s="1">
        <v>3.9412900000000001E-14</v>
      </c>
      <c r="I764" s="1">
        <v>-2.8377299999999998E-13</v>
      </c>
      <c r="J764">
        <v>360.28399999999999</v>
      </c>
      <c r="K764">
        <v>-1079.8599999999999</v>
      </c>
      <c r="L764">
        <v>-719.57399999999996</v>
      </c>
      <c r="M764">
        <f t="shared" si="66"/>
        <v>-1.2016885799999998E-18</v>
      </c>
      <c r="N764">
        <f t="shared" si="67"/>
        <v>2.6140927821199637E-39</v>
      </c>
      <c r="P764">
        <v>75300</v>
      </c>
      <c r="Q764">
        <v>102.503</v>
      </c>
      <c r="R764">
        <v>-0.34259499999999998</v>
      </c>
      <c r="S764">
        <v>0.51278999999999997</v>
      </c>
      <c r="T764">
        <v>-0.85538400000000003</v>
      </c>
      <c r="U764">
        <v>7.5</v>
      </c>
      <c r="V764" s="1">
        <v>-2.1602199999999999E-13</v>
      </c>
      <c r="W764" s="1">
        <v>-2.8754799999999998E-14</v>
      </c>
      <c r="X764" s="1">
        <v>5.1027899999999995E-13</v>
      </c>
      <c r="Y764">
        <v>324.12900000000002</v>
      </c>
      <c r="Z764">
        <v>-1067.69</v>
      </c>
      <c r="AA764">
        <v>-743.56</v>
      </c>
      <c r="AB764">
        <f t="shared" si="68"/>
        <v>-1.2417452E-18</v>
      </c>
      <c r="AC764">
        <f t="shared" si="69"/>
        <v>1.001222601232254E-40</v>
      </c>
      <c r="AE764">
        <v>75300</v>
      </c>
      <c r="AF764">
        <v>103.941</v>
      </c>
      <c r="AG764">
        <v>-9.91948E-2</v>
      </c>
      <c r="AH764">
        <v>0.48139900000000002</v>
      </c>
      <c r="AI764">
        <v>-0.58059400000000005</v>
      </c>
      <c r="AJ764">
        <v>7.7</v>
      </c>
      <c r="AK764" s="1">
        <v>5.4239900000000002E-13</v>
      </c>
      <c r="AL764" s="1">
        <v>1.7785799999999999E-13</v>
      </c>
      <c r="AM764" s="1">
        <v>-2.1693799999999999E-13</v>
      </c>
      <c r="AN764">
        <v>328.67899999999997</v>
      </c>
      <c r="AO764">
        <v>-998.60500000000002</v>
      </c>
      <c r="AP764">
        <v>-669.92600000000004</v>
      </c>
      <c r="AQ764">
        <f t="shared" si="70"/>
        <v>-1.11877642E-18</v>
      </c>
      <c r="AR764">
        <f t="shared" si="71"/>
        <v>1.7762628248257041E-40</v>
      </c>
    </row>
    <row r="765" spans="1:44">
      <c r="A765">
        <v>75400</v>
      </c>
      <c r="B765">
        <v>96.881900000000002</v>
      </c>
      <c r="C765">
        <v>-3.8092300000000003E-2</v>
      </c>
      <c r="D765">
        <v>0.48729600000000001</v>
      </c>
      <c r="E765">
        <v>-0.52538899999999999</v>
      </c>
      <c r="F765">
        <v>7.5</v>
      </c>
      <c r="G765" s="1">
        <v>-1.26232E-13</v>
      </c>
      <c r="H765" s="1">
        <v>2.1982399999999998E-14</v>
      </c>
      <c r="I765" s="1">
        <v>-2.7256E-13</v>
      </c>
      <c r="J765">
        <v>306.35500000000002</v>
      </c>
      <c r="K765">
        <v>-1063.79</v>
      </c>
      <c r="L765">
        <v>-757.43899999999996</v>
      </c>
      <c r="M765">
        <f t="shared" si="66"/>
        <v>-1.2649231299999999E-18</v>
      </c>
      <c r="N765">
        <f t="shared" si="67"/>
        <v>1.4656372290048811E-40</v>
      </c>
      <c r="P765">
        <v>75400</v>
      </c>
      <c r="Q765">
        <v>96.089200000000005</v>
      </c>
      <c r="R765">
        <v>9.1885700000000001E-2</v>
      </c>
      <c r="S765">
        <v>0.48152099999999998</v>
      </c>
      <c r="T765">
        <v>-0.38963599999999998</v>
      </c>
      <c r="U765">
        <v>7.5</v>
      </c>
      <c r="V765" s="1">
        <v>-2.1541100000000001E-13</v>
      </c>
      <c r="W765" s="1">
        <v>-3.2040299999999998E-14</v>
      </c>
      <c r="X765" s="1">
        <v>5.1292300000000001E-13</v>
      </c>
      <c r="Y765">
        <v>303.84899999999999</v>
      </c>
      <c r="Z765">
        <v>-1050.46</v>
      </c>
      <c r="AA765">
        <v>-746.61400000000003</v>
      </c>
      <c r="AB765">
        <f t="shared" si="68"/>
        <v>-1.2468453800000001E-18</v>
      </c>
      <c r="AC765">
        <f t="shared" si="69"/>
        <v>2.4068160339238129E-41</v>
      </c>
      <c r="AE765">
        <v>75400</v>
      </c>
      <c r="AF765">
        <v>100.187</v>
      </c>
      <c r="AG765">
        <v>-0.28621099999999999</v>
      </c>
      <c r="AH765">
        <v>0.46254099999999998</v>
      </c>
      <c r="AI765">
        <v>-0.74875199999999997</v>
      </c>
      <c r="AJ765">
        <v>7.7</v>
      </c>
      <c r="AK765" s="1">
        <v>5.4345399999999996E-13</v>
      </c>
      <c r="AL765" s="1">
        <v>1.5765200000000001E-13</v>
      </c>
      <c r="AM765" s="1">
        <v>-2.0228300000000001E-13</v>
      </c>
      <c r="AN765">
        <v>316.80599999999998</v>
      </c>
      <c r="AO765">
        <v>-1003.67</v>
      </c>
      <c r="AP765">
        <v>-686.86099999999999</v>
      </c>
      <c r="AQ765">
        <f t="shared" si="70"/>
        <v>-1.1470578700000001E-18</v>
      </c>
      <c r="AR765">
        <f t="shared" si="71"/>
        <v>2.2361610306843376E-40</v>
      </c>
    </row>
    <row r="766" spans="1:44">
      <c r="A766">
        <v>75500</v>
      </c>
      <c r="B766">
        <v>98.007800000000003</v>
      </c>
      <c r="C766">
        <v>-0.18315000000000001</v>
      </c>
      <c r="D766">
        <v>0.49172300000000002</v>
      </c>
      <c r="E766">
        <v>-0.67487299999999995</v>
      </c>
      <c r="F766">
        <v>7.5</v>
      </c>
      <c r="G766" s="1">
        <v>-1.23235E-13</v>
      </c>
      <c r="H766" s="1">
        <v>1.95399E-14</v>
      </c>
      <c r="I766" s="1">
        <v>-2.9087799999999997E-13</v>
      </c>
      <c r="J766">
        <v>309.916</v>
      </c>
      <c r="K766">
        <v>-1076.8599999999999</v>
      </c>
      <c r="L766">
        <v>-766.947</v>
      </c>
      <c r="M766">
        <f t="shared" si="66"/>
        <v>-1.2808014899999999E-18</v>
      </c>
      <c r="N766">
        <f t="shared" si="67"/>
        <v>7.8314402285903476E-40</v>
      </c>
      <c r="P766">
        <v>75500</v>
      </c>
      <c r="Q766">
        <v>96.118399999999994</v>
      </c>
      <c r="R766">
        <v>-3.4181599999999999E-2</v>
      </c>
      <c r="S766">
        <v>0.4829</v>
      </c>
      <c r="T766">
        <v>-0.51708200000000004</v>
      </c>
      <c r="U766">
        <v>7.5</v>
      </c>
      <c r="V766" s="1">
        <v>-2.1355100000000001E-13</v>
      </c>
      <c r="W766" s="1">
        <v>-1.58762E-14</v>
      </c>
      <c r="X766" s="1">
        <v>5.19806E-13</v>
      </c>
      <c r="Y766">
        <v>303.94099999999997</v>
      </c>
      <c r="Z766">
        <v>-1050.56</v>
      </c>
      <c r="AA766">
        <v>-746.62199999999996</v>
      </c>
      <c r="AB766">
        <f t="shared" si="68"/>
        <v>-1.2468587399999999E-18</v>
      </c>
      <c r="AC766">
        <f t="shared" si="69"/>
        <v>2.3937252348809716E-41</v>
      </c>
      <c r="AE766">
        <v>75500</v>
      </c>
      <c r="AF766">
        <v>102.035</v>
      </c>
      <c r="AG766">
        <v>5.15013E-2</v>
      </c>
      <c r="AH766">
        <v>0.47475299999999998</v>
      </c>
      <c r="AI766">
        <v>-0.42325200000000002</v>
      </c>
      <c r="AJ766">
        <v>7.7</v>
      </c>
      <c r="AK766" s="1">
        <v>5.9030600000000005E-13</v>
      </c>
      <c r="AL766" s="1">
        <v>1.61787E-13</v>
      </c>
      <c r="AM766" s="1">
        <v>-2.4319399999999998E-13</v>
      </c>
      <c r="AN766">
        <v>322.649</v>
      </c>
      <c r="AO766">
        <v>-977.57100000000003</v>
      </c>
      <c r="AP766">
        <v>-654.92200000000003</v>
      </c>
      <c r="AQ766">
        <f t="shared" si="70"/>
        <v>-1.0937197400000001E-18</v>
      </c>
      <c r="AR766">
        <f t="shared" si="71"/>
        <v>1.4733568700753584E-39</v>
      </c>
    </row>
    <row r="767" spans="1:44">
      <c r="A767">
        <v>75600</v>
      </c>
      <c r="B767">
        <v>103.536</v>
      </c>
      <c r="C767">
        <v>0.11748</v>
      </c>
      <c r="D767">
        <v>0.52047299999999996</v>
      </c>
      <c r="E767">
        <v>-0.40299299999999999</v>
      </c>
      <c r="F767">
        <v>7.5</v>
      </c>
      <c r="G767" s="1">
        <v>-1.3872200000000001E-13</v>
      </c>
      <c r="H767" s="1">
        <v>2.5757200000000001E-14</v>
      </c>
      <c r="I767" s="1">
        <v>-3.0305599999999999E-13</v>
      </c>
      <c r="J767">
        <v>327.39800000000002</v>
      </c>
      <c r="K767">
        <v>-1048.01</v>
      </c>
      <c r="L767">
        <v>-720.61199999999997</v>
      </c>
      <c r="M767">
        <f t="shared" si="66"/>
        <v>-1.2034220399999999E-18</v>
      </c>
      <c r="N767">
        <f t="shared" si="67"/>
        <v>2.4398402883485511E-39</v>
      </c>
      <c r="P767">
        <v>75600</v>
      </c>
      <c r="Q767">
        <v>100.994</v>
      </c>
      <c r="R767">
        <v>-0.30398599999999998</v>
      </c>
      <c r="S767">
        <v>0.50718300000000005</v>
      </c>
      <c r="T767">
        <v>-0.81116900000000003</v>
      </c>
      <c r="U767">
        <v>7.5</v>
      </c>
      <c r="V767" s="1">
        <v>-2.3944699999999999E-13</v>
      </c>
      <c r="W767" s="1">
        <v>-1.8651700000000001E-14</v>
      </c>
      <c r="X767" s="1">
        <v>5.21583E-13</v>
      </c>
      <c r="Y767">
        <v>319.36</v>
      </c>
      <c r="Z767">
        <v>-1062.2</v>
      </c>
      <c r="AA767">
        <v>-742.83900000000006</v>
      </c>
      <c r="AB767">
        <f t="shared" si="68"/>
        <v>-1.2405411300000002E-18</v>
      </c>
      <c r="AC767">
        <f t="shared" si="69"/>
        <v>1.2566816116605615E-40</v>
      </c>
      <c r="AE767">
        <v>75600</v>
      </c>
      <c r="AF767">
        <v>101.20099999999999</v>
      </c>
      <c r="AG767">
        <v>-0.24968299999999999</v>
      </c>
      <c r="AH767">
        <v>0.47020600000000001</v>
      </c>
      <c r="AI767">
        <v>-0.71988799999999997</v>
      </c>
      <c r="AJ767">
        <v>7.7</v>
      </c>
      <c r="AK767" s="1">
        <v>5.7720499999999996E-13</v>
      </c>
      <c r="AL767" s="1">
        <v>1.60205E-13</v>
      </c>
      <c r="AM767" s="1">
        <v>-2.29372E-13</v>
      </c>
      <c r="AN767">
        <v>320.01400000000001</v>
      </c>
      <c r="AO767">
        <v>-991.28599999999994</v>
      </c>
      <c r="AP767">
        <v>-671.27200000000005</v>
      </c>
      <c r="AQ767">
        <f t="shared" si="70"/>
        <v>-1.1210242400000001E-18</v>
      </c>
      <c r="AR767">
        <f t="shared" si="71"/>
        <v>1.2276265607326908E-40</v>
      </c>
    </row>
    <row r="768" spans="1:44">
      <c r="A768">
        <v>75700</v>
      </c>
      <c r="B768">
        <v>98.825500000000005</v>
      </c>
      <c r="C768">
        <v>0.151062</v>
      </c>
      <c r="D768">
        <v>0.49643700000000002</v>
      </c>
      <c r="E768">
        <v>-0.34537400000000001</v>
      </c>
      <c r="F768">
        <v>7.5</v>
      </c>
      <c r="G768" s="1">
        <v>-1.3589100000000001E-13</v>
      </c>
      <c r="H768" s="1">
        <v>3.1086199999999999E-14</v>
      </c>
      <c r="I768" s="1">
        <v>-2.9476399999999998E-13</v>
      </c>
      <c r="J768">
        <v>312.50099999999998</v>
      </c>
      <c r="K768">
        <v>-1052.7</v>
      </c>
      <c r="L768">
        <v>-740.19799999999998</v>
      </c>
      <c r="M768">
        <f t="shared" si="66"/>
        <v>-1.23613066E-18</v>
      </c>
      <c r="N768">
        <f t="shared" si="67"/>
        <v>2.7842658331822255E-40</v>
      </c>
      <c r="P768">
        <v>75700</v>
      </c>
      <c r="Q768">
        <v>101.127</v>
      </c>
      <c r="R768">
        <v>-5.1769000000000003E-2</v>
      </c>
      <c r="S768">
        <v>0.50729000000000002</v>
      </c>
      <c r="T768">
        <v>-0.55905899999999997</v>
      </c>
      <c r="U768">
        <v>7.5</v>
      </c>
      <c r="V768" s="1">
        <v>-2.49023E-13</v>
      </c>
      <c r="W768" s="1">
        <v>-4.4408900000000003E-15</v>
      </c>
      <c r="X768" s="1">
        <v>5.1247899999999998E-13</v>
      </c>
      <c r="Y768">
        <v>319.77999999999997</v>
      </c>
      <c r="Z768">
        <v>-1058.22</v>
      </c>
      <c r="AA768">
        <v>-738.44299999999998</v>
      </c>
      <c r="AB768">
        <f t="shared" si="68"/>
        <v>-1.2331998099999999E-18</v>
      </c>
      <c r="AC768">
        <f t="shared" si="69"/>
        <v>3.4415819450513776E-40</v>
      </c>
      <c r="AE768">
        <v>75700</v>
      </c>
      <c r="AF768">
        <v>105.249</v>
      </c>
      <c r="AG768">
        <v>1.9607599999999999E-2</v>
      </c>
      <c r="AH768">
        <v>0.48692299999999999</v>
      </c>
      <c r="AI768">
        <v>-0.46731499999999998</v>
      </c>
      <c r="AJ768">
        <v>7.7</v>
      </c>
      <c r="AK768" s="1">
        <v>6.0795800000000002E-13</v>
      </c>
      <c r="AL768" s="1">
        <v>1.6874E-13</v>
      </c>
      <c r="AM768" s="1">
        <v>-2.56128E-13</v>
      </c>
      <c r="AN768">
        <v>332.81200000000001</v>
      </c>
      <c r="AO768">
        <v>-968.47799999999995</v>
      </c>
      <c r="AP768">
        <v>-635.66600000000005</v>
      </c>
      <c r="AQ768">
        <f t="shared" si="70"/>
        <v>-1.0615622200000001E-18</v>
      </c>
      <c r="AR768">
        <f t="shared" si="71"/>
        <v>4.9761527494121985E-39</v>
      </c>
    </row>
    <row r="769" spans="1:44">
      <c r="A769">
        <v>75800</v>
      </c>
      <c r="B769">
        <v>97.495500000000007</v>
      </c>
      <c r="C769">
        <v>-0.16305700000000001</v>
      </c>
      <c r="D769">
        <v>0.48800900000000003</v>
      </c>
      <c r="E769">
        <v>-0.65106600000000003</v>
      </c>
      <c r="F769">
        <v>7.5</v>
      </c>
      <c r="G769" s="1">
        <v>-1.4249700000000001E-13</v>
      </c>
      <c r="H769" s="1">
        <v>2.3425699999999999E-14</v>
      </c>
      <c r="I769" s="1">
        <v>-2.8843599999999999E-13</v>
      </c>
      <c r="J769">
        <v>308.29599999999999</v>
      </c>
      <c r="K769">
        <v>-1064.76</v>
      </c>
      <c r="L769">
        <v>-756.46</v>
      </c>
      <c r="M769">
        <f t="shared" si="66"/>
        <v>-1.2632882E-18</v>
      </c>
      <c r="N769">
        <f t="shared" si="67"/>
        <v>1.0965064769576608E-40</v>
      </c>
      <c r="P769">
        <v>75800</v>
      </c>
      <c r="Q769">
        <v>103.02500000000001</v>
      </c>
      <c r="R769">
        <v>3.1041599999999999E-2</v>
      </c>
      <c r="S769">
        <v>0.51766800000000002</v>
      </c>
      <c r="T769">
        <v>-0.48662699999999998</v>
      </c>
      <c r="U769">
        <v>7.5</v>
      </c>
      <c r="V769" s="1">
        <v>-2.5757199999999998E-13</v>
      </c>
      <c r="W769" s="1">
        <v>-1.3322700000000001E-15</v>
      </c>
      <c r="X769" s="1">
        <v>5.2155499999999999E-13</v>
      </c>
      <c r="Y769">
        <v>325.78100000000001</v>
      </c>
      <c r="Z769">
        <v>-1061.6500000000001</v>
      </c>
      <c r="AA769">
        <v>-735.87099999999998</v>
      </c>
      <c r="AB769">
        <f t="shared" si="68"/>
        <v>-1.22890457E-18</v>
      </c>
      <c r="AC769">
        <f t="shared" si="69"/>
        <v>5.2197358066609391E-40</v>
      </c>
      <c r="AE769">
        <v>75800</v>
      </c>
      <c r="AF769">
        <v>114.416</v>
      </c>
      <c r="AG769">
        <v>-0.24135400000000001</v>
      </c>
      <c r="AH769">
        <v>0.52874100000000002</v>
      </c>
      <c r="AI769">
        <v>-0.77009499999999997</v>
      </c>
      <c r="AJ769">
        <v>7.7</v>
      </c>
      <c r="AK769" s="1">
        <v>6.2483399999999996E-13</v>
      </c>
      <c r="AL769" s="1">
        <v>1.93776E-13</v>
      </c>
      <c r="AM769" s="1">
        <v>-2.5256199999999998E-13</v>
      </c>
      <c r="AN769">
        <v>361.8</v>
      </c>
      <c r="AO769">
        <v>-977.69200000000001</v>
      </c>
      <c r="AP769">
        <v>-615.89200000000005</v>
      </c>
      <c r="AQ769">
        <f t="shared" si="70"/>
        <v>-1.0285396400000001E-18</v>
      </c>
      <c r="AR769">
        <f t="shared" si="71"/>
        <v>1.0725591378492645E-38</v>
      </c>
    </row>
    <row r="770" spans="1:44">
      <c r="A770">
        <v>75900</v>
      </c>
      <c r="B770">
        <v>100.672</v>
      </c>
      <c r="C770">
        <v>0.14813699999999999</v>
      </c>
      <c r="D770">
        <v>0.50532200000000005</v>
      </c>
      <c r="E770">
        <v>-0.357186</v>
      </c>
      <c r="F770">
        <v>7.5</v>
      </c>
      <c r="G770" s="1">
        <v>-1.53599E-13</v>
      </c>
      <c r="H770" s="1">
        <v>2.18714E-14</v>
      </c>
      <c r="I770" s="1">
        <v>-3.23547E-13</v>
      </c>
      <c r="J770">
        <v>318.339</v>
      </c>
      <c r="K770">
        <v>-1051.27</v>
      </c>
      <c r="L770">
        <v>-732.93399999999997</v>
      </c>
      <c r="M770">
        <f t="shared" si="66"/>
        <v>-1.22399978E-18</v>
      </c>
      <c r="N770">
        <f t="shared" si="67"/>
        <v>8.3041945906034809E-40</v>
      </c>
      <c r="P770">
        <v>75900</v>
      </c>
      <c r="Q770">
        <v>98.7547</v>
      </c>
      <c r="R770">
        <v>0.35889700000000002</v>
      </c>
      <c r="S770">
        <v>0.49474200000000002</v>
      </c>
      <c r="T770">
        <v>-0.13584499999999999</v>
      </c>
      <c r="U770">
        <v>7.5</v>
      </c>
      <c r="V770" s="1">
        <v>-2.6756400000000001E-13</v>
      </c>
      <c r="W770" s="1">
        <v>-7.2164500000000001E-16</v>
      </c>
      <c r="X770" s="1">
        <v>5.0193200000000001E-13</v>
      </c>
      <c r="Y770">
        <v>312.27699999999999</v>
      </c>
      <c r="Z770">
        <v>-1048.19</v>
      </c>
      <c r="AA770">
        <v>-735.91099999999994</v>
      </c>
      <c r="AB770">
        <f t="shared" si="68"/>
        <v>-1.2289713699999999E-18</v>
      </c>
      <c r="AC770">
        <f t="shared" si="69"/>
        <v>5.1892571828994328E-40</v>
      </c>
      <c r="AE770">
        <v>75900</v>
      </c>
      <c r="AF770">
        <v>101.67400000000001</v>
      </c>
      <c r="AG770">
        <v>-7.2722700000000001E-2</v>
      </c>
      <c r="AH770">
        <v>0.46807900000000002</v>
      </c>
      <c r="AI770">
        <v>-0.540802</v>
      </c>
      <c r="AJ770">
        <v>7.7</v>
      </c>
      <c r="AK770" s="1">
        <v>5.8386600000000003E-13</v>
      </c>
      <c r="AL770" s="1">
        <v>1.97786E-13</v>
      </c>
      <c r="AM770" s="1">
        <v>-2.4424900000000002E-13</v>
      </c>
      <c r="AN770">
        <v>321.51</v>
      </c>
      <c r="AO770">
        <v>-975.77700000000004</v>
      </c>
      <c r="AP770">
        <v>-654.26700000000005</v>
      </c>
      <c r="AQ770">
        <f t="shared" si="70"/>
        <v>-1.0926258900000002E-18</v>
      </c>
      <c r="AR770">
        <f t="shared" si="71"/>
        <v>1.5585267789336408E-39</v>
      </c>
    </row>
    <row r="771" spans="1:44">
      <c r="A771">
        <v>76000</v>
      </c>
      <c r="B771">
        <v>91.317099999999996</v>
      </c>
      <c r="C771">
        <v>0.107419</v>
      </c>
      <c r="D771">
        <v>0.45893099999999998</v>
      </c>
      <c r="E771">
        <v>-0.35151199999999999</v>
      </c>
      <c r="F771">
        <v>7.5</v>
      </c>
      <c r="G771" s="1">
        <v>-1.51101E-13</v>
      </c>
      <c r="H771" s="1">
        <v>1.90403E-14</v>
      </c>
      <c r="I771" s="1">
        <v>-2.89213E-13</v>
      </c>
      <c r="J771">
        <v>288.75900000000001</v>
      </c>
      <c r="K771">
        <v>-1064.43</v>
      </c>
      <c r="L771">
        <v>-775.67100000000005</v>
      </c>
      <c r="M771">
        <f t="shared" si="66"/>
        <v>-1.29537057E-18</v>
      </c>
      <c r="N771">
        <f t="shared" si="67"/>
        <v>1.8108250875757017E-39</v>
      </c>
      <c r="P771">
        <v>76000</v>
      </c>
      <c r="Q771">
        <v>104.367</v>
      </c>
      <c r="R771">
        <v>0.223408</v>
      </c>
      <c r="S771">
        <v>0.52192400000000005</v>
      </c>
      <c r="T771">
        <v>-0.298516</v>
      </c>
      <c r="U771">
        <v>7.5</v>
      </c>
      <c r="V771" s="1">
        <v>-2.8199699999999999E-13</v>
      </c>
      <c r="W771" s="1">
        <v>1.0713700000000001E-14</v>
      </c>
      <c r="X771" s="1">
        <v>4.7928299999999997E-13</v>
      </c>
      <c r="Y771">
        <v>330.02600000000001</v>
      </c>
      <c r="Z771">
        <v>-1067.02</v>
      </c>
      <c r="AA771">
        <v>-736.99400000000003</v>
      </c>
      <c r="AB771">
        <f t="shared" si="68"/>
        <v>-1.23077998E-18</v>
      </c>
      <c r="AC771">
        <f t="shared" si="69"/>
        <v>4.3979672973573208E-40</v>
      </c>
      <c r="AE771">
        <v>76000</v>
      </c>
      <c r="AF771">
        <v>91.986699999999999</v>
      </c>
      <c r="AG771">
        <v>-2.91779E-2</v>
      </c>
      <c r="AH771">
        <v>0.42587799999999998</v>
      </c>
      <c r="AI771">
        <v>-0.45505600000000002</v>
      </c>
      <c r="AJ771">
        <v>7.7</v>
      </c>
      <c r="AK771" s="1">
        <v>5.5283600000000001E-13</v>
      </c>
      <c r="AL771" s="1">
        <v>1.6819900000000001E-13</v>
      </c>
      <c r="AM771" s="1">
        <v>-2.3106499999999999E-13</v>
      </c>
      <c r="AN771">
        <v>290.87599999999998</v>
      </c>
      <c r="AO771">
        <v>-993.55899999999997</v>
      </c>
      <c r="AP771">
        <v>-702.68299999999999</v>
      </c>
      <c r="AQ771">
        <f t="shared" si="70"/>
        <v>-1.17348061E-18</v>
      </c>
      <c r="AR771">
        <f t="shared" si="71"/>
        <v>1.7120179755677763E-39</v>
      </c>
    </row>
    <row r="772" spans="1:44">
      <c r="A772">
        <v>76100</v>
      </c>
      <c r="B772">
        <v>105.45099999999999</v>
      </c>
      <c r="C772">
        <v>0.204653</v>
      </c>
      <c r="D772">
        <v>0.52705599999999997</v>
      </c>
      <c r="E772">
        <v>-0.322403</v>
      </c>
      <c r="F772">
        <v>7.5</v>
      </c>
      <c r="G772" s="1">
        <v>-1.4299700000000001E-13</v>
      </c>
      <c r="H772" s="1">
        <v>4.25215E-14</v>
      </c>
      <c r="I772" s="1">
        <v>-2.9896200000000001E-13</v>
      </c>
      <c r="J772">
        <v>333.45100000000002</v>
      </c>
      <c r="K772">
        <v>-1066.8599999999999</v>
      </c>
      <c r="L772">
        <v>-733.40599999999995</v>
      </c>
      <c r="M772">
        <f t="shared" si="66"/>
        <v>-1.2247880199999999E-18</v>
      </c>
      <c r="N772">
        <f t="shared" si="67"/>
        <v>7.8561135801690172E-40</v>
      </c>
      <c r="P772">
        <v>76100</v>
      </c>
      <c r="Q772">
        <v>106.664</v>
      </c>
      <c r="R772">
        <v>-5.0471099999999998E-2</v>
      </c>
      <c r="S772">
        <v>0.536636</v>
      </c>
      <c r="T772">
        <v>-0.58710700000000005</v>
      </c>
      <c r="U772">
        <v>7.5</v>
      </c>
      <c r="V772" s="1">
        <v>-2.8577100000000003E-13</v>
      </c>
      <c r="W772" s="1">
        <v>1.2600999999999999E-14</v>
      </c>
      <c r="X772" s="1">
        <v>4.6263000000000002E-13</v>
      </c>
      <c r="Y772">
        <v>337.28899999999999</v>
      </c>
      <c r="Z772">
        <v>-1079.83</v>
      </c>
      <c r="AA772">
        <v>-742.53599999999994</v>
      </c>
      <c r="AB772">
        <f t="shared" si="68"/>
        <v>-1.2400351199999998E-18</v>
      </c>
      <c r="AC772">
        <f t="shared" si="69"/>
        <v>1.3726913480231348E-40</v>
      </c>
      <c r="AE772">
        <v>76100</v>
      </c>
      <c r="AF772">
        <v>88.752499999999998</v>
      </c>
      <c r="AG772">
        <v>1.8972599999999999E-2</v>
      </c>
      <c r="AH772">
        <v>0.41244799999999998</v>
      </c>
      <c r="AI772">
        <v>-0.39347500000000002</v>
      </c>
      <c r="AJ772">
        <v>7.7</v>
      </c>
      <c r="AK772" s="1">
        <v>5.4156699999999997E-13</v>
      </c>
      <c r="AL772" s="1">
        <v>1.8662799999999999E-13</v>
      </c>
      <c r="AM772" s="1">
        <v>-2.5490700000000001E-13</v>
      </c>
      <c r="AN772">
        <v>280.649</v>
      </c>
      <c r="AO772">
        <v>-986.11500000000001</v>
      </c>
      <c r="AP772">
        <v>-705.46600000000001</v>
      </c>
      <c r="AQ772">
        <f t="shared" si="70"/>
        <v>-1.1781282199999999E-18</v>
      </c>
      <c r="AR772">
        <f t="shared" si="71"/>
        <v>2.1182222866684564E-39</v>
      </c>
    </row>
    <row r="773" spans="1:44">
      <c r="A773">
        <v>76200</v>
      </c>
      <c r="B773">
        <v>97.989599999999996</v>
      </c>
      <c r="C773">
        <v>-1.8898000000000002E-2</v>
      </c>
      <c r="D773">
        <v>0.49188399999999999</v>
      </c>
      <c r="E773">
        <v>-0.51078199999999996</v>
      </c>
      <c r="F773">
        <v>7.5</v>
      </c>
      <c r="G773" s="1">
        <v>-1.4427299999999999E-13</v>
      </c>
      <c r="H773" s="1">
        <v>2.45082E-14</v>
      </c>
      <c r="I773" s="1">
        <v>-2.9173900000000001E-13</v>
      </c>
      <c r="J773">
        <v>309.858</v>
      </c>
      <c r="K773">
        <v>-1070.8800000000001</v>
      </c>
      <c r="L773">
        <v>-761.02200000000005</v>
      </c>
      <c r="M773">
        <f t="shared" si="66"/>
        <v>-1.27090674E-18</v>
      </c>
      <c r="N773">
        <f t="shared" si="67"/>
        <v>3.2724667159630984E-40</v>
      </c>
      <c r="P773">
        <v>76200</v>
      </c>
      <c r="Q773">
        <v>96.893100000000004</v>
      </c>
      <c r="R773">
        <v>9.1048199999999996E-2</v>
      </c>
      <c r="S773">
        <v>0.486655</v>
      </c>
      <c r="T773">
        <v>-0.39560699999999999</v>
      </c>
      <c r="U773">
        <v>7.5</v>
      </c>
      <c r="V773" s="1">
        <v>-2.8666000000000001E-13</v>
      </c>
      <c r="W773" s="1">
        <v>3.6637399999999999E-15</v>
      </c>
      <c r="X773" s="1">
        <v>4.6829199999999996E-13</v>
      </c>
      <c r="Y773">
        <v>306.39100000000002</v>
      </c>
      <c r="Z773">
        <v>-1058.74</v>
      </c>
      <c r="AA773">
        <v>-752.35400000000004</v>
      </c>
      <c r="AB773">
        <f t="shared" si="68"/>
        <v>-1.2564311800000001E-18</v>
      </c>
      <c r="AC773">
        <f t="shared" si="69"/>
        <v>2.1901172557465668E-41</v>
      </c>
      <c r="AE773">
        <v>76200</v>
      </c>
      <c r="AF773">
        <v>98.020399999999995</v>
      </c>
      <c r="AG773">
        <v>-5.7445099999999999E-2</v>
      </c>
      <c r="AH773">
        <v>0.45489099999999999</v>
      </c>
      <c r="AI773">
        <v>-0.51233600000000001</v>
      </c>
      <c r="AJ773">
        <v>7.7</v>
      </c>
      <c r="AK773" s="1">
        <v>5.8436599999999998E-13</v>
      </c>
      <c r="AL773" s="1">
        <v>1.94622E-13</v>
      </c>
      <c r="AM773" s="1">
        <v>-2.6334499999999997E-13</v>
      </c>
      <c r="AN773">
        <v>309.95499999999998</v>
      </c>
      <c r="AO773">
        <v>-975.98199999999997</v>
      </c>
      <c r="AP773">
        <v>-666.02700000000004</v>
      </c>
      <c r="AQ773">
        <f t="shared" si="70"/>
        <v>-1.1122650900000001E-18</v>
      </c>
      <c r="AR773">
        <f t="shared" si="71"/>
        <v>3.9358516906058148E-40</v>
      </c>
    </row>
    <row r="774" spans="1:44">
      <c r="A774">
        <v>76300</v>
      </c>
      <c r="B774">
        <v>96.019400000000005</v>
      </c>
      <c r="C774">
        <v>-1.62425E-2</v>
      </c>
      <c r="D774">
        <v>0.48035</v>
      </c>
      <c r="E774">
        <v>-0.49659199999999998</v>
      </c>
      <c r="F774">
        <v>7.5</v>
      </c>
      <c r="G774" s="1">
        <v>-1.5967799999999999E-13</v>
      </c>
      <c r="H774" s="1">
        <v>3.0808699999999998E-14</v>
      </c>
      <c r="I774" s="1">
        <v>-3.1499799999999998E-13</v>
      </c>
      <c r="J774">
        <v>303.62799999999999</v>
      </c>
      <c r="K774">
        <v>-1062.0899999999999</v>
      </c>
      <c r="L774">
        <v>-758.46500000000003</v>
      </c>
      <c r="M774">
        <f t="shared" si="66"/>
        <v>-1.26663655E-18</v>
      </c>
      <c r="N774">
        <f t="shared" si="67"/>
        <v>1.909860572110607E-40</v>
      </c>
      <c r="P774">
        <v>76300</v>
      </c>
      <c r="Q774">
        <v>98.970799999999997</v>
      </c>
      <c r="R774">
        <v>-0.13763700000000001</v>
      </c>
      <c r="S774">
        <v>0.49577199999999999</v>
      </c>
      <c r="T774">
        <v>-0.633409</v>
      </c>
      <c r="U774">
        <v>7.5</v>
      </c>
      <c r="V774" s="1">
        <v>-2.63012E-13</v>
      </c>
      <c r="W774" s="1">
        <v>1.37668E-14</v>
      </c>
      <c r="X774" s="1">
        <v>4.5965500000000002E-13</v>
      </c>
      <c r="Y774">
        <v>312.96100000000001</v>
      </c>
      <c r="Z774">
        <v>-1075.8699999999999</v>
      </c>
      <c r="AA774">
        <v>-762.90499999999997</v>
      </c>
      <c r="AB774">
        <f t="shared" si="68"/>
        <v>-1.27405135E-18</v>
      </c>
      <c r="AC774">
        <f t="shared" si="69"/>
        <v>4.9729173320833874E-40</v>
      </c>
      <c r="AE774">
        <v>76300</v>
      </c>
      <c r="AF774">
        <v>109.726</v>
      </c>
      <c r="AG774">
        <v>-0.208985</v>
      </c>
      <c r="AH774">
        <v>0.50790599999999997</v>
      </c>
      <c r="AI774">
        <v>-0.71689099999999994</v>
      </c>
      <c r="AJ774">
        <v>7.7</v>
      </c>
      <c r="AK774" s="1">
        <v>6.1783900000000005E-13</v>
      </c>
      <c r="AL774" s="1">
        <v>1.89682E-13</v>
      </c>
      <c r="AM774" s="1">
        <v>-2.9313400000000002E-13</v>
      </c>
      <c r="AN774">
        <v>346.96899999999999</v>
      </c>
      <c r="AO774">
        <v>-984.81799999999998</v>
      </c>
      <c r="AP774">
        <v>-637.84900000000005</v>
      </c>
      <c r="AQ774">
        <f t="shared" si="70"/>
        <v>-1.0652078300000001E-18</v>
      </c>
      <c r="AR774">
        <f t="shared" si="71"/>
        <v>4.4751070664791799E-39</v>
      </c>
    </row>
    <row r="775" spans="1:44">
      <c r="A775">
        <v>76400</v>
      </c>
      <c r="B775">
        <v>104.235</v>
      </c>
      <c r="C775">
        <v>0.17798600000000001</v>
      </c>
      <c r="D775">
        <v>0.52390400000000004</v>
      </c>
      <c r="E775">
        <v>-0.34591899999999998</v>
      </c>
      <c r="F775">
        <v>7.5</v>
      </c>
      <c r="G775" s="1">
        <v>-1.8110499999999999E-13</v>
      </c>
      <c r="H775" s="1">
        <v>2.0206100000000001E-14</v>
      </c>
      <c r="I775" s="1">
        <v>-3.3273400000000002E-13</v>
      </c>
      <c r="J775">
        <v>329.60700000000003</v>
      </c>
      <c r="K775">
        <v>-1055.3699999999999</v>
      </c>
      <c r="L775">
        <v>-725.76</v>
      </c>
      <c r="M775">
        <f t="shared" si="66"/>
        <v>-1.2120192E-18</v>
      </c>
      <c r="N775">
        <f t="shared" si="67"/>
        <v>1.6644424914694259E-39</v>
      </c>
      <c r="P775">
        <v>76400</v>
      </c>
      <c r="Q775">
        <v>96.778000000000006</v>
      </c>
      <c r="R775">
        <v>-0.17469699999999999</v>
      </c>
      <c r="S775">
        <v>0.485545</v>
      </c>
      <c r="T775">
        <v>-0.660242</v>
      </c>
      <c r="U775">
        <v>7.5</v>
      </c>
      <c r="V775" s="1">
        <v>-2.6445500000000001E-13</v>
      </c>
      <c r="W775" s="1">
        <v>2.0094999999999999E-14</v>
      </c>
      <c r="X775" s="1">
        <v>4.5160799999999999E-13</v>
      </c>
      <c r="Y775">
        <v>306.02699999999999</v>
      </c>
      <c r="Z775">
        <v>-1079.01</v>
      </c>
      <c r="AA775">
        <v>-772.97900000000004</v>
      </c>
      <c r="AB775">
        <f t="shared" si="68"/>
        <v>-1.2908749300000001E-18</v>
      </c>
      <c r="AC775">
        <f t="shared" si="69"/>
        <v>1.5306575527917322E-39</v>
      </c>
      <c r="AE775">
        <v>76400</v>
      </c>
      <c r="AF775">
        <v>104.59699999999999</v>
      </c>
      <c r="AG775">
        <v>-0.32187700000000002</v>
      </c>
      <c r="AH775">
        <v>0.48454999999999998</v>
      </c>
      <c r="AI775">
        <v>-0.80642599999999998</v>
      </c>
      <c r="AJ775">
        <v>7.7</v>
      </c>
      <c r="AK775" s="1">
        <v>5.9874300000000005E-13</v>
      </c>
      <c r="AL775" s="1">
        <v>1.84741E-13</v>
      </c>
      <c r="AM775" s="1">
        <v>-2.7378099999999999E-13</v>
      </c>
      <c r="AN775">
        <v>330.75</v>
      </c>
      <c r="AO775">
        <v>-991.904</v>
      </c>
      <c r="AP775">
        <v>-661.154</v>
      </c>
      <c r="AQ775">
        <f t="shared" si="70"/>
        <v>-1.10412718E-18</v>
      </c>
      <c r="AR775">
        <f t="shared" si="71"/>
        <v>7.8270643276480545E-40</v>
      </c>
    </row>
    <row r="776" spans="1:44">
      <c r="A776">
        <v>76500</v>
      </c>
      <c r="B776">
        <v>90.693399999999997</v>
      </c>
      <c r="C776">
        <v>-6.3616200000000001E-3</v>
      </c>
      <c r="D776">
        <v>0.455015</v>
      </c>
      <c r="E776">
        <v>-0.46137600000000001</v>
      </c>
      <c r="F776">
        <v>7.5</v>
      </c>
      <c r="G776" s="1">
        <v>-1.5692999999999999E-13</v>
      </c>
      <c r="H776" s="1">
        <v>2.8144199999999998E-14</v>
      </c>
      <c r="I776" s="1">
        <v>-3.0919700000000002E-13</v>
      </c>
      <c r="J776">
        <v>286.786</v>
      </c>
      <c r="K776">
        <v>-1056.73</v>
      </c>
      <c r="L776">
        <v>-769.94500000000005</v>
      </c>
      <c r="M776">
        <f t="shared" si="66"/>
        <v>-1.2858081500000001E-18</v>
      </c>
      <c r="N776">
        <f t="shared" si="67"/>
        <v>1.0884305287535565E-39</v>
      </c>
      <c r="P776">
        <v>76500</v>
      </c>
      <c r="Q776">
        <v>91.645200000000003</v>
      </c>
      <c r="R776">
        <v>-2.3702399999999998E-2</v>
      </c>
      <c r="S776">
        <v>0.45928799999999997</v>
      </c>
      <c r="T776">
        <v>-0.48298999999999997</v>
      </c>
      <c r="U776">
        <v>7.5</v>
      </c>
      <c r="V776" s="1">
        <v>-2.3636599999999999E-13</v>
      </c>
      <c r="W776" s="1">
        <v>1.19071E-14</v>
      </c>
      <c r="X776" s="1">
        <v>4.35096E-13</v>
      </c>
      <c r="Y776">
        <v>289.79599999999999</v>
      </c>
      <c r="Z776">
        <v>-1067.51</v>
      </c>
      <c r="AA776">
        <v>-777.71100000000001</v>
      </c>
      <c r="AB776">
        <f t="shared" si="68"/>
        <v>-1.2987773700000001E-18</v>
      </c>
      <c r="AC776">
        <f t="shared" si="69"/>
        <v>2.2114502120113837E-39</v>
      </c>
      <c r="AE776">
        <v>76500</v>
      </c>
      <c r="AF776">
        <v>96.825199999999995</v>
      </c>
      <c r="AG776">
        <v>-0.26025399999999999</v>
      </c>
      <c r="AH776">
        <v>0.45016099999999998</v>
      </c>
      <c r="AI776">
        <v>-0.71041500000000002</v>
      </c>
      <c r="AJ776">
        <v>7.7</v>
      </c>
      <c r="AK776" s="1">
        <v>5.9613399999999999E-13</v>
      </c>
      <c r="AL776" s="1">
        <v>1.65909E-13</v>
      </c>
      <c r="AM776" s="1">
        <v>-2.5152099999999999E-13</v>
      </c>
      <c r="AN776">
        <v>306.17599999999999</v>
      </c>
      <c r="AO776">
        <v>-987.80700000000002</v>
      </c>
      <c r="AP776">
        <v>-681.63099999999997</v>
      </c>
      <c r="AQ776">
        <f t="shared" si="70"/>
        <v>-1.1383237699999999E-18</v>
      </c>
      <c r="AR776">
        <f t="shared" si="71"/>
        <v>3.8684655041694203E-41</v>
      </c>
    </row>
    <row r="777" spans="1:44">
      <c r="A777">
        <v>76600</v>
      </c>
      <c r="B777">
        <v>105.839</v>
      </c>
      <c r="C777">
        <v>-2.7969999999999998E-2</v>
      </c>
      <c r="D777">
        <v>0.53003800000000001</v>
      </c>
      <c r="E777">
        <v>-0.55800799999999995</v>
      </c>
      <c r="F777">
        <v>7.5</v>
      </c>
      <c r="G777" s="1">
        <v>-1.55431E-13</v>
      </c>
      <c r="H777" s="1">
        <v>3.2696099999999997E-14</v>
      </c>
      <c r="I777" s="1">
        <v>-3.75089E-13</v>
      </c>
      <c r="J777">
        <v>334.67899999999997</v>
      </c>
      <c r="K777">
        <v>-1048.3599999999999</v>
      </c>
      <c r="L777">
        <v>-713.68100000000004</v>
      </c>
      <c r="M777">
        <f t="shared" si="66"/>
        <v>-1.1918472700000001E-18</v>
      </c>
      <c r="N777">
        <f t="shared" si="67"/>
        <v>3.7172810862953263E-39</v>
      </c>
      <c r="P777">
        <v>76600</v>
      </c>
      <c r="Q777">
        <v>95.202600000000004</v>
      </c>
      <c r="R777">
        <v>-9.8485500000000004E-2</v>
      </c>
      <c r="S777">
        <v>0.47816700000000001</v>
      </c>
      <c r="T777">
        <v>-0.57665200000000005</v>
      </c>
      <c r="U777">
        <v>7.5</v>
      </c>
      <c r="V777" s="1">
        <v>-2.5053600000000002E-13</v>
      </c>
      <c r="W777" s="1">
        <v>9.9920099999999996E-15</v>
      </c>
      <c r="X777" s="1">
        <v>4.4320099999999999E-13</v>
      </c>
      <c r="Y777">
        <v>301.04500000000002</v>
      </c>
      <c r="Z777">
        <v>-1078.08</v>
      </c>
      <c r="AA777">
        <v>-777.03899999999999</v>
      </c>
      <c r="AB777">
        <f t="shared" si="68"/>
        <v>-1.2976551299999999E-18</v>
      </c>
      <c r="AC777">
        <f t="shared" si="69"/>
        <v>2.1071605860363174E-39</v>
      </c>
      <c r="AE777">
        <v>76600</v>
      </c>
      <c r="AF777">
        <v>100.779</v>
      </c>
      <c r="AG777">
        <v>-0.13215399999999999</v>
      </c>
      <c r="AH777">
        <v>0.467474</v>
      </c>
      <c r="AI777">
        <v>-0.59962800000000005</v>
      </c>
      <c r="AJ777">
        <v>7.7</v>
      </c>
      <c r="AK777" s="1">
        <v>5.9185999999999996E-13</v>
      </c>
      <c r="AL777" s="1">
        <v>1.6864299999999999E-13</v>
      </c>
      <c r="AM777" s="1">
        <v>-2.5424100000000001E-13</v>
      </c>
      <c r="AN777">
        <v>318.67700000000002</v>
      </c>
      <c r="AO777">
        <v>-991.10199999999998</v>
      </c>
      <c r="AP777">
        <v>-672.42499999999995</v>
      </c>
      <c r="AQ777">
        <f t="shared" si="70"/>
        <v>-1.12294975E-18</v>
      </c>
      <c r="AR777">
        <f t="shared" si="71"/>
        <v>8.3801593867244331E-41</v>
      </c>
    </row>
    <row r="778" spans="1:44">
      <c r="A778">
        <v>76700</v>
      </c>
      <c r="B778">
        <v>97.418499999999995</v>
      </c>
      <c r="C778">
        <v>-9.6820299999999998E-2</v>
      </c>
      <c r="D778">
        <v>0.48830400000000002</v>
      </c>
      <c r="E778">
        <v>-0.58512399999999998</v>
      </c>
      <c r="F778">
        <v>7.5</v>
      </c>
      <c r="G778" s="1">
        <v>-1.3622400000000001E-13</v>
      </c>
      <c r="H778" s="1">
        <v>3.1752400000000001E-14</v>
      </c>
      <c r="I778" s="1">
        <v>-3.6992599999999998E-13</v>
      </c>
      <c r="J778">
        <v>308.05200000000002</v>
      </c>
      <c r="K778">
        <v>-1050.6300000000001</v>
      </c>
      <c r="L778">
        <v>-742.577</v>
      </c>
      <c r="M778">
        <f t="shared" si="66"/>
        <v>-1.24010359E-18</v>
      </c>
      <c r="N778">
        <f t="shared" si="67"/>
        <v>1.6162518676762882E-40</v>
      </c>
      <c r="P778">
        <v>76700</v>
      </c>
      <c r="Q778">
        <v>88.998599999999996</v>
      </c>
      <c r="R778">
        <v>0.31469999999999998</v>
      </c>
      <c r="S778">
        <v>0.44547100000000001</v>
      </c>
      <c r="T778">
        <v>-0.130771</v>
      </c>
      <c r="U778">
        <v>7.5</v>
      </c>
      <c r="V778" s="1">
        <v>-2.3961400000000001E-13</v>
      </c>
      <c r="W778" s="1">
        <v>1.46688E-14</v>
      </c>
      <c r="X778" s="1">
        <v>4.2743600000000001E-13</v>
      </c>
      <c r="Y778">
        <v>281.42700000000002</v>
      </c>
      <c r="Z778">
        <v>-1052.1500000000001</v>
      </c>
      <c r="AA778">
        <v>-770.72</v>
      </c>
      <c r="AB778">
        <f t="shared" si="68"/>
        <v>-1.2871024E-18</v>
      </c>
      <c r="AC778">
        <f t="shared" si="69"/>
        <v>1.2496994836681927E-39</v>
      </c>
      <c r="AE778">
        <v>76700</v>
      </c>
      <c r="AF778">
        <v>99.702699999999993</v>
      </c>
      <c r="AG778">
        <v>-1.1399299999999999E-2</v>
      </c>
      <c r="AH778">
        <v>0.46296599999999999</v>
      </c>
      <c r="AI778">
        <v>-0.47436499999999998</v>
      </c>
      <c r="AJ778">
        <v>7.7</v>
      </c>
      <c r="AK778" s="1">
        <v>5.9086100000000004E-13</v>
      </c>
      <c r="AL778" s="1">
        <v>1.8562899999999999E-13</v>
      </c>
      <c r="AM778" s="1">
        <v>-2.62512E-13</v>
      </c>
      <c r="AN778">
        <v>315.27499999999998</v>
      </c>
      <c r="AO778">
        <v>-989.81700000000001</v>
      </c>
      <c r="AP778">
        <v>-674.54200000000003</v>
      </c>
      <c r="AQ778">
        <f t="shared" si="70"/>
        <v>-1.1264851400000001E-18</v>
      </c>
      <c r="AR778">
        <f t="shared" si="71"/>
        <v>3.1572386132850259E-41</v>
      </c>
    </row>
    <row r="779" spans="1:44">
      <c r="A779">
        <v>76800</v>
      </c>
      <c r="B779">
        <v>99.686400000000006</v>
      </c>
      <c r="C779">
        <v>3.3132099999999998E-2</v>
      </c>
      <c r="D779">
        <v>0.50051999999999996</v>
      </c>
      <c r="E779">
        <v>-0.46738800000000003</v>
      </c>
      <c r="F779">
        <v>7.5</v>
      </c>
      <c r="G779" s="1">
        <v>-1.50269E-13</v>
      </c>
      <c r="H779" s="1">
        <v>1.7541500000000002E-14</v>
      </c>
      <c r="I779" s="1">
        <v>-3.5826899999999998E-13</v>
      </c>
      <c r="J779">
        <v>315.22399999999999</v>
      </c>
      <c r="K779">
        <v>-1048.97</v>
      </c>
      <c r="L779">
        <v>-733.75</v>
      </c>
      <c r="M779">
        <f t="shared" si="66"/>
        <v>-1.2253625000000001E-18</v>
      </c>
      <c r="N779">
        <f t="shared" si="67"/>
        <v>7.5373746179455252E-40</v>
      </c>
      <c r="P779">
        <v>76800</v>
      </c>
      <c r="Q779">
        <v>102.904</v>
      </c>
      <c r="R779">
        <v>-0.12998299999999999</v>
      </c>
      <c r="S779">
        <v>0.51516600000000001</v>
      </c>
      <c r="T779">
        <v>-0.64515</v>
      </c>
      <c r="U779">
        <v>7.5</v>
      </c>
      <c r="V779" s="1">
        <v>-2.6656499999999999E-13</v>
      </c>
      <c r="W779" s="1">
        <v>2.4563700000000001E-14</v>
      </c>
      <c r="X779" s="1">
        <v>4.3032200000000002E-13</v>
      </c>
      <c r="Y779">
        <v>325.39699999999999</v>
      </c>
      <c r="Z779">
        <v>-1083.05</v>
      </c>
      <c r="AA779">
        <v>-757.65599999999995</v>
      </c>
      <c r="AB779">
        <f t="shared" si="68"/>
        <v>-1.2652855199999998E-18</v>
      </c>
      <c r="AC779">
        <f t="shared" si="69"/>
        <v>1.8317480949694773E-40</v>
      </c>
      <c r="AE779">
        <v>76800</v>
      </c>
      <c r="AF779">
        <v>101.93600000000001</v>
      </c>
      <c r="AG779">
        <v>-8.9552699999999999E-2</v>
      </c>
      <c r="AH779">
        <v>0.47176600000000002</v>
      </c>
      <c r="AI779">
        <v>-0.56131900000000001</v>
      </c>
      <c r="AJ779">
        <v>7.7</v>
      </c>
      <c r="AK779" s="1">
        <v>6.0314900000000004E-13</v>
      </c>
      <c r="AL779" s="1">
        <v>1.82049E-13</v>
      </c>
      <c r="AM779" s="1">
        <v>-2.7555700000000002E-13</v>
      </c>
      <c r="AN779">
        <v>322.33600000000001</v>
      </c>
      <c r="AO779">
        <v>-986.46600000000001</v>
      </c>
      <c r="AP779">
        <v>-664.13</v>
      </c>
      <c r="AQ779">
        <f t="shared" si="70"/>
        <v>-1.1090971000000001E-18</v>
      </c>
      <c r="AR779">
        <f t="shared" si="71"/>
        <v>5.2932071684720741E-40</v>
      </c>
    </row>
    <row r="780" spans="1:44">
      <c r="A780">
        <v>76900</v>
      </c>
      <c r="B780">
        <v>99.645300000000006</v>
      </c>
      <c r="C780">
        <v>-2.2071899999999998E-2</v>
      </c>
      <c r="D780">
        <v>0.50032799999999999</v>
      </c>
      <c r="E780">
        <v>-0.52239999999999998</v>
      </c>
      <c r="F780">
        <v>7.5</v>
      </c>
      <c r="G780" s="1">
        <v>-1.24567E-13</v>
      </c>
      <c r="H780" s="1">
        <v>2.7200499999999999E-14</v>
      </c>
      <c r="I780" s="1">
        <v>-3.57936E-13</v>
      </c>
      <c r="J780">
        <v>315.09399999999999</v>
      </c>
      <c r="K780">
        <v>-1057.79</v>
      </c>
      <c r="L780">
        <v>-742.69600000000003</v>
      </c>
      <c r="M780">
        <f t="shared" ref="M780:M843" si="72">L780*$G$1</f>
        <v>-1.2403023200000001E-18</v>
      </c>
      <c r="N780">
        <f t="shared" ref="N780:N843" si="73">(M780-AVERAGE(($M$11:$M$1011)))^2</f>
        <v>1.5661169608959916E-40</v>
      </c>
      <c r="P780">
        <v>76900</v>
      </c>
      <c r="Q780">
        <v>102.755</v>
      </c>
      <c r="R780">
        <v>6.1202399999999997E-2</v>
      </c>
      <c r="S780">
        <v>0.51496900000000001</v>
      </c>
      <c r="T780">
        <v>-0.45376699999999998</v>
      </c>
      <c r="U780">
        <v>7.5</v>
      </c>
      <c r="V780" s="1">
        <v>-2.47191E-13</v>
      </c>
      <c r="W780" s="1">
        <v>2.7450299999999999E-14</v>
      </c>
      <c r="X780" s="1">
        <v>4.4364500000000002E-13</v>
      </c>
      <c r="Y780">
        <v>324.92700000000002</v>
      </c>
      <c r="Z780">
        <v>-1069.6500000000001</v>
      </c>
      <c r="AA780">
        <v>-744.71900000000005</v>
      </c>
      <c r="AB780">
        <f t="shared" ref="AB780:AB843" si="74">AA780*$G$1</f>
        <v>-1.2436807300000002E-18</v>
      </c>
      <c r="AC780">
        <f t="shared" ref="AC780:AC843" si="75">(AB780-AVERAGE(($AB$11:$AB$1011)))^2</f>
        <v>6.5134279918925235E-41</v>
      </c>
      <c r="AE780">
        <v>76900</v>
      </c>
      <c r="AF780">
        <v>96.649100000000004</v>
      </c>
      <c r="AG780">
        <v>-1.1440499999999999E-2</v>
      </c>
      <c r="AH780">
        <v>0.445544</v>
      </c>
      <c r="AI780">
        <v>-0.456984</v>
      </c>
      <c r="AJ780">
        <v>7.7</v>
      </c>
      <c r="AK780" s="1">
        <v>6.2005999999999999E-13</v>
      </c>
      <c r="AL780" s="1">
        <v>1.8762800000000001E-13</v>
      </c>
      <c r="AM780" s="1">
        <v>-2.8688199999999998E-13</v>
      </c>
      <c r="AN780">
        <v>305.61900000000003</v>
      </c>
      <c r="AO780">
        <v>-970.774</v>
      </c>
      <c r="AP780">
        <v>-665.154</v>
      </c>
      <c r="AQ780">
        <f t="shared" ref="AQ780:AQ843" si="76">AP780*$G$1</f>
        <v>-1.11080718E-18</v>
      </c>
      <c r="AR780">
        <f t="shared" ref="AR780:AR843" si="77">(AQ780-AVERAGE(($AQ$11:$AQ$1011)))^2</f>
        <v>4.535575683508337E-40</v>
      </c>
    </row>
    <row r="781" spans="1:44">
      <c r="A781">
        <v>77000</v>
      </c>
      <c r="B781">
        <v>101.47499999999999</v>
      </c>
      <c r="C781">
        <v>-3.64255E-2</v>
      </c>
      <c r="D781">
        <v>0.50644599999999995</v>
      </c>
      <c r="E781">
        <v>-0.54287099999999999</v>
      </c>
      <c r="F781">
        <v>7.5</v>
      </c>
      <c r="G781" s="1">
        <v>-1.07914E-13</v>
      </c>
      <c r="H781" s="1">
        <v>1.3544699999999999E-14</v>
      </c>
      <c r="I781" s="1">
        <v>-3.5904599999999998E-13</v>
      </c>
      <c r="J781">
        <v>320.87900000000002</v>
      </c>
      <c r="K781">
        <v>-1062.6300000000001</v>
      </c>
      <c r="L781">
        <v>-741.74800000000005</v>
      </c>
      <c r="M781">
        <f t="shared" si="72"/>
        <v>-1.2387191600000001E-18</v>
      </c>
      <c r="N781">
        <f t="shared" si="73"/>
        <v>1.9874287501756205E-40</v>
      </c>
      <c r="P781">
        <v>77000</v>
      </c>
      <c r="Q781">
        <v>106.929</v>
      </c>
      <c r="R781">
        <v>0.27993899999999999</v>
      </c>
      <c r="S781">
        <v>0.53610599999999997</v>
      </c>
      <c r="T781">
        <v>-0.256166</v>
      </c>
      <c r="U781">
        <v>7.5</v>
      </c>
      <c r="V781" s="1">
        <v>-2.4447099999999999E-13</v>
      </c>
      <c r="W781" s="1">
        <v>2.3550600000000001E-14</v>
      </c>
      <c r="X781" s="1">
        <v>4.4519899999999999E-13</v>
      </c>
      <c r="Y781">
        <v>338.12599999999998</v>
      </c>
      <c r="Z781">
        <v>-1071.28</v>
      </c>
      <c r="AA781">
        <v>-733.15099999999995</v>
      </c>
      <c r="AB781">
        <f t="shared" si="74"/>
        <v>-1.2243621699999999E-18</v>
      </c>
      <c r="AC781">
        <f t="shared" si="75"/>
        <v>7.5016505232441651E-40</v>
      </c>
      <c r="AE781">
        <v>77000</v>
      </c>
      <c r="AF781">
        <v>94.994799999999998</v>
      </c>
      <c r="AG781">
        <v>-0.31123099999999998</v>
      </c>
      <c r="AH781">
        <v>0.44000099999999998</v>
      </c>
      <c r="AI781">
        <v>-0.75123300000000004</v>
      </c>
      <c r="AJ781">
        <v>7.7</v>
      </c>
      <c r="AK781" s="1">
        <v>5.9963100000000001E-13</v>
      </c>
      <c r="AL781" s="1">
        <v>1.7941200000000001E-13</v>
      </c>
      <c r="AM781" s="1">
        <v>-2.51132E-13</v>
      </c>
      <c r="AN781">
        <v>300.38799999999998</v>
      </c>
      <c r="AO781">
        <v>-988.20399999999995</v>
      </c>
      <c r="AP781">
        <v>-687.81600000000003</v>
      </c>
      <c r="AQ781">
        <f t="shared" si="76"/>
        <v>-1.14865272E-18</v>
      </c>
      <c r="AR781">
        <f t="shared" si="77"/>
        <v>2.7385778210509729E-40</v>
      </c>
    </row>
    <row r="782" spans="1:44">
      <c r="A782">
        <v>77100</v>
      </c>
      <c r="B782">
        <v>102.904</v>
      </c>
      <c r="C782">
        <v>-7.32463E-2</v>
      </c>
      <c r="D782">
        <v>0.51695199999999997</v>
      </c>
      <c r="E782">
        <v>-0.590198</v>
      </c>
      <c r="F782">
        <v>7.5</v>
      </c>
      <c r="G782" s="1">
        <v>-1.0858E-13</v>
      </c>
      <c r="H782" s="1">
        <v>9.5618000000000001E-15</v>
      </c>
      <c r="I782" s="1">
        <v>-3.5316199999999997E-13</v>
      </c>
      <c r="J782">
        <v>325.39699999999999</v>
      </c>
      <c r="K782">
        <v>-1067.45</v>
      </c>
      <c r="L782">
        <v>-742.05700000000002</v>
      </c>
      <c r="M782">
        <f t="shared" si="72"/>
        <v>-1.23923519E-18</v>
      </c>
      <c r="N782">
        <f t="shared" si="73"/>
        <v>1.8445957281739949E-40</v>
      </c>
      <c r="P782">
        <v>77100</v>
      </c>
      <c r="Q782">
        <v>110.164</v>
      </c>
      <c r="R782">
        <v>0.32422200000000001</v>
      </c>
      <c r="S782">
        <v>0.55209399999999997</v>
      </c>
      <c r="T782">
        <v>-0.22787299999999999</v>
      </c>
      <c r="U782">
        <v>7.5</v>
      </c>
      <c r="V782" s="1">
        <v>-2.6168E-13</v>
      </c>
      <c r="W782" s="1">
        <v>2.1649300000000001E-14</v>
      </c>
      <c r="X782" s="1">
        <v>4.3701200000000002E-13</v>
      </c>
      <c r="Y782">
        <v>348.35500000000002</v>
      </c>
      <c r="Z782">
        <v>-1074.03</v>
      </c>
      <c r="AA782">
        <v>-725.67100000000005</v>
      </c>
      <c r="AB782">
        <f t="shared" si="74"/>
        <v>-1.21187057E-18</v>
      </c>
      <c r="AC782">
        <f t="shared" si="75"/>
        <v>1.5904735137847845E-39</v>
      </c>
      <c r="AE782">
        <v>77100</v>
      </c>
      <c r="AF782">
        <v>89.441199999999995</v>
      </c>
      <c r="AG782">
        <v>-7.0481000000000002E-2</v>
      </c>
      <c r="AH782">
        <v>0.41450100000000001</v>
      </c>
      <c r="AI782">
        <v>-0.48498200000000002</v>
      </c>
      <c r="AJ782">
        <v>7.7</v>
      </c>
      <c r="AK782" s="1">
        <v>5.9921499999999999E-13</v>
      </c>
      <c r="AL782" s="1">
        <v>1.6797699999999999E-13</v>
      </c>
      <c r="AM782" s="1">
        <v>-2.5218699999999999E-13</v>
      </c>
      <c r="AN782">
        <v>282.827</v>
      </c>
      <c r="AO782">
        <v>-983.16300000000001</v>
      </c>
      <c r="AP782">
        <v>-700.33699999999999</v>
      </c>
      <c r="AQ782">
        <f t="shared" si="76"/>
        <v>-1.1695627899999999E-18</v>
      </c>
      <c r="AR782">
        <f t="shared" si="77"/>
        <v>1.4031556254537678E-39</v>
      </c>
    </row>
    <row r="783" spans="1:44">
      <c r="A783">
        <v>77200</v>
      </c>
      <c r="B783">
        <v>99.826999999999998</v>
      </c>
      <c r="C783">
        <v>-0.28362300000000001</v>
      </c>
      <c r="D783">
        <v>0.50040499999999999</v>
      </c>
      <c r="E783">
        <v>-0.78402899999999998</v>
      </c>
      <c r="F783">
        <v>7.5</v>
      </c>
      <c r="G783" s="1">
        <v>-1.10356E-13</v>
      </c>
      <c r="H783" s="1">
        <v>7.4384899999999999E-15</v>
      </c>
      <c r="I783" s="1">
        <v>-3.4927600000000002E-13</v>
      </c>
      <c r="J783">
        <v>315.66800000000001</v>
      </c>
      <c r="K783">
        <v>-1076.3800000000001</v>
      </c>
      <c r="L783">
        <v>-760.71199999999999</v>
      </c>
      <c r="M783">
        <f t="shared" si="72"/>
        <v>-1.2703890399999999E-18</v>
      </c>
      <c r="N783">
        <f t="shared" si="73"/>
        <v>3.0878433976443772E-40</v>
      </c>
      <c r="P783">
        <v>77200</v>
      </c>
      <c r="Q783">
        <v>106.51300000000001</v>
      </c>
      <c r="R783">
        <v>0.26183499999999998</v>
      </c>
      <c r="S783">
        <v>0.53517499999999996</v>
      </c>
      <c r="T783">
        <v>-0.27334000000000003</v>
      </c>
      <c r="U783">
        <v>7.5</v>
      </c>
      <c r="V783" s="1">
        <v>-2.6267899999999998E-13</v>
      </c>
      <c r="W783" s="1">
        <v>3.4958099999999998E-14</v>
      </c>
      <c r="X783" s="1">
        <v>4.57356E-13</v>
      </c>
      <c r="Y783">
        <v>336.80900000000003</v>
      </c>
      <c r="Z783">
        <v>-1063.79</v>
      </c>
      <c r="AA783">
        <v>-726.98599999999999</v>
      </c>
      <c r="AB783">
        <f t="shared" si="74"/>
        <v>-1.2140666199999999E-18</v>
      </c>
      <c r="AC783">
        <f t="shared" si="75"/>
        <v>1.420135946231302E-39</v>
      </c>
      <c r="AE783">
        <v>77200</v>
      </c>
      <c r="AF783">
        <v>96.924599999999998</v>
      </c>
      <c r="AG783">
        <v>-9.2366599999999993E-2</v>
      </c>
      <c r="AH783">
        <v>0.450845</v>
      </c>
      <c r="AI783">
        <v>-0.543211</v>
      </c>
      <c r="AJ783">
        <v>7.7</v>
      </c>
      <c r="AK783" s="1">
        <v>6.1255199999999999E-13</v>
      </c>
      <c r="AL783" s="1">
        <v>1.92957E-13</v>
      </c>
      <c r="AM783" s="1">
        <v>-2.3803199999999999E-13</v>
      </c>
      <c r="AN783">
        <v>306.49</v>
      </c>
      <c r="AO783">
        <v>-989.63300000000004</v>
      </c>
      <c r="AP783">
        <v>-683.14300000000003</v>
      </c>
      <c r="AQ783">
        <f t="shared" si="76"/>
        <v>-1.1408488100000001E-18</v>
      </c>
      <c r="AR783">
        <f t="shared" si="77"/>
        <v>7.6470459322017588E-41</v>
      </c>
    </row>
    <row r="784" spans="1:44">
      <c r="A784">
        <v>77300</v>
      </c>
      <c r="B784">
        <v>101</v>
      </c>
      <c r="C784">
        <v>8.2384299999999994E-2</v>
      </c>
      <c r="D784">
        <v>0.50613600000000003</v>
      </c>
      <c r="E784">
        <v>-0.42375200000000002</v>
      </c>
      <c r="F784">
        <v>7.5</v>
      </c>
      <c r="G784" s="1">
        <v>-1.09912E-13</v>
      </c>
      <c r="H784" s="1">
        <v>3.9967999999999998E-15</v>
      </c>
      <c r="I784" s="1">
        <v>-3.5679800000000001E-13</v>
      </c>
      <c r="J784">
        <v>319.37799999999999</v>
      </c>
      <c r="K784">
        <v>-1059.76</v>
      </c>
      <c r="L784">
        <v>-740.38499999999999</v>
      </c>
      <c r="M784">
        <f t="shared" si="72"/>
        <v>-1.23644295E-18</v>
      </c>
      <c r="N784">
        <f t="shared" si="73"/>
        <v>2.6810229185717775E-40</v>
      </c>
      <c r="P784">
        <v>77300</v>
      </c>
      <c r="Q784">
        <v>103.736</v>
      </c>
      <c r="R784">
        <v>0.30887399999999998</v>
      </c>
      <c r="S784">
        <v>0.52137999999999995</v>
      </c>
      <c r="T784">
        <v>-0.212506</v>
      </c>
      <c r="U784">
        <v>7.5</v>
      </c>
      <c r="V784" s="1">
        <v>-2.46025E-13</v>
      </c>
      <c r="W784" s="1">
        <v>5.36238E-14</v>
      </c>
      <c r="X784" s="1">
        <v>4.27991E-13</v>
      </c>
      <c r="Y784">
        <v>328.02800000000002</v>
      </c>
      <c r="Z784">
        <v>-1064.3499999999999</v>
      </c>
      <c r="AA784">
        <v>-736.32500000000005</v>
      </c>
      <c r="AB784">
        <f t="shared" si="74"/>
        <v>-1.22966275E-18</v>
      </c>
      <c r="AC784">
        <f t="shared" si="75"/>
        <v>4.8790453318517106E-40</v>
      </c>
      <c r="AE784">
        <v>77300</v>
      </c>
      <c r="AF784">
        <v>103.074</v>
      </c>
      <c r="AG784">
        <v>0.15514700000000001</v>
      </c>
      <c r="AH784">
        <v>0.479101</v>
      </c>
      <c r="AI784">
        <v>-0.32395499999999999</v>
      </c>
      <c r="AJ784">
        <v>7.7</v>
      </c>
      <c r="AK784" s="1">
        <v>6.7301699999999998E-13</v>
      </c>
      <c r="AL784" s="1">
        <v>1.96954E-13</v>
      </c>
      <c r="AM784" s="1">
        <v>-2.6179100000000001E-13</v>
      </c>
      <c r="AN784">
        <v>325.93400000000003</v>
      </c>
      <c r="AO784">
        <v>-977.20399999999995</v>
      </c>
      <c r="AP784">
        <v>-651.26900000000001</v>
      </c>
      <c r="AQ784">
        <f t="shared" si="76"/>
        <v>-1.08761923E-18</v>
      </c>
      <c r="AR784">
        <f t="shared" si="77"/>
        <v>1.9789010831503259E-39</v>
      </c>
    </row>
    <row r="785" spans="1:44">
      <c r="A785">
        <v>77400</v>
      </c>
      <c r="B785">
        <v>93.816000000000003</v>
      </c>
      <c r="C785">
        <v>9.8899399999999998E-2</v>
      </c>
      <c r="D785">
        <v>0.46988400000000002</v>
      </c>
      <c r="E785">
        <v>-0.37098399999999998</v>
      </c>
      <c r="F785">
        <v>7.5</v>
      </c>
      <c r="G785" s="1">
        <v>-1.28231E-13</v>
      </c>
      <c r="H785" s="1">
        <v>-3.3306700000000001E-15</v>
      </c>
      <c r="I785" s="1">
        <v>-3.5355100000000001E-13</v>
      </c>
      <c r="J785">
        <v>296.661</v>
      </c>
      <c r="K785">
        <v>-1062.5</v>
      </c>
      <c r="L785">
        <v>-765.84199999999998</v>
      </c>
      <c r="M785">
        <f t="shared" si="72"/>
        <v>-1.27895614E-18</v>
      </c>
      <c r="N785">
        <f t="shared" si="73"/>
        <v>6.8326616836729632E-40</v>
      </c>
      <c r="P785">
        <v>77400</v>
      </c>
      <c r="Q785">
        <v>103.432</v>
      </c>
      <c r="R785">
        <v>2.0861399999999999E-2</v>
      </c>
      <c r="S785">
        <v>0.52050399999999997</v>
      </c>
      <c r="T785">
        <v>-0.49964199999999998</v>
      </c>
      <c r="U785">
        <v>7.5</v>
      </c>
      <c r="V785" s="1">
        <v>-2.5823800000000003E-13</v>
      </c>
      <c r="W785" s="1">
        <v>4.6546100000000003E-14</v>
      </c>
      <c r="X785" s="1">
        <v>4.2821300000000002E-13</v>
      </c>
      <c r="Y785">
        <v>327.06900000000002</v>
      </c>
      <c r="Z785">
        <v>-1076.57</v>
      </c>
      <c r="AA785">
        <v>-749.50199999999995</v>
      </c>
      <c r="AB785">
        <f t="shared" si="74"/>
        <v>-1.2516683399999999E-18</v>
      </c>
      <c r="AC785">
        <f t="shared" si="75"/>
        <v>6.8842098837945955E-45</v>
      </c>
      <c r="AE785">
        <v>77400</v>
      </c>
      <c r="AF785">
        <v>102.99</v>
      </c>
      <c r="AG785">
        <v>0.168628</v>
      </c>
      <c r="AH785">
        <v>0.476912</v>
      </c>
      <c r="AI785">
        <v>-0.308284</v>
      </c>
      <c r="AJ785">
        <v>7.7</v>
      </c>
      <c r="AK785" s="1">
        <v>6.6768800000000001E-13</v>
      </c>
      <c r="AL785" s="1">
        <v>2.06501E-13</v>
      </c>
      <c r="AM785" s="1">
        <v>-2.6256399999999998E-13</v>
      </c>
      <c r="AN785">
        <v>325.66899999999998</v>
      </c>
      <c r="AO785">
        <v>-981.99099999999999</v>
      </c>
      <c r="AP785">
        <v>-656.322</v>
      </c>
      <c r="AQ785">
        <f t="shared" si="76"/>
        <v>-1.09605774E-18</v>
      </c>
      <c r="AR785">
        <f t="shared" si="77"/>
        <v>1.2993379820904759E-39</v>
      </c>
    </row>
    <row r="786" spans="1:44">
      <c r="A786">
        <v>77500</v>
      </c>
      <c r="B786">
        <v>99.314800000000005</v>
      </c>
      <c r="C786">
        <v>-0.20591100000000001</v>
      </c>
      <c r="D786">
        <v>0.49934099999999998</v>
      </c>
      <c r="E786">
        <v>-0.70525199999999999</v>
      </c>
      <c r="F786">
        <v>7.5</v>
      </c>
      <c r="G786" s="1">
        <v>-1.1549099999999999E-13</v>
      </c>
      <c r="H786" s="1">
        <v>1.8318699999999999E-15</v>
      </c>
      <c r="I786" s="1">
        <v>-3.5171900000000002E-13</v>
      </c>
      <c r="J786">
        <v>314.048</v>
      </c>
      <c r="K786">
        <v>-1075.45</v>
      </c>
      <c r="L786">
        <v>-761.399</v>
      </c>
      <c r="M786">
        <f t="shared" si="72"/>
        <v>-1.27153633E-18</v>
      </c>
      <c r="N786">
        <f t="shared" si="73"/>
        <v>3.5042157165132785E-40</v>
      </c>
      <c r="P786">
        <v>77500</v>
      </c>
      <c r="Q786">
        <v>100.76900000000001</v>
      </c>
      <c r="R786">
        <v>-0.12756799999999999</v>
      </c>
      <c r="S786">
        <v>0.503521</v>
      </c>
      <c r="T786">
        <v>-0.63108900000000001</v>
      </c>
      <c r="U786">
        <v>7.5</v>
      </c>
      <c r="V786" s="1">
        <v>-2.3159299999999999E-13</v>
      </c>
      <c r="W786" s="1">
        <v>2.0872199999999999E-14</v>
      </c>
      <c r="X786" s="1">
        <v>4.0545300000000002E-13</v>
      </c>
      <c r="Y786">
        <v>318.64600000000002</v>
      </c>
      <c r="Z786">
        <v>-1081.1199999999999</v>
      </c>
      <c r="AA786">
        <v>-762.47199999999998</v>
      </c>
      <c r="AB786">
        <f t="shared" si="74"/>
        <v>-1.27332824E-18</v>
      </c>
      <c r="AC786">
        <f t="shared" si="75"/>
        <v>4.6556385907868234E-40</v>
      </c>
      <c r="AE786">
        <v>77500</v>
      </c>
      <c r="AF786">
        <v>100.024</v>
      </c>
      <c r="AG786">
        <v>-0.108185</v>
      </c>
      <c r="AH786">
        <v>0.463615</v>
      </c>
      <c r="AI786">
        <v>-0.571801</v>
      </c>
      <c r="AJ786">
        <v>7.7</v>
      </c>
      <c r="AK786" s="1">
        <v>6.2072600000000004E-13</v>
      </c>
      <c r="AL786" s="1">
        <v>1.9750900000000001E-13</v>
      </c>
      <c r="AM786" s="1">
        <v>-2.6428900000000001E-13</v>
      </c>
      <c r="AN786">
        <v>316.291</v>
      </c>
      <c r="AO786">
        <v>-1009.14</v>
      </c>
      <c r="AP786">
        <v>-692.846</v>
      </c>
      <c r="AQ786">
        <f t="shared" si="76"/>
        <v>-1.1570528199999999E-18</v>
      </c>
      <c r="AR786">
        <f t="shared" si="77"/>
        <v>6.2244007422252821E-40</v>
      </c>
    </row>
    <row r="787" spans="1:44">
      <c r="A787">
        <v>77600</v>
      </c>
      <c r="B787">
        <v>95.590199999999996</v>
      </c>
      <c r="C787">
        <v>0.27676600000000001</v>
      </c>
      <c r="D787">
        <v>0.47764800000000002</v>
      </c>
      <c r="E787">
        <v>-0.20088200000000001</v>
      </c>
      <c r="F787">
        <v>7.5</v>
      </c>
      <c r="G787" s="1">
        <v>-1.51934E-13</v>
      </c>
      <c r="H787" s="1">
        <v>1.53766E-14</v>
      </c>
      <c r="I787" s="1">
        <v>-3.6481899999999998E-13</v>
      </c>
      <c r="J787">
        <v>302.27100000000002</v>
      </c>
      <c r="K787">
        <v>-1050.5899999999999</v>
      </c>
      <c r="L787">
        <v>-748.31700000000001</v>
      </c>
      <c r="M787">
        <f t="shared" si="72"/>
        <v>-1.24968939E-18</v>
      </c>
      <c r="N787">
        <f t="shared" si="73"/>
        <v>9.7805649628733436E-42</v>
      </c>
      <c r="P787">
        <v>77600</v>
      </c>
      <c r="Q787">
        <v>93.786699999999996</v>
      </c>
      <c r="R787">
        <v>-0.100552</v>
      </c>
      <c r="S787">
        <v>0.47197299999999998</v>
      </c>
      <c r="T787">
        <v>-0.57252499999999995</v>
      </c>
      <c r="U787">
        <v>7.5</v>
      </c>
      <c r="V787" s="1">
        <v>-2.29927E-13</v>
      </c>
      <c r="W787" s="1">
        <v>4.5075100000000001E-14</v>
      </c>
      <c r="X787" s="1">
        <v>3.6815E-13</v>
      </c>
      <c r="Y787">
        <v>296.56799999999998</v>
      </c>
      <c r="Z787">
        <v>-1071.2</v>
      </c>
      <c r="AA787">
        <v>-774.63300000000004</v>
      </c>
      <c r="AB787">
        <f t="shared" si="74"/>
        <v>-1.2936371100000001E-18</v>
      </c>
      <c r="AC787">
        <f t="shared" si="75"/>
        <v>1.7544201462358625E-39</v>
      </c>
      <c r="AE787">
        <v>77600</v>
      </c>
      <c r="AF787">
        <v>96.221900000000005</v>
      </c>
      <c r="AG787">
        <v>-4.9826200000000001E-2</v>
      </c>
      <c r="AH787">
        <v>0.44941500000000001</v>
      </c>
      <c r="AI787">
        <v>-0.49924200000000002</v>
      </c>
      <c r="AJ787">
        <v>7.7</v>
      </c>
      <c r="AK787" s="1">
        <v>6.2344600000000005E-13</v>
      </c>
      <c r="AL787" s="1">
        <v>1.9162400000000001E-13</v>
      </c>
      <c r="AM787" s="1">
        <v>-2.5715499999999998E-13</v>
      </c>
      <c r="AN787">
        <v>304.26799999999997</v>
      </c>
      <c r="AO787">
        <v>-996.505</v>
      </c>
      <c r="AP787">
        <v>-692.23599999999999</v>
      </c>
      <c r="AQ787">
        <f t="shared" si="76"/>
        <v>-1.15603412E-18</v>
      </c>
      <c r="AR787">
        <f t="shared" si="77"/>
        <v>5.7264724279966249E-40</v>
      </c>
    </row>
    <row r="788" spans="1:44">
      <c r="A788">
        <v>77700</v>
      </c>
      <c r="B788">
        <v>97.662800000000004</v>
      </c>
      <c r="C788">
        <v>8.9077500000000004E-2</v>
      </c>
      <c r="D788">
        <v>0.48911199999999999</v>
      </c>
      <c r="E788">
        <v>-0.40003499999999997</v>
      </c>
      <c r="F788">
        <v>7.5</v>
      </c>
      <c r="G788" s="1">
        <v>-1.44551E-13</v>
      </c>
      <c r="H788" s="1">
        <v>-1.7208499999999999E-15</v>
      </c>
      <c r="I788" s="1">
        <v>-3.5371700000000002E-13</v>
      </c>
      <c r="J788">
        <v>308.82499999999999</v>
      </c>
      <c r="K788">
        <v>-1062.3599999999999</v>
      </c>
      <c r="L788">
        <v>-753.53800000000001</v>
      </c>
      <c r="M788">
        <f t="shared" si="72"/>
        <v>-1.2584084599999999E-18</v>
      </c>
      <c r="N788">
        <f t="shared" si="73"/>
        <v>3.1266891031920497E-41</v>
      </c>
      <c r="P788">
        <v>77700</v>
      </c>
      <c r="Q788">
        <v>91.728099999999998</v>
      </c>
      <c r="R788">
        <v>-6.86306E-2</v>
      </c>
      <c r="S788">
        <v>0.46054099999999998</v>
      </c>
      <c r="T788">
        <v>-0.52917099999999995</v>
      </c>
      <c r="U788">
        <v>7.5</v>
      </c>
      <c r="V788" s="1">
        <v>-2.3037099999999998E-13</v>
      </c>
      <c r="W788" s="1">
        <v>2.84217E-14</v>
      </c>
      <c r="X788" s="1">
        <v>3.8624699999999998E-13</v>
      </c>
      <c r="Y788">
        <v>290.05799999999999</v>
      </c>
      <c r="Z788">
        <v>-1073.53</v>
      </c>
      <c r="AA788">
        <v>-783.46799999999996</v>
      </c>
      <c r="AB788">
        <f t="shared" si="74"/>
        <v>-1.3083915599999999E-18</v>
      </c>
      <c r="AC788">
        <f t="shared" si="75"/>
        <v>3.2081177910518262E-39</v>
      </c>
      <c r="AE788">
        <v>77700</v>
      </c>
      <c r="AF788">
        <v>99.505300000000005</v>
      </c>
      <c r="AG788">
        <v>-1.78823E-2</v>
      </c>
      <c r="AH788">
        <v>0.46123799999999998</v>
      </c>
      <c r="AI788">
        <v>-0.47912100000000002</v>
      </c>
      <c r="AJ788">
        <v>7.7</v>
      </c>
      <c r="AK788" s="1">
        <v>6.4714899999999995E-13</v>
      </c>
      <c r="AL788" s="1">
        <v>1.9584299999999999E-13</v>
      </c>
      <c r="AM788" s="1">
        <v>-2.7777800000000001E-13</v>
      </c>
      <c r="AN788">
        <v>314.65100000000001</v>
      </c>
      <c r="AO788">
        <v>-997.31399999999996</v>
      </c>
      <c r="AP788">
        <v>-682.66300000000001</v>
      </c>
      <c r="AQ788">
        <f t="shared" si="76"/>
        <v>-1.14004721E-18</v>
      </c>
      <c r="AR788">
        <f t="shared" si="77"/>
        <v>6.3093456395692156E-41</v>
      </c>
    </row>
    <row r="789" spans="1:44">
      <c r="A789">
        <v>77800</v>
      </c>
      <c r="B789">
        <v>93.725899999999996</v>
      </c>
      <c r="C789">
        <v>6.6265500000000005E-2</v>
      </c>
      <c r="D789">
        <v>0.46946100000000002</v>
      </c>
      <c r="E789">
        <v>-0.403196</v>
      </c>
      <c r="F789">
        <v>7.5</v>
      </c>
      <c r="G789" s="1">
        <v>-1.3450399999999999E-13</v>
      </c>
      <c r="H789" s="1">
        <v>4.8017099999999997E-15</v>
      </c>
      <c r="I789" s="1">
        <v>-3.6903800000000002E-13</v>
      </c>
      <c r="J789">
        <v>296.37599999999998</v>
      </c>
      <c r="K789">
        <v>-1064.47</v>
      </c>
      <c r="L789">
        <v>-768.09</v>
      </c>
      <c r="M789">
        <f t="shared" si="72"/>
        <v>-1.2827103000000001E-18</v>
      </c>
      <c r="N789">
        <f t="shared" si="73"/>
        <v>8.9362256904852097E-40</v>
      </c>
      <c r="P789">
        <v>77800</v>
      </c>
      <c r="Q789">
        <v>92.207999999999998</v>
      </c>
      <c r="R789">
        <v>-4.8952599999999999E-2</v>
      </c>
      <c r="S789">
        <v>0.46201199999999998</v>
      </c>
      <c r="T789">
        <v>-0.510965</v>
      </c>
      <c r="U789">
        <v>7.5</v>
      </c>
      <c r="V789" s="1">
        <v>-2.3259200000000002E-13</v>
      </c>
      <c r="W789" s="1">
        <v>3.7414499999999999E-14</v>
      </c>
      <c r="X789" s="1">
        <v>3.7991800000000002E-13</v>
      </c>
      <c r="Y789">
        <v>291.57600000000002</v>
      </c>
      <c r="Z789">
        <v>-1075.27</v>
      </c>
      <c r="AA789">
        <v>-783.69500000000005</v>
      </c>
      <c r="AB789">
        <f t="shared" si="74"/>
        <v>-1.3087706500000001E-18</v>
      </c>
      <c r="AC789">
        <f t="shared" si="75"/>
        <v>3.2512050041614874E-39</v>
      </c>
      <c r="AE789">
        <v>77800</v>
      </c>
      <c r="AF789">
        <v>105.26</v>
      </c>
      <c r="AG789">
        <v>9.2680799999999994E-2</v>
      </c>
      <c r="AH789">
        <v>0.48710999999999999</v>
      </c>
      <c r="AI789">
        <v>-0.39443</v>
      </c>
      <c r="AJ789">
        <v>7.7</v>
      </c>
      <c r="AK789" s="1">
        <v>6.8633999999999998E-13</v>
      </c>
      <c r="AL789" s="1">
        <v>2.1349600000000001E-13</v>
      </c>
      <c r="AM789" s="1">
        <v>-2.9842799999999998E-13</v>
      </c>
      <c r="AN789">
        <v>332.84699999999998</v>
      </c>
      <c r="AO789">
        <v>-983.30200000000002</v>
      </c>
      <c r="AP789">
        <v>-650.45500000000004</v>
      </c>
      <c r="AQ789">
        <f t="shared" si="76"/>
        <v>-1.08625985E-18</v>
      </c>
      <c r="AR789">
        <f t="shared" si="77"/>
        <v>2.1016926035849672E-39</v>
      </c>
    </row>
    <row r="790" spans="1:44">
      <c r="A790">
        <v>77900</v>
      </c>
      <c r="B790">
        <v>106.533</v>
      </c>
      <c r="C790">
        <v>5.19195E-2</v>
      </c>
      <c r="D790">
        <v>0.53490700000000002</v>
      </c>
      <c r="E790">
        <v>-0.48298799999999997</v>
      </c>
      <c r="F790">
        <v>7.5</v>
      </c>
      <c r="G790" s="1">
        <v>-1.39777E-13</v>
      </c>
      <c r="H790" s="1">
        <v>1.8318699999999998E-14</v>
      </c>
      <c r="I790" s="1">
        <v>-3.96017E-13</v>
      </c>
      <c r="J790">
        <v>336.87400000000002</v>
      </c>
      <c r="K790">
        <v>-1066.1099999999999</v>
      </c>
      <c r="L790">
        <v>-729.23099999999999</v>
      </c>
      <c r="M790">
        <f t="shared" si="72"/>
        <v>-1.21781577E-18</v>
      </c>
      <c r="N790">
        <f t="shared" si="73"/>
        <v>1.2250706646555222E-39</v>
      </c>
      <c r="P790">
        <v>77900</v>
      </c>
      <c r="Q790">
        <v>91.514799999999994</v>
      </c>
      <c r="R790">
        <v>-1.22831E-2</v>
      </c>
      <c r="S790">
        <v>0.45771800000000001</v>
      </c>
      <c r="T790">
        <v>-0.470001</v>
      </c>
      <c r="U790">
        <v>7.5</v>
      </c>
      <c r="V790" s="1">
        <v>-2.3592200000000001E-13</v>
      </c>
      <c r="W790" s="1">
        <v>2.22045E-14</v>
      </c>
      <c r="X790" s="1">
        <v>3.69482E-13</v>
      </c>
      <c r="Y790">
        <v>289.38400000000001</v>
      </c>
      <c r="Z790">
        <v>-1067.6500000000001</v>
      </c>
      <c r="AA790">
        <v>-778.26300000000003</v>
      </c>
      <c r="AB790">
        <f t="shared" si="74"/>
        <v>-1.29969921E-18</v>
      </c>
      <c r="AC790">
        <f t="shared" si="75"/>
        <v>2.2990010051980762E-39</v>
      </c>
      <c r="AE790">
        <v>77900</v>
      </c>
      <c r="AF790">
        <v>102.91800000000001</v>
      </c>
      <c r="AG790">
        <v>-9.8667000000000008E-3</v>
      </c>
      <c r="AH790">
        <v>0.47475499999999998</v>
      </c>
      <c r="AI790">
        <v>-0.484622</v>
      </c>
      <c r="AJ790">
        <v>7.7</v>
      </c>
      <c r="AK790" s="1">
        <v>6.5855699999999996E-13</v>
      </c>
      <c r="AL790" s="1">
        <v>1.92291E-13</v>
      </c>
      <c r="AM790" s="1">
        <v>-2.9853899999999999E-13</v>
      </c>
      <c r="AN790">
        <v>325.44099999999997</v>
      </c>
      <c r="AO790">
        <v>-995.19399999999996</v>
      </c>
      <c r="AP790">
        <v>-669.75300000000004</v>
      </c>
      <c r="AQ790">
        <f t="shared" si="76"/>
        <v>-1.1184875100000001E-18</v>
      </c>
      <c r="AR790">
        <f t="shared" si="77"/>
        <v>1.85410734799773E-40</v>
      </c>
    </row>
    <row r="791" spans="1:44">
      <c r="A791">
        <v>78000</v>
      </c>
      <c r="B791">
        <v>93.995400000000004</v>
      </c>
      <c r="C791">
        <v>0.18131700000000001</v>
      </c>
      <c r="D791">
        <v>0.47058499999999998</v>
      </c>
      <c r="E791">
        <v>-0.28926800000000003</v>
      </c>
      <c r="F791">
        <v>7.5</v>
      </c>
      <c r="G791" s="1">
        <v>-1.3539200000000001E-13</v>
      </c>
      <c r="H791" s="1">
        <v>2.3023200000000001E-14</v>
      </c>
      <c r="I791" s="1">
        <v>-3.7725400000000002E-13</v>
      </c>
      <c r="J791">
        <v>297.22800000000001</v>
      </c>
      <c r="K791">
        <v>-1050.92</v>
      </c>
      <c r="L791">
        <v>-753.68799999999999</v>
      </c>
      <c r="M791">
        <f t="shared" si="72"/>
        <v>-1.2586589599999999E-18</v>
      </c>
      <c r="N791">
        <f t="shared" si="73"/>
        <v>3.4131073222179514E-41</v>
      </c>
      <c r="P791">
        <v>78000</v>
      </c>
      <c r="Q791">
        <v>100.291</v>
      </c>
      <c r="R791">
        <v>-0.18984999999999999</v>
      </c>
      <c r="S791">
        <v>0.50359200000000004</v>
      </c>
      <c r="T791">
        <v>-0.69344300000000003</v>
      </c>
      <c r="U791">
        <v>7.5</v>
      </c>
      <c r="V791" s="1">
        <v>-2.4691399999999999E-13</v>
      </c>
      <c r="W791" s="1">
        <v>1.24345E-14</v>
      </c>
      <c r="X791" s="1">
        <v>3.6282099999999998E-13</v>
      </c>
      <c r="Y791">
        <v>317.13400000000001</v>
      </c>
      <c r="Z791">
        <v>-1084.77</v>
      </c>
      <c r="AA791">
        <v>-767.63199999999995</v>
      </c>
      <c r="AB791">
        <f t="shared" si="74"/>
        <v>-1.2819454399999999E-18</v>
      </c>
      <c r="AC791">
        <f t="shared" si="75"/>
        <v>9.1168541768310432E-40</v>
      </c>
      <c r="AE791">
        <v>78000</v>
      </c>
      <c r="AF791">
        <v>97.674499999999995</v>
      </c>
      <c r="AG791">
        <v>4.3589999999999997E-2</v>
      </c>
      <c r="AH791">
        <v>0.45313500000000001</v>
      </c>
      <c r="AI791">
        <v>-0.40954499999999999</v>
      </c>
      <c r="AJ791">
        <v>7.7</v>
      </c>
      <c r="AK791" s="1">
        <v>6.3793399999999998E-13</v>
      </c>
      <c r="AL791" s="1">
        <v>1.8929300000000001E-13</v>
      </c>
      <c r="AM791" s="1">
        <v>-2.7848600000000002E-13</v>
      </c>
      <c r="AN791">
        <v>308.86200000000002</v>
      </c>
      <c r="AO791">
        <v>-990.57899999999995</v>
      </c>
      <c r="AP791">
        <v>-681.71699999999998</v>
      </c>
      <c r="AQ791">
        <f t="shared" si="76"/>
        <v>-1.1384673899999999E-18</v>
      </c>
      <c r="AR791">
        <f t="shared" si="77"/>
        <v>4.0491828072794403E-41</v>
      </c>
    </row>
    <row r="792" spans="1:44">
      <c r="A792">
        <v>78100</v>
      </c>
      <c r="B792">
        <v>102.75</v>
      </c>
      <c r="C792">
        <v>-0.16989699999999999</v>
      </c>
      <c r="D792">
        <v>0.51496699999999995</v>
      </c>
      <c r="E792">
        <v>-0.684863</v>
      </c>
      <c r="F792">
        <v>7.5</v>
      </c>
      <c r="G792" s="1">
        <v>-1.3855600000000001E-13</v>
      </c>
      <c r="H792" s="1">
        <v>3.3445500000000001E-14</v>
      </c>
      <c r="I792" s="1">
        <v>-3.6581800000000001E-13</v>
      </c>
      <c r="J792">
        <v>324.91000000000003</v>
      </c>
      <c r="K792">
        <v>-1072.57</v>
      </c>
      <c r="L792">
        <v>-747.66099999999994</v>
      </c>
      <c r="M792">
        <f t="shared" si="72"/>
        <v>-1.2485938699999998E-18</v>
      </c>
      <c r="N792">
        <f t="shared" si="73"/>
        <v>1.7832964480675558E-41</v>
      </c>
      <c r="P792">
        <v>78100</v>
      </c>
      <c r="Q792">
        <v>100.423</v>
      </c>
      <c r="R792">
        <v>-8.0952200000000002E-2</v>
      </c>
      <c r="S792">
        <v>0.50312599999999996</v>
      </c>
      <c r="T792">
        <v>-0.58407799999999999</v>
      </c>
      <c r="U792">
        <v>7.5</v>
      </c>
      <c r="V792" s="1">
        <v>-2.3892000000000001E-13</v>
      </c>
      <c r="W792" s="1">
        <v>6.5503200000000003E-15</v>
      </c>
      <c r="X792" s="1">
        <v>3.7891899999999999E-13</v>
      </c>
      <c r="Y792">
        <v>317.55200000000002</v>
      </c>
      <c r="Z792">
        <v>-1072.98</v>
      </c>
      <c r="AA792">
        <v>-755.423</v>
      </c>
      <c r="AB792">
        <f t="shared" si="74"/>
        <v>-1.26155641E-18</v>
      </c>
      <c r="AC792">
        <f t="shared" si="75"/>
        <v>9.613996367672274E-41</v>
      </c>
      <c r="AE792">
        <v>78100</v>
      </c>
      <c r="AF792">
        <v>96.169200000000004</v>
      </c>
      <c r="AG792">
        <v>-5.5652E-2</v>
      </c>
      <c r="AH792">
        <v>0.44526500000000002</v>
      </c>
      <c r="AI792">
        <v>-0.50091699999999995</v>
      </c>
      <c r="AJ792">
        <v>7.7</v>
      </c>
      <c r="AK792" s="1">
        <v>6.2927399999999999E-13</v>
      </c>
      <c r="AL792" s="1">
        <v>1.7991200000000001E-13</v>
      </c>
      <c r="AM792" s="1">
        <v>-2.8815800000000001E-13</v>
      </c>
      <c r="AN792">
        <v>304.10199999999998</v>
      </c>
      <c r="AO792">
        <v>-975.88599999999997</v>
      </c>
      <c r="AP792">
        <v>-671.78499999999997</v>
      </c>
      <c r="AQ792">
        <f t="shared" si="76"/>
        <v>-1.12188095E-18</v>
      </c>
      <c r="AR792">
        <f t="shared" si="77"/>
        <v>1.045122039814792E-40</v>
      </c>
    </row>
    <row r="793" spans="1:44">
      <c r="A793">
        <v>78200</v>
      </c>
      <c r="B793">
        <v>99.814999999999998</v>
      </c>
      <c r="C793">
        <v>-0.12944900000000001</v>
      </c>
      <c r="D793">
        <v>0.49898500000000001</v>
      </c>
      <c r="E793">
        <v>-0.62843499999999997</v>
      </c>
      <c r="F793">
        <v>7.5</v>
      </c>
      <c r="G793" s="1">
        <v>-1.3305999999999999E-13</v>
      </c>
      <c r="H793" s="1">
        <v>5.1514300000000002E-14</v>
      </c>
      <c r="I793" s="1">
        <v>-3.6215499999999999E-13</v>
      </c>
      <c r="J793">
        <v>315.63</v>
      </c>
      <c r="K793">
        <v>-1067.45</v>
      </c>
      <c r="L793">
        <v>-751.82500000000005</v>
      </c>
      <c r="M793">
        <f t="shared" si="72"/>
        <v>-1.25554775E-18</v>
      </c>
      <c r="N793">
        <f t="shared" si="73"/>
        <v>7.4581999782633597E-42</v>
      </c>
      <c r="P793">
        <v>78200</v>
      </c>
      <c r="Q793">
        <v>106.324</v>
      </c>
      <c r="R793">
        <v>-6.8924299999999994E-2</v>
      </c>
      <c r="S793">
        <v>0.53293800000000002</v>
      </c>
      <c r="T793">
        <v>-0.60186200000000001</v>
      </c>
      <c r="U793">
        <v>7.5</v>
      </c>
      <c r="V793" s="1">
        <v>-2.3198100000000001E-13</v>
      </c>
      <c r="W793" s="1">
        <v>-9.6034300000000007E-15</v>
      </c>
      <c r="X793" s="1">
        <v>3.7814199999999999E-13</v>
      </c>
      <c r="Y793">
        <v>336.21300000000002</v>
      </c>
      <c r="Z793">
        <v>-1080.69</v>
      </c>
      <c r="AA793">
        <v>-744.47299999999996</v>
      </c>
      <c r="AB793">
        <f t="shared" si="74"/>
        <v>-1.2432699099999998E-18</v>
      </c>
      <c r="AC793">
        <f t="shared" si="75"/>
        <v>7.1934165278263912E-41</v>
      </c>
      <c r="AE793">
        <v>78200</v>
      </c>
      <c r="AF793">
        <v>100.203</v>
      </c>
      <c r="AG793">
        <v>-0.29367100000000002</v>
      </c>
      <c r="AH793">
        <v>0.46375100000000002</v>
      </c>
      <c r="AI793">
        <v>-0.75742200000000004</v>
      </c>
      <c r="AJ793">
        <v>7.7</v>
      </c>
      <c r="AK793" s="1">
        <v>6.5281099999999999E-13</v>
      </c>
      <c r="AL793" s="1">
        <v>1.8352000000000001E-13</v>
      </c>
      <c r="AM793" s="1">
        <v>-3.0044400000000002E-13</v>
      </c>
      <c r="AN793">
        <v>316.858</v>
      </c>
      <c r="AO793">
        <v>-983.12900000000002</v>
      </c>
      <c r="AP793">
        <v>-666.27099999999996</v>
      </c>
      <c r="AQ793">
        <f t="shared" si="76"/>
        <v>-1.11267257E-18</v>
      </c>
      <c r="AR793">
        <f t="shared" si="77"/>
        <v>3.7758323301533524E-40</v>
      </c>
    </row>
    <row r="794" spans="1:44">
      <c r="A794">
        <v>78300</v>
      </c>
      <c r="B794">
        <v>103.044</v>
      </c>
      <c r="C794">
        <v>0.13315299999999999</v>
      </c>
      <c r="D794">
        <v>0.51649100000000003</v>
      </c>
      <c r="E794">
        <v>-0.38333800000000001</v>
      </c>
      <c r="F794">
        <v>7.5</v>
      </c>
      <c r="G794" s="1">
        <v>-1.4066500000000001E-13</v>
      </c>
      <c r="H794" s="1">
        <v>4.6823699999999999E-14</v>
      </c>
      <c r="I794" s="1">
        <v>-3.8230500000000001E-13</v>
      </c>
      <c r="J794">
        <v>325.839</v>
      </c>
      <c r="K794">
        <v>-1049.46</v>
      </c>
      <c r="L794">
        <v>-723.625</v>
      </c>
      <c r="M794">
        <f t="shared" si="72"/>
        <v>-1.20845375E-18</v>
      </c>
      <c r="N794">
        <f t="shared" si="73"/>
        <v>1.968078384689573E-39</v>
      </c>
      <c r="P794">
        <v>78300</v>
      </c>
      <c r="Q794">
        <v>106.717</v>
      </c>
      <c r="R794">
        <v>-5.6014099999999997E-2</v>
      </c>
      <c r="S794">
        <v>0.53421300000000005</v>
      </c>
      <c r="T794">
        <v>-0.59022699999999995</v>
      </c>
      <c r="U794">
        <v>7.5</v>
      </c>
      <c r="V794" s="1">
        <v>-2.3026000000000002E-13</v>
      </c>
      <c r="W794" s="1">
        <v>3.7747599999999998E-15</v>
      </c>
      <c r="X794" s="1">
        <v>3.6726199999999999E-13</v>
      </c>
      <c r="Y794">
        <v>337.45699999999999</v>
      </c>
      <c r="Z794">
        <v>-1075.23</v>
      </c>
      <c r="AA794">
        <v>-737.77099999999996</v>
      </c>
      <c r="AB794">
        <f t="shared" si="74"/>
        <v>-1.23207757E-18</v>
      </c>
      <c r="AC794">
        <f t="shared" si="75"/>
        <v>3.8705609039888613E-40</v>
      </c>
      <c r="AE794">
        <v>78300</v>
      </c>
      <c r="AF794">
        <v>106.815</v>
      </c>
      <c r="AG794">
        <v>3.0394000000000001E-2</v>
      </c>
      <c r="AH794">
        <v>0.49397799999999997</v>
      </c>
      <c r="AI794">
        <v>-0.463584</v>
      </c>
      <c r="AJ794">
        <v>7.7</v>
      </c>
      <c r="AK794" s="1">
        <v>6.7723599999999996E-13</v>
      </c>
      <c r="AL794" s="1">
        <v>1.88516E-13</v>
      </c>
      <c r="AM794" s="1">
        <v>-3.29209E-13</v>
      </c>
      <c r="AN794">
        <v>337.767</v>
      </c>
      <c r="AO794">
        <v>-984.93499999999995</v>
      </c>
      <c r="AP794">
        <v>-647.16899999999998</v>
      </c>
      <c r="AQ794">
        <f t="shared" si="76"/>
        <v>-1.08077223E-18</v>
      </c>
      <c r="AR794">
        <f t="shared" si="77"/>
        <v>2.6349579054746445E-39</v>
      </c>
    </row>
    <row r="795" spans="1:44">
      <c r="A795">
        <v>78400</v>
      </c>
      <c r="B795">
        <v>96.492500000000007</v>
      </c>
      <c r="C795">
        <v>4.1724600000000001E-2</v>
      </c>
      <c r="D795">
        <v>0.48573100000000002</v>
      </c>
      <c r="E795">
        <v>-0.44400600000000001</v>
      </c>
      <c r="F795">
        <v>7.5</v>
      </c>
      <c r="G795" s="1">
        <v>-1.3109E-13</v>
      </c>
      <c r="H795" s="1">
        <v>5.8730800000000001E-14</v>
      </c>
      <c r="I795" s="1">
        <v>-3.6692900000000001E-13</v>
      </c>
      <c r="J795">
        <v>305.12400000000002</v>
      </c>
      <c r="K795">
        <v>-1066.0999999999999</v>
      </c>
      <c r="L795">
        <v>-760.976</v>
      </c>
      <c r="M795">
        <f t="shared" si="72"/>
        <v>-1.2708299199999999E-18</v>
      </c>
      <c r="N795">
        <f t="shared" si="73"/>
        <v>3.2447323137449461E-40</v>
      </c>
      <c r="P795">
        <v>78400</v>
      </c>
      <c r="Q795">
        <v>102.35299999999999</v>
      </c>
      <c r="R795">
        <v>0.10187599999999999</v>
      </c>
      <c r="S795">
        <v>0.51310900000000004</v>
      </c>
      <c r="T795">
        <v>-0.41123399999999999</v>
      </c>
      <c r="U795">
        <v>7.5</v>
      </c>
      <c r="V795" s="1">
        <v>-2.0916599999999999E-13</v>
      </c>
      <c r="W795" s="1">
        <v>1.14908E-14</v>
      </c>
      <c r="X795" s="1">
        <v>3.7725400000000002E-13</v>
      </c>
      <c r="Y795">
        <v>323.65600000000001</v>
      </c>
      <c r="Z795">
        <v>-1059.3</v>
      </c>
      <c r="AA795">
        <v>-735.64</v>
      </c>
      <c r="AB795">
        <f t="shared" si="74"/>
        <v>-1.2285188E-18</v>
      </c>
      <c r="AC795">
        <f t="shared" si="75"/>
        <v>5.3974957381727036E-40</v>
      </c>
      <c r="AE795">
        <v>78400</v>
      </c>
      <c r="AF795">
        <v>102.514</v>
      </c>
      <c r="AG795">
        <v>-0.14904500000000001</v>
      </c>
      <c r="AH795">
        <v>0.47476699999999999</v>
      </c>
      <c r="AI795">
        <v>-0.62381200000000003</v>
      </c>
      <c r="AJ795">
        <v>7.7</v>
      </c>
      <c r="AK795" s="1">
        <v>6.6868700000000004E-13</v>
      </c>
      <c r="AL795" s="1">
        <v>1.7119600000000001E-13</v>
      </c>
      <c r="AM795" s="1">
        <v>-3.24851E-13</v>
      </c>
      <c r="AN795">
        <v>324.16399999999999</v>
      </c>
      <c r="AO795">
        <v>-997.90300000000002</v>
      </c>
      <c r="AP795">
        <v>-673.73900000000003</v>
      </c>
      <c r="AQ795">
        <f t="shared" si="76"/>
        <v>-1.1251441300000001E-18</v>
      </c>
      <c r="AR795">
        <f t="shared" si="77"/>
        <v>4.8440779404854732E-41</v>
      </c>
    </row>
    <row r="796" spans="1:44">
      <c r="A796">
        <v>78500</v>
      </c>
      <c r="B796">
        <v>97.056399999999996</v>
      </c>
      <c r="C796">
        <v>0.19811699999999999</v>
      </c>
      <c r="D796">
        <v>0.48455100000000001</v>
      </c>
      <c r="E796">
        <v>-0.28643400000000002</v>
      </c>
      <c r="F796">
        <v>7.5</v>
      </c>
      <c r="G796" s="1">
        <v>-1.6098200000000001E-13</v>
      </c>
      <c r="H796" s="1">
        <v>5.6066299999999998E-14</v>
      </c>
      <c r="I796" s="1">
        <v>-3.6970400000000002E-13</v>
      </c>
      <c r="J796">
        <v>306.90699999999998</v>
      </c>
      <c r="K796">
        <v>-1051.73</v>
      </c>
      <c r="L796">
        <v>-744.82500000000005</v>
      </c>
      <c r="M796">
        <f t="shared" si="72"/>
        <v>-1.24385775E-18</v>
      </c>
      <c r="N796">
        <f t="shared" si="73"/>
        <v>8.0264209232844044E-41</v>
      </c>
      <c r="P796">
        <v>78500</v>
      </c>
      <c r="Q796">
        <v>104.54600000000001</v>
      </c>
      <c r="R796">
        <v>0.183063</v>
      </c>
      <c r="S796">
        <v>0.52448300000000003</v>
      </c>
      <c r="T796">
        <v>-0.34141899999999997</v>
      </c>
      <c r="U796">
        <v>7.5</v>
      </c>
      <c r="V796" s="1">
        <v>-2.0561300000000001E-13</v>
      </c>
      <c r="W796" s="1">
        <v>9.9920099999999996E-15</v>
      </c>
      <c r="X796" s="1">
        <v>3.6837200000000002E-13</v>
      </c>
      <c r="Y796">
        <v>330.59199999999998</v>
      </c>
      <c r="Z796">
        <v>-1070.51</v>
      </c>
      <c r="AA796">
        <v>-739.92200000000003</v>
      </c>
      <c r="AB796">
        <f t="shared" si="74"/>
        <v>-1.23566974E-18</v>
      </c>
      <c r="AC796">
        <f t="shared" si="75"/>
        <v>2.5861693029422653E-40</v>
      </c>
      <c r="AE796">
        <v>78500</v>
      </c>
      <c r="AF796">
        <v>106.92100000000001</v>
      </c>
      <c r="AG796">
        <v>-9.1358400000000006E-2</v>
      </c>
      <c r="AH796">
        <v>0.49442700000000001</v>
      </c>
      <c r="AI796">
        <v>-0.585785</v>
      </c>
      <c r="AJ796">
        <v>7.7</v>
      </c>
      <c r="AK796" s="1">
        <v>6.9588800000000003E-13</v>
      </c>
      <c r="AL796" s="1">
        <v>1.65312E-13</v>
      </c>
      <c r="AM796" s="1">
        <v>-3.52829E-13</v>
      </c>
      <c r="AN796">
        <v>338.101</v>
      </c>
      <c r="AO796">
        <v>-989.01199999999994</v>
      </c>
      <c r="AP796">
        <v>-650.91099999999994</v>
      </c>
      <c r="AQ796">
        <f t="shared" si="76"/>
        <v>-1.0870213699999999E-18</v>
      </c>
      <c r="AR796">
        <f t="shared" si="77"/>
        <v>2.0324499338689826E-39</v>
      </c>
    </row>
    <row r="797" spans="1:44">
      <c r="A797">
        <v>78600</v>
      </c>
      <c r="B797">
        <v>101.349</v>
      </c>
      <c r="C797">
        <v>-3.0913400000000001E-2</v>
      </c>
      <c r="D797">
        <v>0.50825900000000002</v>
      </c>
      <c r="E797">
        <v>-0.53917300000000001</v>
      </c>
      <c r="F797">
        <v>7.5</v>
      </c>
      <c r="G797" s="1">
        <v>-1.4921399999999999E-13</v>
      </c>
      <c r="H797" s="1">
        <v>5.4067900000000003E-14</v>
      </c>
      <c r="I797" s="1">
        <v>-3.69399E-13</v>
      </c>
      <c r="J797">
        <v>320.48099999999999</v>
      </c>
      <c r="K797">
        <v>-1059.6099999999999</v>
      </c>
      <c r="L797">
        <v>-739.13199999999995</v>
      </c>
      <c r="M797">
        <f t="shared" si="72"/>
        <v>-1.23435044E-18</v>
      </c>
      <c r="N797">
        <f t="shared" si="73"/>
        <v>3.4100569380984966E-40</v>
      </c>
      <c r="P797">
        <v>78600</v>
      </c>
      <c r="Q797">
        <v>105.208</v>
      </c>
      <c r="R797">
        <v>-7.1851799999999993E-2</v>
      </c>
      <c r="S797">
        <v>0.528424</v>
      </c>
      <c r="T797">
        <v>-0.60027600000000003</v>
      </c>
      <c r="U797">
        <v>7.5</v>
      </c>
      <c r="V797" s="1">
        <v>-1.9406700000000001E-13</v>
      </c>
      <c r="W797" s="1">
        <v>2.2953900000000001E-14</v>
      </c>
      <c r="X797" s="1">
        <v>3.5060800000000001E-13</v>
      </c>
      <c r="Y797">
        <v>332.68200000000002</v>
      </c>
      <c r="Z797">
        <v>-1081.98</v>
      </c>
      <c r="AA797">
        <v>-749.29499999999996</v>
      </c>
      <c r="AB797">
        <f t="shared" si="74"/>
        <v>-1.2513226499999999E-18</v>
      </c>
      <c r="AC797">
        <f t="shared" si="75"/>
        <v>1.8375037196912546E-43</v>
      </c>
      <c r="AE797">
        <v>78600</v>
      </c>
      <c r="AF797">
        <v>107.009</v>
      </c>
      <c r="AG797">
        <v>-0.213837</v>
      </c>
      <c r="AH797">
        <v>0.49286600000000003</v>
      </c>
      <c r="AI797">
        <v>-0.70670299999999997</v>
      </c>
      <c r="AJ797">
        <v>7.7</v>
      </c>
      <c r="AK797" s="1">
        <v>6.8528500000000004E-13</v>
      </c>
      <c r="AL797" s="1">
        <v>1.81133E-13</v>
      </c>
      <c r="AM797" s="1">
        <v>-3.4033900000000002E-13</v>
      </c>
      <c r="AN797">
        <v>338.37900000000002</v>
      </c>
      <c r="AO797">
        <v>-998.05100000000004</v>
      </c>
      <c r="AP797">
        <v>-659.67100000000005</v>
      </c>
      <c r="AQ797">
        <f t="shared" si="76"/>
        <v>-1.1016505700000001E-18</v>
      </c>
      <c r="AR797">
        <f t="shared" si="77"/>
        <v>9.2741572613837333E-40</v>
      </c>
    </row>
    <row r="798" spans="1:44">
      <c r="A798">
        <v>78700</v>
      </c>
      <c r="B798">
        <v>96.528899999999993</v>
      </c>
      <c r="C798">
        <v>-0.27782000000000001</v>
      </c>
      <c r="D798">
        <v>0.48369400000000001</v>
      </c>
      <c r="E798">
        <v>-0.76151400000000002</v>
      </c>
      <c r="F798">
        <v>7.5</v>
      </c>
      <c r="G798" s="1">
        <v>-1.4735400000000001E-13</v>
      </c>
      <c r="H798" s="1">
        <v>4.6407300000000001E-14</v>
      </c>
      <c r="I798" s="1">
        <v>-3.6659599999999999E-13</v>
      </c>
      <c r="J798">
        <v>305.23899999999998</v>
      </c>
      <c r="K798">
        <v>-1072.68</v>
      </c>
      <c r="L798">
        <v>-767.43700000000001</v>
      </c>
      <c r="M798">
        <f t="shared" si="72"/>
        <v>-1.2816197900000001E-18</v>
      </c>
      <c r="N798">
        <f t="shared" si="73"/>
        <v>8.2961341498522452E-40</v>
      </c>
      <c r="P798">
        <v>78700</v>
      </c>
      <c r="Q798">
        <v>101.765</v>
      </c>
      <c r="R798">
        <v>-0.14621700000000001</v>
      </c>
      <c r="S798">
        <v>0.51059299999999996</v>
      </c>
      <c r="T798">
        <v>-0.65681</v>
      </c>
      <c r="U798">
        <v>7.5</v>
      </c>
      <c r="V798" s="1">
        <v>-2.0028399999999999E-13</v>
      </c>
      <c r="W798" s="1">
        <v>-8.8817800000000003E-16</v>
      </c>
      <c r="X798" s="1">
        <v>3.4861000000000002E-13</v>
      </c>
      <c r="Y798">
        <v>321.79599999999999</v>
      </c>
      <c r="Z798">
        <v>-1085.92</v>
      </c>
      <c r="AA798">
        <v>-764.12800000000004</v>
      </c>
      <c r="AB798">
        <f t="shared" si="74"/>
        <v>-1.2760937600000001E-18</v>
      </c>
      <c r="AC798">
        <f t="shared" si="75"/>
        <v>5.9255481655720749E-40</v>
      </c>
      <c r="AE798">
        <v>78700</v>
      </c>
      <c r="AF798">
        <v>98.865300000000005</v>
      </c>
      <c r="AG798">
        <v>-7.8551999999999997E-2</v>
      </c>
      <c r="AH798">
        <v>0.45735700000000001</v>
      </c>
      <c r="AI798">
        <v>-0.53590899999999997</v>
      </c>
      <c r="AJ798">
        <v>7.7</v>
      </c>
      <c r="AK798" s="1">
        <v>6.6369100000000004E-13</v>
      </c>
      <c r="AL798" s="1">
        <v>1.7802399999999999E-13</v>
      </c>
      <c r="AM798" s="1">
        <v>-3.2263099999999998E-13</v>
      </c>
      <c r="AN798">
        <v>312.62700000000001</v>
      </c>
      <c r="AO798">
        <v>-994.71500000000003</v>
      </c>
      <c r="AP798">
        <v>-682.08799999999997</v>
      </c>
      <c r="AQ798">
        <f t="shared" si="76"/>
        <v>-1.13908696E-18</v>
      </c>
      <c r="AR798">
        <f t="shared" si="77"/>
        <v>4.8760738102700272E-41</v>
      </c>
    </row>
    <row r="799" spans="1:44">
      <c r="A799">
        <v>78800</v>
      </c>
      <c r="B799">
        <v>107.533</v>
      </c>
      <c r="C799">
        <v>-4.7204500000000003E-2</v>
      </c>
      <c r="D799">
        <v>0.537605</v>
      </c>
      <c r="E799">
        <v>-0.58480900000000002</v>
      </c>
      <c r="F799">
        <v>7.5</v>
      </c>
      <c r="G799" s="1">
        <v>-1.5809599999999999E-13</v>
      </c>
      <c r="H799" s="1">
        <v>3.8635799999999999E-14</v>
      </c>
      <c r="I799" s="1">
        <v>-3.88578E-13</v>
      </c>
      <c r="J799">
        <v>340.036</v>
      </c>
      <c r="K799">
        <v>-1053.5</v>
      </c>
      <c r="L799">
        <v>-713.46400000000006</v>
      </c>
      <c r="M799">
        <f t="shared" si="72"/>
        <v>-1.1914848800000002E-18</v>
      </c>
      <c r="N799">
        <f t="shared" si="73"/>
        <v>3.7616018938887084E-39</v>
      </c>
      <c r="P799">
        <v>78800</v>
      </c>
      <c r="Q799">
        <v>95.653199999999998</v>
      </c>
      <c r="R799">
        <v>-0.13569999999999999</v>
      </c>
      <c r="S799">
        <v>0.47986400000000001</v>
      </c>
      <c r="T799">
        <v>-0.615564</v>
      </c>
      <c r="U799">
        <v>7.5</v>
      </c>
      <c r="V799" s="1">
        <v>-2.1016499999999999E-13</v>
      </c>
      <c r="W799" s="1">
        <v>1.2878600000000001E-14</v>
      </c>
      <c r="X799" s="1">
        <v>3.4294800000000002E-13</v>
      </c>
      <c r="Y799">
        <v>302.47000000000003</v>
      </c>
      <c r="Z799">
        <v>-1080.9100000000001</v>
      </c>
      <c r="AA799">
        <v>-778.44200000000001</v>
      </c>
      <c r="AB799">
        <f t="shared" si="74"/>
        <v>-1.29999814E-18</v>
      </c>
      <c r="AC799">
        <f t="shared" si="75"/>
        <v>2.3277564951561005E-39</v>
      </c>
      <c r="AE799">
        <v>78800</v>
      </c>
      <c r="AF799">
        <v>105.417</v>
      </c>
      <c r="AG799">
        <v>-3.6395499999999997E-2</v>
      </c>
      <c r="AH799">
        <v>0.488591</v>
      </c>
      <c r="AI799">
        <v>-0.52498599999999995</v>
      </c>
      <c r="AJ799">
        <v>7.7</v>
      </c>
      <c r="AK799" s="1">
        <v>6.8744999999999996E-13</v>
      </c>
      <c r="AL799" s="1">
        <v>1.73861E-13</v>
      </c>
      <c r="AM799" s="1">
        <v>-3.3994999999999998E-13</v>
      </c>
      <c r="AN799">
        <v>333.346</v>
      </c>
      <c r="AO799">
        <v>-1000.26</v>
      </c>
      <c r="AP799">
        <v>-666.91300000000001</v>
      </c>
      <c r="AQ799">
        <f t="shared" si="76"/>
        <v>-1.1137447100000001E-18</v>
      </c>
      <c r="AR799">
        <f t="shared" si="77"/>
        <v>3.3706613812568999E-40</v>
      </c>
    </row>
    <row r="800" spans="1:44">
      <c r="A800">
        <v>78900</v>
      </c>
      <c r="B800">
        <v>93.871700000000004</v>
      </c>
      <c r="C800">
        <v>-0.26680199999999998</v>
      </c>
      <c r="D800">
        <v>0.47067900000000001</v>
      </c>
      <c r="E800">
        <v>-0.73748100000000005</v>
      </c>
      <c r="F800">
        <v>7.5</v>
      </c>
      <c r="G800" s="1">
        <v>-1.4743800000000001E-13</v>
      </c>
      <c r="H800" s="1">
        <v>4.21885E-14</v>
      </c>
      <c r="I800" s="1">
        <v>-3.5260699999999998E-13</v>
      </c>
      <c r="J800">
        <v>296.83699999999999</v>
      </c>
      <c r="K800">
        <v>-1075.9000000000001</v>
      </c>
      <c r="L800">
        <v>-779.06100000000004</v>
      </c>
      <c r="M800">
        <f t="shared" si="72"/>
        <v>-1.3010318700000001E-18</v>
      </c>
      <c r="N800">
        <f t="shared" si="73"/>
        <v>2.3246949538015693E-39</v>
      </c>
      <c r="P800">
        <v>78900</v>
      </c>
      <c r="Q800">
        <v>91.980199999999996</v>
      </c>
      <c r="R800">
        <v>7.49587E-3</v>
      </c>
      <c r="S800">
        <v>0.462621</v>
      </c>
      <c r="T800">
        <v>-0.455125</v>
      </c>
      <c r="U800">
        <v>7.5</v>
      </c>
      <c r="V800" s="1">
        <v>-2.0133900000000001E-13</v>
      </c>
      <c r="W800" s="1">
        <v>2.4202899999999999E-14</v>
      </c>
      <c r="X800" s="1">
        <v>3.4616799999999998E-13</v>
      </c>
      <c r="Y800">
        <v>290.85500000000002</v>
      </c>
      <c r="Z800">
        <v>-1078.24</v>
      </c>
      <c r="AA800">
        <v>-787.38900000000001</v>
      </c>
      <c r="AB800">
        <f t="shared" si="74"/>
        <v>-1.3149396300000001E-18</v>
      </c>
      <c r="AC800">
        <f t="shared" si="75"/>
        <v>3.9927636404970715E-39</v>
      </c>
      <c r="AE800">
        <v>78900</v>
      </c>
      <c r="AF800">
        <v>101.14400000000001</v>
      </c>
      <c r="AG800">
        <v>-2.6404100000000002E-3</v>
      </c>
      <c r="AH800">
        <v>0.46976299999999999</v>
      </c>
      <c r="AI800">
        <v>-0.47240399999999999</v>
      </c>
      <c r="AJ800">
        <v>7.7</v>
      </c>
      <c r="AK800" s="1">
        <v>6.8500799999999998E-13</v>
      </c>
      <c r="AL800" s="1">
        <v>1.71863E-13</v>
      </c>
      <c r="AM800" s="1">
        <v>-3.3037499999999999E-13</v>
      </c>
      <c r="AN800">
        <v>319.834</v>
      </c>
      <c r="AO800">
        <v>-997.75699999999995</v>
      </c>
      <c r="AP800">
        <v>-677.923</v>
      </c>
      <c r="AQ800">
        <f t="shared" si="76"/>
        <v>-1.13213141E-18</v>
      </c>
      <c r="AR800">
        <f t="shared" si="77"/>
        <v>7.4741824452953984E-46</v>
      </c>
    </row>
    <row r="801" spans="1:44">
      <c r="A801">
        <v>79000</v>
      </c>
      <c r="B801">
        <v>103.44199999999999</v>
      </c>
      <c r="C801">
        <v>-6.3480900000000007E-2</v>
      </c>
      <c r="D801">
        <v>0.51831000000000005</v>
      </c>
      <c r="E801">
        <v>-0.58179099999999995</v>
      </c>
      <c r="F801">
        <v>7.5</v>
      </c>
      <c r="G801" s="1">
        <v>-1.6320299999999999E-13</v>
      </c>
      <c r="H801" s="1">
        <v>4.66294E-14</v>
      </c>
      <c r="I801" s="1">
        <v>-3.65707E-13</v>
      </c>
      <c r="J801">
        <v>327.09899999999999</v>
      </c>
      <c r="K801">
        <v>-1070.8</v>
      </c>
      <c r="L801">
        <v>-743.69600000000003</v>
      </c>
      <c r="M801">
        <f t="shared" si="72"/>
        <v>-1.2419723200000001E-18</v>
      </c>
      <c r="N801">
        <f t="shared" si="73"/>
        <v>1.1760230142466005E-40</v>
      </c>
      <c r="P801">
        <v>79000</v>
      </c>
      <c r="Q801">
        <v>91.690399999999997</v>
      </c>
      <c r="R801">
        <v>-0.183979</v>
      </c>
      <c r="S801">
        <v>0.46037800000000001</v>
      </c>
      <c r="T801">
        <v>-0.64435799999999999</v>
      </c>
      <c r="U801">
        <v>7.5</v>
      </c>
      <c r="V801" s="1">
        <v>-2.16716E-13</v>
      </c>
      <c r="W801" s="1">
        <v>2.3758799999999999E-14</v>
      </c>
      <c r="X801" s="1">
        <v>3.3595300000000001E-13</v>
      </c>
      <c r="Y801">
        <v>289.93900000000002</v>
      </c>
      <c r="Z801">
        <v>-1076.49</v>
      </c>
      <c r="AA801">
        <v>-786.54600000000005</v>
      </c>
      <c r="AB801">
        <f t="shared" si="74"/>
        <v>-1.3135318200000001E-18</v>
      </c>
      <c r="AC801">
        <f t="shared" si="75"/>
        <v>3.8168312751413673E-39</v>
      </c>
      <c r="AE801">
        <v>79000</v>
      </c>
      <c r="AF801">
        <v>103.758</v>
      </c>
      <c r="AG801">
        <v>6.5432199999999998E-3</v>
      </c>
      <c r="AH801">
        <v>0.48149500000000001</v>
      </c>
      <c r="AI801">
        <v>-0.47495100000000001</v>
      </c>
      <c r="AJ801">
        <v>7.7</v>
      </c>
      <c r="AK801" s="1">
        <v>6.6902000000000001E-13</v>
      </c>
      <c r="AL801" s="1">
        <v>1.71863E-13</v>
      </c>
      <c r="AM801" s="1">
        <v>-2.9398699999999998E-13</v>
      </c>
      <c r="AN801">
        <v>328.1</v>
      </c>
      <c r="AO801">
        <v>-995.46100000000001</v>
      </c>
      <c r="AP801">
        <v>-667.36099999999999</v>
      </c>
      <c r="AQ801">
        <f t="shared" si="76"/>
        <v>-1.11449287E-18</v>
      </c>
      <c r="AR801">
        <f t="shared" si="77"/>
        <v>3.1015440238652844E-40</v>
      </c>
    </row>
    <row r="802" spans="1:44">
      <c r="A802">
        <v>79100</v>
      </c>
      <c r="B802">
        <v>105.32899999999999</v>
      </c>
      <c r="C802">
        <v>-5.4506600000000002E-2</v>
      </c>
      <c r="D802">
        <v>0.52899200000000002</v>
      </c>
      <c r="E802">
        <v>-0.58349899999999999</v>
      </c>
      <c r="F802">
        <v>7.5</v>
      </c>
      <c r="G802" s="1">
        <v>-1.4921399999999999E-13</v>
      </c>
      <c r="H802" s="1">
        <v>2.9087799999999997E-14</v>
      </c>
      <c r="I802" s="1">
        <v>-3.7029400000000002E-13</v>
      </c>
      <c r="J802">
        <v>333.06799999999998</v>
      </c>
      <c r="K802">
        <v>-1072.17</v>
      </c>
      <c r="L802">
        <v>-739.10699999999997</v>
      </c>
      <c r="M802">
        <f t="shared" si="72"/>
        <v>-1.2343086899999999E-18</v>
      </c>
      <c r="N802">
        <f t="shared" si="73"/>
        <v>3.4254937621897439E-40</v>
      </c>
      <c r="P802">
        <v>79100</v>
      </c>
      <c r="Q802">
        <v>91.111800000000002</v>
      </c>
      <c r="R802">
        <v>-0.140713</v>
      </c>
      <c r="S802">
        <v>0.45677400000000001</v>
      </c>
      <c r="T802">
        <v>-0.59748800000000002</v>
      </c>
      <c r="U802">
        <v>7.5</v>
      </c>
      <c r="V802" s="1">
        <v>-2.3825400000000001E-13</v>
      </c>
      <c r="W802" s="1">
        <v>3.2196499999999997E-14</v>
      </c>
      <c r="X802" s="1">
        <v>3.29292E-13</v>
      </c>
      <c r="Y802">
        <v>288.10899999999998</v>
      </c>
      <c r="Z802">
        <v>-1066.33</v>
      </c>
      <c r="AA802">
        <v>-778.21699999999998</v>
      </c>
      <c r="AB802">
        <f t="shared" si="74"/>
        <v>-1.2996223899999999E-18</v>
      </c>
      <c r="AC802">
        <f t="shared" si="75"/>
        <v>2.2916401913294441E-39</v>
      </c>
      <c r="AE802">
        <v>79100</v>
      </c>
      <c r="AF802">
        <v>110.8</v>
      </c>
      <c r="AG802">
        <v>8.1264000000000003E-2</v>
      </c>
      <c r="AH802">
        <v>0.51117000000000001</v>
      </c>
      <c r="AI802">
        <v>-0.42990600000000001</v>
      </c>
      <c r="AJ802">
        <v>7.7</v>
      </c>
      <c r="AK802" s="1">
        <v>7.1165300000000002E-13</v>
      </c>
      <c r="AL802" s="1">
        <v>1.7608099999999999E-13</v>
      </c>
      <c r="AM802" s="1">
        <v>-3.07532E-13</v>
      </c>
      <c r="AN802">
        <v>350.36700000000002</v>
      </c>
      <c r="AO802">
        <v>-991.37400000000002</v>
      </c>
      <c r="AP802">
        <v>-641.00699999999995</v>
      </c>
      <c r="AQ802">
        <f t="shared" si="76"/>
        <v>-1.07048169E-18</v>
      </c>
      <c r="AR802">
        <f t="shared" si="77"/>
        <v>3.7973178461419638E-39</v>
      </c>
    </row>
    <row r="803" spans="1:44">
      <c r="A803">
        <v>79200</v>
      </c>
      <c r="B803">
        <v>91.3292</v>
      </c>
      <c r="C803">
        <v>-0.37409500000000001</v>
      </c>
      <c r="D803">
        <v>0.45706200000000002</v>
      </c>
      <c r="E803">
        <v>-0.83115700000000003</v>
      </c>
      <c r="F803">
        <v>7.5</v>
      </c>
      <c r="G803" s="1">
        <v>-1.35433E-13</v>
      </c>
      <c r="H803" s="1">
        <v>1.82077E-14</v>
      </c>
      <c r="I803" s="1">
        <v>-3.1619199999999998E-13</v>
      </c>
      <c r="J803">
        <v>288.79700000000003</v>
      </c>
      <c r="K803">
        <v>-1099.3599999999999</v>
      </c>
      <c r="L803">
        <v>-810.56200000000001</v>
      </c>
      <c r="M803">
        <f t="shared" si="72"/>
        <v>-1.3536385400000001E-18</v>
      </c>
      <c r="N803">
        <f t="shared" si="73"/>
        <v>1.0165027394247192E-38</v>
      </c>
      <c r="P803">
        <v>79200</v>
      </c>
      <c r="Q803">
        <v>100.626</v>
      </c>
      <c r="R803">
        <v>-0.1424</v>
      </c>
      <c r="S803">
        <v>0.50482899999999997</v>
      </c>
      <c r="T803">
        <v>-0.64722800000000003</v>
      </c>
      <c r="U803">
        <v>7.5</v>
      </c>
      <c r="V803" s="1">
        <v>-2.4869000000000002E-13</v>
      </c>
      <c r="W803" s="1">
        <v>5.2236000000000001E-14</v>
      </c>
      <c r="X803" s="1">
        <v>3.2895900000000002E-13</v>
      </c>
      <c r="Y803">
        <v>318.19499999999999</v>
      </c>
      <c r="Z803">
        <v>-1080.32</v>
      </c>
      <c r="AA803">
        <v>-762.12199999999996</v>
      </c>
      <c r="AB803">
        <f t="shared" si="74"/>
        <v>-1.2727437399999999E-18</v>
      </c>
      <c r="AC803">
        <f t="shared" si="75"/>
        <v>4.4068206949000692E-40</v>
      </c>
      <c r="AE803">
        <v>79200</v>
      </c>
      <c r="AF803">
        <v>101.658</v>
      </c>
      <c r="AG803">
        <v>-0.12884999999999999</v>
      </c>
      <c r="AH803">
        <v>0.47048400000000001</v>
      </c>
      <c r="AI803">
        <v>-0.59933400000000003</v>
      </c>
      <c r="AJ803">
        <v>7.7</v>
      </c>
      <c r="AK803" s="1">
        <v>6.7423800000000002E-13</v>
      </c>
      <c r="AL803" s="1">
        <v>1.76525E-13</v>
      </c>
      <c r="AM803" s="1">
        <v>-2.9598499999999998E-13</v>
      </c>
      <c r="AN803">
        <v>321.45800000000003</v>
      </c>
      <c r="AO803">
        <v>-995.73699999999997</v>
      </c>
      <c r="AP803">
        <v>-674.27800000000002</v>
      </c>
      <c r="AQ803">
        <f t="shared" si="76"/>
        <v>-1.1260442600000001E-18</v>
      </c>
      <c r="AR803">
        <f t="shared" si="77"/>
        <v>3.6721309948972478E-41</v>
      </c>
    </row>
    <row r="804" spans="1:44">
      <c r="A804">
        <v>79300</v>
      </c>
      <c r="B804">
        <v>108.62</v>
      </c>
      <c r="C804">
        <v>9.8456600000000005E-2</v>
      </c>
      <c r="D804">
        <v>0.54309499999999999</v>
      </c>
      <c r="E804">
        <v>-0.44463799999999998</v>
      </c>
      <c r="F804">
        <v>7.5</v>
      </c>
      <c r="G804" s="1">
        <v>-1.71085E-13</v>
      </c>
      <c r="H804" s="1">
        <v>1.77636E-14</v>
      </c>
      <c r="I804" s="1">
        <v>-3.6959300000000001E-13</v>
      </c>
      <c r="J804">
        <v>343.47399999999999</v>
      </c>
      <c r="K804">
        <v>-1064.83</v>
      </c>
      <c r="L804">
        <v>-721.36099999999999</v>
      </c>
      <c r="M804">
        <f t="shared" si="72"/>
        <v>-1.20467287E-18</v>
      </c>
      <c r="N804">
        <f t="shared" si="73"/>
        <v>2.3178360200685945E-39</v>
      </c>
      <c r="P804">
        <v>79300</v>
      </c>
      <c r="Q804">
        <v>101.10899999999999</v>
      </c>
      <c r="R804">
        <v>0.102481</v>
      </c>
      <c r="S804">
        <v>0.50707500000000005</v>
      </c>
      <c r="T804">
        <v>-0.40459400000000001</v>
      </c>
      <c r="U804">
        <v>7.5</v>
      </c>
      <c r="V804" s="1">
        <v>-2.69649E-13</v>
      </c>
      <c r="W804" s="1">
        <v>5.6399299999999998E-14</v>
      </c>
      <c r="X804" s="1">
        <v>3.2340799999999999E-13</v>
      </c>
      <c r="Y804">
        <v>319.72300000000001</v>
      </c>
      <c r="Z804">
        <v>-1062.83</v>
      </c>
      <c r="AA804">
        <v>-743.10599999999999</v>
      </c>
      <c r="AB804">
        <f t="shared" si="74"/>
        <v>-1.2409870199999999E-18</v>
      </c>
      <c r="AC804">
        <f t="shared" si="75"/>
        <v>1.1586996372214796E-40</v>
      </c>
      <c r="AE804">
        <v>79300</v>
      </c>
      <c r="AF804">
        <v>96.091300000000004</v>
      </c>
      <c r="AG804">
        <v>-0.10141500000000001</v>
      </c>
      <c r="AH804">
        <v>0.445409</v>
      </c>
      <c r="AI804">
        <v>-0.54682399999999998</v>
      </c>
      <c r="AJ804">
        <v>7.7</v>
      </c>
      <c r="AK804" s="1">
        <v>6.5503200000000003E-13</v>
      </c>
      <c r="AL804" s="1">
        <v>1.7982599999999999E-13</v>
      </c>
      <c r="AM804" s="1">
        <v>-2.7855500000000002E-13</v>
      </c>
      <c r="AN804">
        <v>303.85500000000002</v>
      </c>
      <c r="AO804">
        <v>-985.94100000000003</v>
      </c>
      <c r="AP804">
        <v>-682.08600000000001</v>
      </c>
      <c r="AQ804">
        <f t="shared" si="76"/>
        <v>-1.1390836199999999E-18</v>
      </c>
      <c r="AR804">
        <f t="shared" si="77"/>
        <v>4.8714103560105936E-41</v>
      </c>
    </row>
    <row r="805" spans="1:44">
      <c r="A805">
        <v>79400</v>
      </c>
      <c r="B805">
        <v>106.598</v>
      </c>
      <c r="C805">
        <v>-0.28787099999999999</v>
      </c>
      <c r="D805">
        <v>0.53610199999999997</v>
      </c>
      <c r="E805">
        <v>-0.82397200000000004</v>
      </c>
      <c r="F805">
        <v>7.5</v>
      </c>
      <c r="G805" s="1">
        <v>-1.8363099999999999E-13</v>
      </c>
      <c r="H805" s="1">
        <v>2.4868999999999999E-14</v>
      </c>
      <c r="I805" s="1">
        <v>-3.5771399999999998E-13</v>
      </c>
      <c r="J805">
        <v>337.07799999999997</v>
      </c>
      <c r="K805">
        <v>-1085.9000000000001</v>
      </c>
      <c r="L805">
        <v>-748.81799999999998</v>
      </c>
      <c r="M805">
        <f t="shared" si="72"/>
        <v>-1.2505260599999999E-18</v>
      </c>
      <c r="N805">
        <f t="shared" si="73"/>
        <v>5.247395738438647E-42</v>
      </c>
      <c r="P805">
        <v>79400</v>
      </c>
      <c r="Q805">
        <v>107.41200000000001</v>
      </c>
      <c r="R805">
        <v>3.94464E-2</v>
      </c>
      <c r="S805">
        <v>0.53963899999999998</v>
      </c>
      <c r="T805">
        <v>-0.50019199999999997</v>
      </c>
      <c r="U805">
        <v>7.5</v>
      </c>
      <c r="V805" s="1">
        <v>-2.7400300000000001E-13</v>
      </c>
      <c r="W805" s="1">
        <v>4.2910099999999998E-14</v>
      </c>
      <c r="X805" s="1">
        <v>3.4627899999999999E-13</v>
      </c>
      <c r="Y805">
        <v>339.65199999999999</v>
      </c>
      <c r="Z805">
        <v>-1064.43</v>
      </c>
      <c r="AA805">
        <v>-724.78200000000004</v>
      </c>
      <c r="AB805">
        <f t="shared" si="74"/>
        <v>-1.2103859400000001E-18</v>
      </c>
      <c r="AC805">
        <f t="shared" si="75"/>
        <v>1.7110939294556478E-39</v>
      </c>
      <c r="AE805">
        <v>79400</v>
      </c>
      <c r="AF805">
        <v>92.113399999999999</v>
      </c>
      <c r="AG805">
        <v>-7.6354099999999994E-2</v>
      </c>
      <c r="AH805">
        <v>0.42591400000000001</v>
      </c>
      <c r="AI805">
        <v>-0.50226899999999997</v>
      </c>
      <c r="AJ805">
        <v>7.7</v>
      </c>
      <c r="AK805" s="1">
        <v>6.4687100000000002E-13</v>
      </c>
      <c r="AL805" s="1">
        <v>1.81161E-13</v>
      </c>
      <c r="AM805" s="1">
        <v>-2.6290099999999999E-13</v>
      </c>
      <c r="AN805">
        <v>291.27699999999999</v>
      </c>
      <c r="AO805">
        <v>-984.35699999999997</v>
      </c>
      <c r="AP805">
        <v>-693.08100000000002</v>
      </c>
      <c r="AQ805">
        <f t="shared" si="76"/>
        <v>-1.1574452699999999E-18</v>
      </c>
      <c r="AR805">
        <f t="shared" si="77"/>
        <v>6.4217636427670755E-40</v>
      </c>
    </row>
    <row r="806" spans="1:44">
      <c r="A806">
        <v>79500</v>
      </c>
      <c r="B806">
        <v>94.711399999999998</v>
      </c>
      <c r="C806">
        <v>-0.34891499999999998</v>
      </c>
      <c r="D806">
        <v>0.47433199999999998</v>
      </c>
      <c r="E806">
        <v>-0.82324699999999995</v>
      </c>
      <c r="F806">
        <v>7.5</v>
      </c>
      <c r="G806" s="1">
        <v>-1.84741E-13</v>
      </c>
      <c r="H806" s="1">
        <v>1.24345E-14</v>
      </c>
      <c r="I806" s="1">
        <v>-3.4239299999999998E-13</v>
      </c>
      <c r="J806">
        <v>299.49200000000002</v>
      </c>
      <c r="K806">
        <v>-1082.45</v>
      </c>
      <c r="L806">
        <v>-782.95600000000002</v>
      </c>
      <c r="M806">
        <f t="shared" si="72"/>
        <v>-1.30753652E-18</v>
      </c>
      <c r="N806">
        <f t="shared" si="73"/>
        <v>2.9942500025191175E-39</v>
      </c>
      <c r="P806">
        <v>79500</v>
      </c>
      <c r="Q806">
        <v>110.291</v>
      </c>
      <c r="R806">
        <v>0.24441399999999999</v>
      </c>
      <c r="S806">
        <v>0.55244599999999999</v>
      </c>
      <c r="T806">
        <v>-0.30803199999999997</v>
      </c>
      <c r="U806">
        <v>7.5</v>
      </c>
      <c r="V806" s="1">
        <v>-2.8510499999999998E-13</v>
      </c>
      <c r="W806" s="1">
        <v>3.0864200000000002E-14</v>
      </c>
      <c r="X806" s="1">
        <v>3.3886800000000001E-13</v>
      </c>
      <c r="Y806">
        <v>348.75599999999997</v>
      </c>
      <c r="Z806">
        <v>-1064.69</v>
      </c>
      <c r="AA806">
        <v>-715.93600000000004</v>
      </c>
      <c r="AB806">
        <f t="shared" si="74"/>
        <v>-1.19561312E-18</v>
      </c>
      <c r="AC806">
        <f t="shared" si="75"/>
        <v>3.1514965043432122E-39</v>
      </c>
      <c r="AE806">
        <v>79500</v>
      </c>
      <c r="AF806">
        <v>102.971</v>
      </c>
      <c r="AG806">
        <v>-3.4459099999999999E-2</v>
      </c>
      <c r="AH806">
        <v>0.47927599999999998</v>
      </c>
      <c r="AI806">
        <v>-0.51373500000000005</v>
      </c>
      <c r="AJ806">
        <v>7.7</v>
      </c>
      <c r="AK806" s="1">
        <v>6.9882999999999996E-13</v>
      </c>
      <c r="AL806" s="1">
        <v>1.7474899999999999E-13</v>
      </c>
      <c r="AM806" s="1">
        <v>-2.7369799999999999E-13</v>
      </c>
      <c r="AN806">
        <v>325.61</v>
      </c>
      <c r="AO806">
        <v>-980.87300000000005</v>
      </c>
      <c r="AP806">
        <v>-655.26300000000003</v>
      </c>
      <c r="AQ806">
        <f t="shared" si="76"/>
        <v>-1.0942892100000001E-18</v>
      </c>
      <c r="AR806">
        <f t="shared" si="77"/>
        <v>1.4299637161513653E-39</v>
      </c>
    </row>
    <row r="807" spans="1:44">
      <c r="A807">
        <v>79600</v>
      </c>
      <c r="B807">
        <v>103.363</v>
      </c>
      <c r="C807">
        <v>5.8460199999999997E-2</v>
      </c>
      <c r="D807">
        <v>0.51900500000000005</v>
      </c>
      <c r="E807">
        <v>-0.46054499999999998</v>
      </c>
      <c r="F807">
        <v>7.5</v>
      </c>
      <c r="G807" s="1">
        <v>-2.1049799999999999E-13</v>
      </c>
      <c r="H807" s="1">
        <v>1.82077E-14</v>
      </c>
      <c r="I807" s="1">
        <v>-3.5727E-13</v>
      </c>
      <c r="J807">
        <v>326.85000000000002</v>
      </c>
      <c r="K807">
        <v>-1068.71</v>
      </c>
      <c r="L807">
        <v>-741.85799999999995</v>
      </c>
      <c r="M807">
        <f t="shared" si="72"/>
        <v>-1.2389028599999999E-18</v>
      </c>
      <c r="N807">
        <f t="shared" si="73"/>
        <v>1.9359715531042321E-40</v>
      </c>
      <c r="P807">
        <v>79600</v>
      </c>
      <c r="Q807">
        <v>110.06100000000001</v>
      </c>
      <c r="R807">
        <v>0.12121899999999999</v>
      </c>
      <c r="S807">
        <v>0.55244800000000005</v>
      </c>
      <c r="T807">
        <v>-0.43123</v>
      </c>
      <c r="U807">
        <v>7.5</v>
      </c>
      <c r="V807" s="1">
        <v>-2.6112399999999999E-13</v>
      </c>
      <c r="W807" s="1">
        <v>2.77556E-14</v>
      </c>
      <c r="X807" s="1">
        <v>3.3262300000000002E-13</v>
      </c>
      <c r="Y807">
        <v>348.03100000000001</v>
      </c>
      <c r="Z807">
        <v>-1064.72</v>
      </c>
      <c r="AA807">
        <v>-716.69399999999996</v>
      </c>
      <c r="AB807">
        <f t="shared" si="74"/>
        <v>-1.1968789799999998E-18</v>
      </c>
      <c r="AC807">
        <f t="shared" si="75"/>
        <v>3.0109727246127557E-39</v>
      </c>
      <c r="AE807">
        <v>79600</v>
      </c>
      <c r="AF807">
        <v>101.94199999999999</v>
      </c>
      <c r="AG807">
        <v>3.9128200000000002E-2</v>
      </c>
      <c r="AH807">
        <v>0.47367300000000001</v>
      </c>
      <c r="AI807">
        <v>-0.43454500000000001</v>
      </c>
      <c r="AJ807">
        <v>7.7</v>
      </c>
      <c r="AK807" s="1">
        <v>7.2003199999999996E-13</v>
      </c>
      <c r="AL807" s="1">
        <v>1.75193E-13</v>
      </c>
      <c r="AM807" s="1">
        <v>-2.5129899999999998E-13</v>
      </c>
      <c r="AN807">
        <v>322.35599999999999</v>
      </c>
      <c r="AO807">
        <v>-978.57299999999998</v>
      </c>
      <c r="AP807">
        <v>-656.21699999999998</v>
      </c>
      <c r="AQ807">
        <f t="shared" si="76"/>
        <v>-1.09588239E-18</v>
      </c>
      <c r="AR807">
        <f t="shared" si="77"/>
        <v>1.3120101780118414E-39</v>
      </c>
    </row>
    <row r="808" spans="1:44">
      <c r="A808">
        <v>79700</v>
      </c>
      <c r="B808">
        <v>106.337</v>
      </c>
      <c r="C808">
        <v>-0.106512</v>
      </c>
      <c r="D808">
        <v>0.53379699999999997</v>
      </c>
      <c r="E808">
        <v>-0.64031000000000005</v>
      </c>
      <c r="F808">
        <v>7.5</v>
      </c>
      <c r="G808" s="1">
        <v>-1.98397E-13</v>
      </c>
      <c r="H808" s="1">
        <v>1.9983999999999999E-15</v>
      </c>
      <c r="I808" s="1">
        <v>-3.6076499999999998E-13</v>
      </c>
      <c r="J808">
        <v>336.25400000000002</v>
      </c>
      <c r="K808">
        <v>-1084.33</v>
      </c>
      <c r="L808">
        <v>-748.072</v>
      </c>
      <c r="M808">
        <f t="shared" si="72"/>
        <v>-1.2492802400000001E-18</v>
      </c>
      <c r="N808">
        <f t="shared" si="73"/>
        <v>1.2507111497282956E-41</v>
      </c>
      <c r="P808">
        <v>79700</v>
      </c>
      <c r="Q808">
        <v>109.82599999999999</v>
      </c>
      <c r="R808">
        <v>-4.9828600000000001E-2</v>
      </c>
      <c r="S808">
        <v>0.55290399999999995</v>
      </c>
      <c r="T808">
        <v>-0.60273299999999996</v>
      </c>
      <c r="U808">
        <v>7.5</v>
      </c>
      <c r="V808" s="1">
        <v>-2.49689E-13</v>
      </c>
      <c r="W808" s="1">
        <v>3.5582599999999997E-14</v>
      </c>
      <c r="X808" s="1">
        <v>3.1630299999999999E-13</v>
      </c>
      <c r="Y808">
        <v>347.28699999999998</v>
      </c>
      <c r="Z808">
        <v>-1075.3</v>
      </c>
      <c r="AA808">
        <v>-728.01300000000003</v>
      </c>
      <c r="AB808">
        <f t="shared" si="74"/>
        <v>-1.21578171E-18</v>
      </c>
      <c r="AC808">
        <f t="shared" si="75"/>
        <v>1.2938122060886989E-39</v>
      </c>
      <c r="AE808">
        <v>79700</v>
      </c>
      <c r="AF808">
        <v>96.661900000000003</v>
      </c>
      <c r="AG808">
        <v>-0.286717</v>
      </c>
      <c r="AH808">
        <v>0.445932</v>
      </c>
      <c r="AI808">
        <v>-0.73264799999999997</v>
      </c>
      <c r="AJ808">
        <v>7.7</v>
      </c>
      <c r="AK808" s="1">
        <v>6.7179600000000004E-13</v>
      </c>
      <c r="AL808" s="1">
        <v>1.75859E-13</v>
      </c>
      <c r="AM808" s="1">
        <v>-2.31121E-13</v>
      </c>
      <c r="AN808">
        <v>305.66000000000003</v>
      </c>
      <c r="AO808">
        <v>-1002.93</v>
      </c>
      <c r="AP808">
        <v>-697.26700000000005</v>
      </c>
      <c r="AQ808">
        <f t="shared" si="76"/>
        <v>-1.1644358900000002E-18</v>
      </c>
      <c r="AR808">
        <f t="shared" si="77"/>
        <v>1.0453465166835042E-39</v>
      </c>
    </row>
    <row r="809" spans="1:44">
      <c r="A809">
        <v>79800</v>
      </c>
      <c r="B809">
        <v>100.108</v>
      </c>
      <c r="C809">
        <v>9.4161599999999998E-2</v>
      </c>
      <c r="D809">
        <v>0.50111499999999998</v>
      </c>
      <c r="E809">
        <v>-0.40695300000000001</v>
      </c>
      <c r="F809">
        <v>7.5</v>
      </c>
      <c r="G809" s="1">
        <v>-1.8762800000000001E-13</v>
      </c>
      <c r="H809" s="1">
        <v>1.35725E-14</v>
      </c>
      <c r="I809" s="1">
        <v>-3.4039400000000001E-13</v>
      </c>
      <c r="J809">
        <v>316.55599999999998</v>
      </c>
      <c r="K809">
        <v>-1064.2</v>
      </c>
      <c r="L809">
        <v>-747.64499999999998</v>
      </c>
      <c r="M809">
        <f t="shared" si="72"/>
        <v>-1.24856715E-18</v>
      </c>
      <c r="N809">
        <f t="shared" si="73"/>
        <v>1.805935072171289E-41</v>
      </c>
      <c r="P809">
        <v>79800</v>
      </c>
      <c r="Q809">
        <v>94.146699999999996</v>
      </c>
      <c r="R809">
        <v>0.27473799999999998</v>
      </c>
      <c r="S809">
        <v>0.47354400000000002</v>
      </c>
      <c r="T809">
        <v>-0.19880600000000001</v>
      </c>
      <c r="U809">
        <v>7.5</v>
      </c>
      <c r="V809" s="1">
        <v>-2.3470100000000002E-13</v>
      </c>
      <c r="W809" s="1">
        <v>1.6653299999999999E-14</v>
      </c>
      <c r="X809" s="1">
        <v>3.2585000000000002E-13</v>
      </c>
      <c r="Y809">
        <v>297.70600000000002</v>
      </c>
      <c r="Z809">
        <v>-1045.06</v>
      </c>
      <c r="AA809">
        <v>-747.35</v>
      </c>
      <c r="AB809">
        <f t="shared" si="74"/>
        <v>-1.2480745000000001E-18</v>
      </c>
      <c r="AC809">
        <f t="shared" si="75"/>
        <v>1.3518940150846896E-41</v>
      </c>
      <c r="AE809">
        <v>79800</v>
      </c>
      <c r="AF809">
        <v>96.618300000000005</v>
      </c>
      <c r="AG809">
        <v>8.5461200000000001E-2</v>
      </c>
      <c r="AH809">
        <v>0.44595000000000001</v>
      </c>
      <c r="AI809">
        <v>-0.360489</v>
      </c>
      <c r="AJ809">
        <v>7.7</v>
      </c>
      <c r="AK809" s="1">
        <v>7.1787000000000005E-13</v>
      </c>
      <c r="AL809" s="1">
        <v>1.87184E-13</v>
      </c>
      <c r="AM809" s="1">
        <v>-2.35145E-13</v>
      </c>
      <c r="AN809">
        <v>305.52199999999999</v>
      </c>
      <c r="AO809">
        <v>-968.899</v>
      </c>
      <c r="AP809">
        <v>-663.37699999999995</v>
      </c>
      <c r="AQ809">
        <f t="shared" si="76"/>
        <v>-1.1078395899999999E-18</v>
      </c>
      <c r="AR809">
        <f t="shared" si="77"/>
        <v>5.8876504057484486E-40</v>
      </c>
    </row>
    <row r="810" spans="1:44">
      <c r="A810">
        <v>79900</v>
      </c>
      <c r="B810">
        <v>105.747</v>
      </c>
      <c r="C810">
        <v>2.1578E-2</v>
      </c>
      <c r="D810">
        <v>0.53109200000000001</v>
      </c>
      <c r="E810">
        <v>-0.50951400000000002</v>
      </c>
      <c r="F810">
        <v>7.5</v>
      </c>
      <c r="G810" s="1">
        <v>-1.803E-13</v>
      </c>
      <c r="H810" s="1">
        <v>3.7525500000000001E-14</v>
      </c>
      <c r="I810" s="1">
        <v>-3.4650100000000001E-13</v>
      </c>
      <c r="J810">
        <v>334.38799999999998</v>
      </c>
      <c r="K810">
        <v>-1075.43</v>
      </c>
      <c r="L810">
        <v>-741.04700000000003</v>
      </c>
      <c r="M810">
        <f t="shared" si="72"/>
        <v>-1.2375484900000001E-18</v>
      </c>
      <c r="N810">
        <f t="shared" si="73"/>
        <v>2.3312066366098501E-40</v>
      </c>
      <c r="P810">
        <v>79900</v>
      </c>
      <c r="Q810">
        <v>92.105500000000006</v>
      </c>
      <c r="R810">
        <v>4.7228600000000003E-2</v>
      </c>
      <c r="S810">
        <v>0.46132899999999999</v>
      </c>
      <c r="T810">
        <v>-0.41410000000000002</v>
      </c>
      <c r="U810">
        <v>7.5</v>
      </c>
      <c r="V810" s="1">
        <v>-2.4491500000000002E-13</v>
      </c>
      <c r="W810" s="1">
        <v>1.14353E-14</v>
      </c>
      <c r="X810" s="1">
        <v>3.1419300000000001E-13</v>
      </c>
      <c r="Y810">
        <v>291.25200000000001</v>
      </c>
      <c r="Z810">
        <v>-1056.21</v>
      </c>
      <c r="AA810">
        <v>-764.96100000000001</v>
      </c>
      <c r="AB810">
        <f t="shared" si="74"/>
        <v>-1.2774848700000001E-18</v>
      </c>
      <c r="AC810">
        <f t="shared" si="75"/>
        <v>6.6221605165974414E-40</v>
      </c>
      <c r="AE810">
        <v>79900</v>
      </c>
      <c r="AF810">
        <v>99.781700000000001</v>
      </c>
      <c r="AG810">
        <v>2.3913799999999999E-2</v>
      </c>
      <c r="AH810">
        <v>0.46047500000000002</v>
      </c>
      <c r="AI810">
        <v>-0.43656099999999998</v>
      </c>
      <c r="AJ810">
        <v>7.7</v>
      </c>
      <c r="AK810" s="1">
        <v>7.1454E-13</v>
      </c>
      <c r="AL810" s="1">
        <v>1.8313099999999999E-13</v>
      </c>
      <c r="AM810" s="1">
        <v>-2.4283400000000002E-13</v>
      </c>
      <c r="AN810">
        <v>315.52499999999998</v>
      </c>
      <c r="AO810">
        <v>-977.44399999999996</v>
      </c>
      <c r="AP810">
        <v>-661.91899999999998</v>
      </c>
      <c r="AQ810">
        <f t="shared" si="76"/>
        <v>-1.1054047299999999E-18</v>
      </c>
      <c r="AR810">
        <f t="shared" si="77"/>
        <v>7.1285481244813563E-40</v>
      </c>
    </row>
    <row r="811" spans="1:44">
      <c r="A811">
        <v>80000</v>
      </c>
      <c r="B811">
        <v>96.733800000000002</v>
      </c>
      <c r="C811">
        <v>-0.27365600000000001</v>
      </c>
      <c r="D811">
        <v>0.48561900000000002</v>
      </c>
      <c r="E811">
        <v>-0.759274</v>
      </c>
      <c r="F811">
        <v>7.5</v>
      </c>
      <c r="G811" s="1">
        <v>-1.7313900000000001E-13</v>
      </c>
      <c r="H811" s="1">
        <v>5.1181300000000002E-14</v>
      </c>
      <c r="I811" s="1">
        <v>-3.0042599999999998E-13</v>
      </c>
      <c r="J811">
        <v>305.887</v>
      </c>
      <c r="K811">
        <v>-1085.5999999999999</v>
      </c>
      <c r="L811">
        <v>-779.70899999999995</v>
      </c>
      <c r="M811">
        <f t="shared" si="72"/>
        <v>-1.3021140299999999E-18</v>
      </c>
      <c r="N811">
        <f t="shared" si="73"/>
        <v>2.4302189087802686E-39</v>
      </c>
      <c r="P811">
        <v>80000</v>
      </c>
      <c r="Q811">
        <v>91.049499999999995</v>
      </c>
      <c r="R811">
        <v>3.3332599999999997E-2</v>
      </c>
      <c r="S811">
        <v>0.45921899999999999</v>
      </c>
      <c r="T811">
        <v>-0.42588599999999999</v>
      </c>
      <c r="U811">
        <v>7.5</v>
      </c>
      <c r="V811" s="1">
        <v>-2.4696899999999998E-13</v>
      </c>
      <c r="W811" s="1">
        <v>3.0420099999999999E-14</v>
      </c>
      <c r="X811" s="1">
        <v>3.0264700000000001E-13</v>
      </c>
      <c r="Y811">
        <v>287.91300000000001</v>
      </c>
      <c r="Z811">
        <v>-1067.48</v>
      </c>
      <c r="AA811">
        <v>-779.57100000000003</v>
      </c>
      <c r="AB811">
        <f t="shared" si="74"/>
        <v>-1.3018835700000001E-18</v>
      </c>
      <c r="AC811">
        <f t="shared" si="75"/>
        <v>2.5132433785203307E-39</v>
      </c>
      <c r="AE811">
        <v>80000</v>
      </c>
      <c r="AF811">
        <v>97.318299999999994</v>
      </c>
      <c r="AG811">
        <v>1.9416699999999999E-2</v>
      </c>
      <c r="AH811">
        <v>0.44914199999999999</v>
      </c>
      <c r="AI811">
        <v>-0.429726</v>
      </c>
      <c r="AJ811">
        <v>7.7</v>
      </c>
      <c r="AK811" s="1">
        <v>6.8633999999999998E-13</v>
      </c>
      <c r="AL811" s="1">
        <v>1.6905899999999999E-13</v>
      </c>
      <c r="AM811" s="1">
        <v>-2.3248100000000001E-13</v>
      </c>
      <c r="AN811">
        <v>307.73500000000001</v>
      </c>
      <c r="AO811">
        <v>-979.23199999999997</v>
      </c>
      <c r="AP811">
        <v>-671.49699999999996</v>
      </c>
      <c r="AQ811">
        <f t="shared" si="76"/>
        <v>-1.12139999E-18</v>
      </c>
      <c r="AR811">
        <f t="shared" si="77"/>
        <v>1.145773511024853E-40</v>
      </c>
    </row>
    <row r="812" spans="1:44">
      <c r="A812">
        <v>80100</v>
      </c>
      <c r="B812">
        <v>102.39400000000001</v>
      </c>
      <c r="C812">
        <v>-9.3358300000000005E-2</v>
      </c>
      <c r="D812">
        <v>0.51212199999999997</v>
      </c>
      <c r="E812">
        <v>-0.60548000000000002</v>
      </c>
      <c r="F812">
        <v>7.5</v>
      </c>
      <c r="G812" s="1">
        <v>-1.8418600000000001E-13</v>
      </c>
      <c r="H812" s="1">
        <v>4.5685699999999997E-14</v>
      </c>
      <c r="I812" s="1">
        <v>-3.02061E-13</v>
      </c>
      <c r="J812">
        <v>323.78500000000003</v>
      </c>
      <c r="K812">
        <v>-1074.95</v>
      </c>
      <c r="L812">
        <v>-751.16200000000003</v>
      </c>
      <c r="M812">
        <f t="shared" si="72"/>
        <v>-1.25444054E-18</v>
      </c>
      <c r="N812">
        <f t="shared" si="73"/>
        <v>2.636598224618905E-42</v>
      </c>
      <c r="P812">
        <v>80100</v>
      </c>
      <c r="Q812">
        <v>91.353399999999993</v>
      </c>
      <c r="R812">
        <v>-4.26297E-2</v>
      </c>
      <c r="S812">
        <v>0.45806000000000002</v>
      </c>
      <c r="T812">
        <v>-0.50068900000000005</v>
      </c>
      <c r="U812">
        <v>7.5</v>
      </c>
      <c r="V812" s="1">
        <v>-2.4283400000000002E-13</v>
      </c>
      <c r="W812" s="1">
        <v>7.4246199999999997E-16</v>
      </c>
      <c r="X812" s="1">
        <v>3.02425E-13</v>
      </c>
      <c r="Y812">
        <v>288.87299999999999</v>
      </c>
      <c r="Z812">
        <v>-1073.24</v>
      </c>
      <c r="AA812">
        <v>-784.36599999999999</v>
      </c>
      <c r="AB812">
        <f t="shared" si="74"/>
        <v>-1.30989122E-18</v>
      </c>
      <c r="AC812">
        <f t="shared" si="75"/>
        <v>3.3802490023816337E-39</v>
      </c>
      <c r="AE812">
        <v>80100</v>
      </c>
      <c r="AF812">
        <v>106.733</v>
      </c>
      <c r="AG812">
        <v>-7.39422E-3</v>
      </c>
      <c r="AH812">
        <v>0.494116</v>
      </c>
      <c r="AI812">
        <v>-0.50151000000000001</v>
      </c>
      <c r="AJ812">
        <v>7.7</v>
      </c>
      <c r="AK812" s="1">
        <v>7.1032100000000002E-13</v>
      </c>
      <c r="AL812" s="1">
        <v>1.91513E-13</v>
      </c>
      <c r="AM812" s="1">
        <v>-2.57239E-13</v>
      </c>
      <c r="AN812">
        <v>337.50700000000001</v>
      </c>
      <c r="AO812">
        <v>-975.89099999999996</v>
      </c>
      <c r="AP812">
        <v>-638.38400000000001</v>
      </c>
      <c r="AQ812">
        <f t="shared" si="76"/>
        <v>-1.0661012800000001E-18</v>
      </c>
      <c r="AR812">
        <f t="shared" si="77"/>
        <v>4.3563684262513104E-39</v>
      </c>
    </row>
    <row r="813" spans="1:44">
      <c r="A813">
        <v>80200</v>
      </c>
      <c r="B813">
        <v>100.425</v>
      </c>
      <c r="C813">
        <v>1.8937299999999999E-3</v>
      </c>
      <c r="D813">
        <v>0.50495500000000004</v>
      </c>
      <c r="E813">
        <v>-0.50306099999999998</v>
      </c>
      <c r="F813">
        <v>7.5</v>
      </c>
      <c r="G813" s="1">
        <v>-1.79287E-13</v>
      </c>
      <c r="H813" s="1">
        <v>5.8453199999999998E-14</v>
      </c>
      <c r="I813" s="1">
        <v>-3.1480400000000002E-13</v>
      </c>
      <c r="J813">
        <v>317.55900000000003</v>
      </c>
      <c r="K813">
        <v>-1065.77</v>
      </c>
      <c r="L813">
        <v>-748.21100000000001</v>
      </c>
      <c r="M813">
        <f t="shared" si="72"/>
        <v>-1.24951237E-18</v>
      </c>
      <c r="N813">
        <f t="shared" si="73"/>
        <v>1.0919122014957205E-41</v>
      </c>
      <c r="P813">
        <v>80200</v>
      </c>
      <c r="Q813">
        <v>91.1952</v>
      </c>
      <c r="R813">
        <v>-0.21827199999999999</v>
      </c>
      <c r="S813">
        <v>0.45629900000000001</v>
      </c>
      <c r="T813">
        <v>-0.67457199999999995</v>
      </c>
      <c r="U813">
        <v>7.5</v>
      </c>
      <c r="V813" s="1">
        <v>-2.51021E-13</v>
      </c>
      <c r="W813" s="1">
        <v>2.1094199999999999E-15</v>
      </c>
      <c r="X813" s="1">
        <v>2.9309900000000001E-13</v>
      </c>
      <c r="Y813">
        <v>288.37299999999999</v>
      </c>
      <c r="Z813">
        <v>-1069.0999999999999</v>
      </c>
      <c r="AA813">
        <v>-780.72699999999998</v>
      </c>
      <c r="AB813">
        <f t="shared" si="74"/>
        <v>-1.30381409E-18</v>
      </c>
      <c r="AC813">
        <f t="shared" si="75"/>
        <v>2.710532942743933E-39</v>
      </c>
      <c r="AE813">
        <v>80200</v>
      </c>
      <c r="AF813">
        <v>100.419</v>
      </c>
      <c r="AG813">
        <v>-8.3911000000000003E-3</v>
      </c>
      <c r="AH813">
        <v>0.46462599999999998</v>
      </c>
      <c r="AI813">
        <v>-0.47301700000000002</v>
      </c>
      <c r="AJ813">
        <v>7.7</v>
      </c>
      <c r="AK813" s="1">
        <v>7.1231899999999997E-13</v>
      </c>
      <c r="AL813" s="1">
        <v>1.7513800000000001E-13</v>
      </c>
      <c r="AM813" s="1">
        <v>-2.7867999999999998E-13</v>
      </c>
      <c r="AN813">
        <v>317.541</v>
      </c>
      <c r="AO813">
        <v>-968.66300000000001</v>
      </c>
      <c r="AP813">
        <v>-651.12199999999996</v>
      </c>
      <c r="AQ813">
        <f t="shared" si="76"/>
        <v>-1.0873737399999999E-18</v>
      </c>
      <c r="AR813">
        <f t="shared" si="77"/>
        <v>2.0008025157486441E-39</v>
      </c>
    </row>
    <row r="814" spans="1:44">
      <c r="A814">
        <v>80300</v>
      </c>
      <c r="B814">
        <v>90.670900000000003</v>
      </c>
      <c r="C814">
        <v>6.1500600000000002E-2</v>
      </c>
      <c r="D814">
        <v>0.454731</v>
      </c>
      <c r="E814">
        <v>-0.39323000000000002</v>
      </c>
      <c r="F814">
        <v>7.5</v>
      </c>
      <c r="G814" s="1">
        <v>-1.78968E-13</v>
      </c>
      <c r="H814" s="1">
        <v>7.2053499999999994E-14</v>
      </c>
      <c r="I814" s="1">
        <v>-3.0397900000000001E-13</v>
      </c>
      <c r="J814">
        <v>286.71499999999997</v>
      </c>
      <c r="K814">
        <v>-1057.97</v>
      </c>
      <c r="L814">
        <v>-771.25900000000001</v>
      </c>
      <c r="M814">
        <f t="shared" si="72"/>
        <v>-1.28800253E-18</v>
      </c>
      <c r="N814">
        <f t="shared" si="73"/>
        <v>1.2380370396190168E-39</v>
      </c>
      <c r="P814">
        <v>80300</v>
      </c>
      <c r="Q814">
        <v>95.532799999999995</v>
      </c>
      <c r="R814">
        <v>-9.3072600000000005E-2</v>
      </c>
      <c r="S814">
        <v>0.47889300000000001</v>
      </c>
      <c r="T814">
        <v>-0.57196599999999997</v>
      </c>
      <c r="U814">
        <v>7.5</v>
      </c>
      <c r="V814" s="1">
        <v>-2.4136199999999999E-13</v>
      </c>
      <c r="W814" s="1">
        <v>-1.1768399999999999E-14</v>
      </c>
      <c r="X814" s="1">
        <v>3.0331300000000001E-13</v>
      </c>
      <c r="Y814">
        <v>302.089</v>
      </c>
      <c r="Z814">
        <v>-1072.0999999999999</v>
      </c>
      <c r="AA814">
        <v>-770.00599999999997</v>
      </c>
      <c r="AB814">
        <f t="shared" si="74"/>
        <v>-1.2859100199999999E-18</v>
      </c>
      <c r="AC814">
        <f t="shared" si="75"/>
        <v>1.166817391060098E-39</v>
      </c>
      <c r="AE814">
        <v>80300</v>
      </c>
      <c r="AF814">
        <v>99.048699999999997</v>
      </c>
      <c r="AG814">
        <v>-0.110947</v>
      </c>
      <c r="AH814">
        <v>0.459422</v>
      </c>
      <c r="AI814">
        <v>-0.57036900000000001</v>
      </c>
      <c r="AJ814">
        <v>7.7</v>
      </c>
      <c r="AK814" s="1">
        <v>6.9644300000000002E-13</v>
      </c>
      <c r="AL814" s="1">
        <v>1.6398E-13</v>
      </c>
      <c r="AM814" s="1">
        <v>-2.7583500000000001E-13</v>
      </c>
      <c r="AN814">
        <v>313.20699999999999</v>
      </c>
      <c r="AO814">
        <v>-971.81299999999999</v>
      </c>
      <c r="AP814">
        <v>-658.60599999999999</v>
      </c>
      <c r="AQ814">
        <f t="shared" si="76"/>
        <v>-1.09987202E-18</v>
      </c>
      <c r="AR814">
        <f t="shared" si="77"/>
        <v>1.0389051148221029E-39</v>
      </c>
    </row>
    <row r="815" spans="1:44">
      <c r="A815">
        <v>80400</v>
      </c>
      <c r="B815">
        <v>112.523</v>
      </c>
      <c r="C815">
        <v>0.20136100000000001</v>
      </c>
      <c r="D815">
        <v>0.56432899999999997</v>
      </c>
      <c r="E815">
        <v>-0.36296800000000001</v>
      </c>
      <c r="F815">
        <v>7.5</v>
      </c>
      <c r="G815" s="1">
        <v>-1.6042699999999999E-13</v>
      </c>
      <c r="H815" s="1">
        <v>7.2691900000000003E-14</v>
      </c>
      <c r="I815" s="1">
        <v>-3.26128E-13</v>
      </c>
      <c r="J815">
        <v>355.815</v>
      </c>
      <c r="K815">
        <v>-1063.0899999999999</v>
      </c>
      <c r="L815">
        <v>-707.27099999999996</v>
      </c>
      <c r="M815">
        <f t="shared" si="72"/>
        <v>-1.1811425699999999E-18</v>
      </c>
      <c r="N815">
        <f t="shared" si="73"/>
        <v>5.1371923046576243E-39</v>
      </c>
      <c r="P815">
        <v>80400</v>
      </c>
      <c r="Q815">
        <v>101.57599999999999</v>
      </c>
      <c r="R815">
        <v>3.06862E-2</v>
      </c>
      <c r="S815">
        <v>0.50907199999999997</v>
      </c>
      <c r="T815">
        <v>-0.478385</v>
      </c>
      <c r="U815">
        <v>7.5</v>
      </c>
      <c r="V815" s="1">
        <v>-2.79665E-13</v>
      </c>
      <c r="W815" s="1">
        <v>-1.3322700000000001E-15</v>
      </c>
      <c r="X815" s="1">
        <v>3.2459100000000001E-13</v>
      </c>
      <c r="Y815">
        <v>321.2</v>
      </c>
      <c r="Z815">
        <v>-1077.5899999999999</v>
      </c>
      <c r="AA815">
        <v>-756.38499999999999</v>
      </c>
      <c r="AB815">
        <f t="shared" si="74"/>
        <v>-1.2631629499999999E-18</v>
      </c>
      <c r="AC815">
        <f t="shared" si="75"/>
        <v>1.3022550149707106E-40</v>
      </c>
      <c r="AE815">
        <v>80400</v>
      </c>
      <c r="AF815">
        <v>102.599</v>
      </c>
      <c r="AG815">
        <v>-0.32394899999999999</v>
      </c>
      <c r="AH815">
        <v>0.47583399999999998</v>
      </c>
      <c r="AI815">
        <v>-0.79978300000000002</v>
      </c>
      <c r="AJ815">
        <v>7.7</v>
      </c>
      <c r="AK815" s="1">
        <v>7.0926599999999998E-13</v>
      </c>
      <c r="AL815" s="1">
        <v>1.46577E-13</v>
      </c>
      <c r="AM815" s="1">
        <v>-2.8754799999999998E-13</v>
      </c>
      <c r="AN815">
        <v>324.43400000000003</v>
      </c>
      <c r="AO815">
        <v>-988.32500000000005</v>
      </c>
      <c r="AP815">
        <v>-663.89099999999996</v>
      </c>
      <c r="AQ815">
        <f t="shared" si="76"/>
        <v>-1.1086979699999999E-18</v>
      </c>
      <c r="AR815">
        <f t="shared" si="77"/>
        <v>5.478455663136509E-40</v>
      </c>
    </row>
    <row r="816" spans="1:44">
      <c r="A816">
        <v>80500</v>
      </c>
      <c r="B816">
        <v>95.483400000000003</v>
      </c>
      <c r="C816">
        <v>-7.4410400000000002E-2</v>
      </c>
      <c r="D816">
        <v>0.47775200000000001</v>
      </c>
      <c r="E816">
        <v>-0.55216299999999996</v>
      </c>
      <c r="F816">
        <v>7.5</v>
      </c>
      <c r="G816" s="1">
        <v>-1.4027699999999999E-13</v>
      </c>
      <c r="H816" s="1">
        <v>5.9813299999999999E-14</v>
      </c>
      <c r="I816" s="1">
        <v>-2.86104E-13</v>
      </c>
      <c r="J816">
        <v>301.93299999999999</v>
      </c>
      <c r="K816">
        <v>-1072</v>
      </c>
      <c r="L816">
        <v>-770.07100000000003</v>
      </c>
      <c r="M816">
        <f t="shared" si="72"/>
        <v>-1.2860185700000001E-18</v>
      </c>
      <c r="N816">
        <f t="shared" si="73"/>
        <v>1.1023588936993754E-39</v>
      </c>
      <c r="P816">
        <v>80500</v>
      </c>
      <c r="Q816">
        <v>106.203</v>
      </c>
      <c r="R816">
        <v>7.3158200000000007E-2</v>
      </c>
      <c r="S816">
        <v>0.53255300000000005</v>
      </c>
      <c r="T816">
        <v>-0.459395</v>
      </c>
      <c r="U816">
        <v>7.5</v>
      </c>
      <c r="V816" s="1">
        <v>-2.8421700000000001E-13</v>
      </c>
      <c r="W816" s="1">
        <v>-4.9266099999999998E-15</v>
      </c>
      <c r="X816" s="1">
        <v>3.10973E-13</v>
      </c>
      <c r="Y816">
        <v>335.82900000000001</v>
      </c>
      <c r="Z816">
        <v>-1078.8800000000001</v>
      </c>
      <c r="AA816">
        <v>-743.04700000000003</v>
      </c>
      <c r="AB816">
        <f t="shared" si="74"/>
        <v>-1.24088849E-18</v>
      </c>
      <c r="AC816">
        <f t="shared" si="75"/>
        <v>1.1800088309486995E-40</v>
      </c>
      <c r="AE816">
        <v>80500</v>
      </c>
      <c r="AF816">
        <v>108.529</v>
      </c>
      <c r="AG816">
        <v>0.20744899999999999</v>
      </c>
      <c r="AH816">
        <v>0.50347299999999995</v>
      </c>
      <c r="AI816">
        <v>-0.29602400000000001</v>
      </c>
      <c r="AJ816">
        <v>7.7</v>
      </c>
      <c r="AK816" s="1">
        <v>7.4629199999999999E-13</v>
      </c>
      <c r="AL816" s="1">
        <v>1.6253699999999999E-13</v>
      </c>
      <c r="AM816" s="1">
        <v>-3.14637E-13</v>
      </c>
      <c r="AN816">
        <v>343.185</v>
      </c>
      <c r="AO816">
        <v>-965.84400000000005</v>
      </c>
      <c r="AP816">
        <v>-622.65899999999999</v>
      </c>
      <c r="AQ816">
        <f t="shared" si="76"/>
        <v>-1.03984053E-18</v>
      </c>
      <c r="AR816">
        <f t="shared" si="77"/>
        <v>8.5125610068912385E-39</v>
      </c>
    </row>
    <row r="817" spans="1:44">
      <c r="A817">
        <v>80600</v>
      </c>
      <c r="B817">
        <v>103.16800000000001</v>
      </c>
      <c r="C817">
        <v>-3.8448900000000001E-2</v>
      </c>
      <c r="D817">
        <v>0.51768800000000004</v>
      </c>
      <c r="E817">
        <v>-0.55613699999999999</v>
      </c>
      <c r="F817">
        <v>7.5</v>
      </c>
      <c r="G817" s="1">
        <v>-1.3825099999999999E-13</v>
      </c>
      <c r="H817" s="1">
        <v>7.2747399999999994E-14</v>
      </c>
      <c r="I817" s="1">
        <v>-2.6278999999999998E-13</v>
      </c>
      <c r="J817">
        <v>326.233</v>
      </c>
      <c r="K817">
        <v>-1067.93</v>
      </c>
      <c r="L817">
        <v>-741.69200000000001</v>
      </c>
      <c r="M817">
        <f t="shared" si="72"/>
        <v>-1.2386256399999999E-18</v>
      </c>
      <c r="N817">
        <f t="shared" si="73"/>
        <v>2.0138843975560318E-40</v>
      </c>
      <c r="P817">
        <v>80600</v>
      </c>
      <c r="Q817">
        <v>103.767</v>
      </c>
      <c r="R817">
        <v>0.24415899999999999</v>
      </c>
      <c r="S817">
        <v>0.51983299999999999</v>
      </c>
      <c r="T817">
        <v>-0.275673</v>
      </c>
      <c r="U817">
        <v>7.5</v>
      </c>
      <c r="V817" s="1">
        <v>-2.8238500000000001E-13</v>
      </c>
      <c r="W817" s="1">
        <v>-1.7763599999999999E-15</v>
      </c>
      <c r="X817" s="1">
        <v>3.1585799999999999E-13</v>
      </c>
      <c r="Y817">
        <v>328.12799999999999</v>
      </c>
      <c r="Z817">
        <v>-1061.45</v>
      </c>
      <c r="AA817">
        <v>-733.32500000000005</v>
      </c>
      <c r="AB817">
        <f t="shared" si="74"/>
        <v>-1.2246527500000001E-18</v>
      </c>
      <c r="AC817">
        <f t="shared" si="75"/>
        <v>7.3433201579654652E-40</v>
      </c>
      <c r="AE817">
        <v>80600</v>
      </c>
      <c r="AF817">
        <v>100.361</v>
      </c>
      <c r="AG817">
        <v>-0.13910400000000001</v>
      </c>
      <c r="AH817">
        <v>0.464561</v>
      </c>
      <c r="AI817">
        <v>-0.60366500000000001</v>
      </c>
      <c r="AJ817">
        <v>7.7</v>
      </c>
      <c r="AK817" s="1">
        <v>6.9827499999999997E-13</v>
      </c>
      <c r="AL817" s="1">
        <v>1.51164E-13</v>
      </c>
      <c r="AM817" s="1">
        <v>-3.0031500000000002E-13</v>
      </c>
      <c r="AN817">
        <v>317.35700000000003</v>
      </c>
      <c r="AO817">
        <v>-982.36</v>
      </c>
      <c r="AP817">
        <v>-665.00300000000004</v>
      </c>
      <c r="AQ817">
        <f t="shared" si="76"/>
        <v>-1.11055501E-18</v>
      </c>
      <c r="AR817">
        <f t="shared" si="77"/>
        <v>4.6436203209136327E-40</v>
      </c>
    </row>
    <row r="818" spans="1:44">
      <c r="A818">
        <v>80700</v>
      </c>
      <c r="B818">
        <v>98.352500000000006</v>
      </c>
      <c r="C818">
        <v>-0.19630400000000001</v>
      </c>
      <c r="D818">
        <v>0.49533700000000003</v>
      </c>
      <c r="E818">
        <v>-0.69164099999999995</v>
      </c>
      <c r="F818">
        <v>7.5</v>
      </c>
      <c r="G818" s="1">
        <v>-1.3855600000000001E-13</v>
      </c>
      <c r="H818" s="1">
        <v>7.0388100000000005E-14</v>
      </c>
      <c r="I818" s="1">
        <v>-2.7822199999999999E-13</v>
      </c>
      <c r="J818">
        <v>311.00599999999997</v>
      </c>
      <c r="K818">
        <v>-1076.0899999999999</v>
      </c>
      <c r="L818">
        <v>-765.08900000000006</v>
      </c>
      <c r="M818">
        <f t="shared" si="72"/>
        <v>-1.2776986300000002E-18</v>
      </c>
      <c r="N818">
        <f t="shared" si="73"/>
        <v>6.1910648527370712E-40</v>
      </c>
      <c r="P818">
        <v>80700</v>
      </c>
      <c r="Q818">
        <v>106.86799999999999</v>
      </c>
      <c r="R818">
        <v>0.127717</v>
      </c>
      <c r="S818">
        <v>0.53532800000000003</v>
      </c>
      <c r="T818">
        <v>-0.407611</v>
      </c>
      <c r="U818">
        <v>7.5</v>
      </c>
      <c r="V818" s="1">
        <v>-2.6823000000000001E-13</v>
      </c>
      <c r="W818" s="1">
        <v>3.7747599999999998E-15</v>
      </c>
      <c r="X818" s="1">
        <v>3.0736500000000002E-13</v>
      </c>
      <c r="Y818">
        <v>337.93400000000003</v>
      </c>
      <c r="Z818">
        <v>-1067.55</v>
      </c>
      <c r="AA818">
        <v>-729.61800000000005</v>
      </c>
      <c r="AB818">
        <f t="shared" si="74"/>
        <v>-1.2184620600000001E-18</v>
      </c>
      <c r="AC818">
        <f t="shared" si="75"/>
        <v>1.1081742413861084E-39</v>
      </c>
      <c r="AE818">
        <v>80700</v>
      </c>
      <c r="AF818">
        <v>101.831</v>
      </c>
      <c r="AG818">
        <v>-0.11433400000000001</v>
      </c>
      <c r="AH818">
        <v>0.470001</v>
      </c>
      <c r="AI818">
        <v>-0.58433500000000005</v>
      </c>
      <c r="AJ818">
        <v>7.7</v>
      </c>
      <c r="AK818" s="1">
        <v>6.8960099999999998E-13</v>
      </c>
      <c r="AL818" s="1">
        <v>1.67422E-13</v>
      </c>
      <c r="AM818" s="1">
        <v>-2.8682600000000001E-13</v>
      </c>
      <c r="AN818">
        <v>322.00400000000002</v>
      </c>
      <c r="AO818">
        <v>-1001.14</v>
      </c>
      <c r="AP818">
        <v>-679.14</v>
      </c>
      <c r="AQ818">
        <f t="shared" si="76"/>
        <v>-1.1341637999999999E-18</v>
      </c>
      <c r="AR818">
        <f t="shared" si="77"/>
        <v>4.2424833517942072E-42</v>
      </c>
    </row>
    <row r="819" spans="1:44">
      <c r="A819">
        <v>80800</v>
      </c>
      <c r="B819">
        <v>95.075900000000004</v>
      </c>
      <c r="C819">
        <v>-0.13033600000000001</v>
      </c>
      <c r="D819">
        <v>0.47561599999999998</v>
      </c>
      <c r="E819">
        <v>-0.60595200000000005</v>
      </c>
      <c r="F819">
        <v>7.5</v>
      </c>
      <c r="G819" s="1">
        <v>-1.3666799999999999E-13</v>
      </c>
      <c r="H819" s="1">
        <v>8.1157299999999998E-14</v>
      </c>
      <c r="I819" s="1">
        <v>-2.6683499999999999E-13</v>
      </c>
      <c r="J819">
        <v>300.64499999999998</v>
      </c>
      <c r="K819">
        <v>-1071.4100000000001</v>
      </c>
      <c r="L819">
        <v>-770.76099999999997</v>
      </c>
      <c r="M819">
        <f t="shared" si="72"/>
        <v>-1.28717087E-18</v>
      </c>
      <c r="N819">
        <f t="shared" si="73"/>
        <v>1.180203535420558E-39</v>
      </c>
      <c r="P819">
        <v>80800</v>
      </c>
      <c r="Q819">
        <v>106.672</v>
      </c>
      <c r="R819">
        <v>-3.8017000000000002E-2</v>
      </c>
      <c r="S819">
        <v>0.53582700000000005</v>
      </c>
      <c r="T819">
        <v>-0.57384400000000002</v>
      </c>
      <c r="U819">
        <v>7.5</v>
      </c>
      <c r="V819" s="1">
        <v>-2.6867399999999999E-13</v>
      </c>
      <c r="W819" s="1">
        <v>-1.63203E-14</v>
      </c>
      <c r="X819" s="1">
        <v>3.1721799999999999E-13</v>
      </c>
      <c r="Y819">
        <v>337.31299999999999</v>
      </c>
      <c r="Z819">
        <v>-1067.97</v>
      </c>
      <c r="AA819">
        <v>-730.65499999999997</v>
      </c>
      <c r="AB819">
        <f t="shared" si="74"/>
        <v>-1.2201938499999999E-18</v>
      </c>
      <c r="AC819">
        <f t="shared" si="75"/>
        <v>9.9587335353068734E-40</v>
      </c>
      <c r="AE819">
        <v>80800</v>
      </c>
      <c r="AF819">
        <v>105.077</v>
      </c>
      <c r="AG819">
        <v>8.3399000000000001E-2</v>
      </c>
      <c r="AH819">
        <v>0.48784300000000003</v>
      </c>
      <c r="AI819">
        <v>-0.40444400000000003</v>
      </c>
      <c r="AJ819">
        <v>7.7</v>
      </c>
      <c r="AK819" s="1">
        <v>7.0310399999999999E-13</v>
      </c>
      <c r="AL819" s="1">
        <v>1.61204E-13</v>
      </c>
      <c r="AM819" s="1">
        <v>-2.9709599999999998E-13</v>
      </c>
      <c r="AN819">
        <v>332.26900000000001</v>
      </c>
      <c r="AO819">
        <v>-995.10500000000002</v>
      </c>
      <c r="AP819">
        <v>-662.83600000000001</v>
      </c>
      <c r="AQ819">
        <f t="shared" si="76"/>
        <v>-1.10693612E-18</v>
      </c>
      <c r="AR819">
        <f t="shared" si="77"/>
        <v>6.3342576000232981E-40</v>
      </c>
    </row>
    <row r="820" spans="1:44">
      <c r="A820">
        <v>80900</v>
      </c>
      <c r="B820">
        <v>102.643</v>
      </c>
      <c r="C820">
        <v>0.12931599999999999</v>
      </c>
      <c r="D820">
        <v>0.51571199999999995</v>
      </c>
      <c r="E820">
        <v>-0.38639600000000002</v>
      </c>
      <c r="F820">
        <v>7.5</v>
      </c>
      <c r="G820" s="1">
        <v>-1.3555800000000001E-13</v>
      </c>
      <c r="H820" s="1">
        <v>1.13326E-13</v>
      </c>
      <c r="I820" s="1">
        <v>-2.9276599999999999E-13</v>
      </c>
      <c r="J820">
        <v>324.57400000000001</v>
      </c>
      <c r="K820">
        <v>-1048.5899999999999</v>
      </c>
      <c r="L820">
        <v>-724.01400000000001</v>
      </c>
      <c r="M820">
        <f t="shared" si="72"/>
        <v>-1.20910338E-18</v>
      </c>
      <c r="N820">
        <f t="shared" si="73"/>
        <v>1.910861294143611E-39</v>
      </c>
      <c r="P820">
        <v>80900</v>
      </c>
      <c r="Q820">
        <v>105.087</v>
      </c>
      <c r="R820">
        <v>-0.12717200000000001</v>
      </c>
      <c r="S820">
        <v>0.52815000000000001</v>
      </c>
      <c r="T820">
        <v>-0.65532199999999996</v>
      </c>
      <c r="U820">
        <v>7.5</v>
      </c>
      <c r="V820" s="1">
        <v>-2.7643200000000001E-13</v>
      </c>
      <c r="W820" s="1">
        <v>-2.1371800000000001E-15</v>
      </c>
      <c r="X820" s="1">
        <v>2.9964900000000002E-13</v>
      </c>
      <c r="Y820">
        <v>332.303</v>
      </c>
      <c r="Z820">
        <v>-1070.4100000000001</v>
      </c>
      <c r="AA820">
        <v>-738.10900000000004</v>
      </c>
      <c r="AB820">
        <f t="shared" si="74"/>
        <v>-1.23264203E-18</v>
      </c>
      <c r="AC820">
        <f t="shared" si="75"/>
        <v>3.6516462564400074E-40</v>
      </c>
      <c r="AE820">
        <v>80900</v>
      </c>
      <c r="AF820">
        <v>102.08</v>
      </c>
      <c r="AG820">
        <v>1.9127399999999999E-2</v>
      </c>
      <c r="AH820">
        <v>0.47358600000000001</v>
      </c>
      <c r="AI820">
        <v>-0.454459</v>
      </c>
      <c r="AJ820">
        <v>7.7</v>
      </c>
      <c r="AK820" s="1">
        <v>6.9033700000000005E-13</v>
      </c>
      <c r="AL820" s="1">
        <v>1.6210000000000001E-13</v>
      </c>
      <c r="AM820" s="1">
        <v>-2.8370399999999998E-13</v>
      </c>
      <c r="AN820">
        <v>322.79199999999997</v>
      </c>
      <c r="AO820">
        <v>-999.26800000000003</v>
      </c>
      <c r="AP820">
        <v>-676.476</v>
      </c>
      <c r="AQ820">
        <f t="shared" si="76"/>
        <v>-1.12971492E-18</v>
      </c>
      <c r="AR820">
        <f t="shared" si="77"/>
        <v>5.7080427346977134E-42</v>
      </c>
    </row>
    <row r="821" spans="1:44">
      <c r="A821">
        <v>81000</v>
      </c>
      <c r="B821">
        <v>99.519400000000005</v>
      </c>
      <c r="C821">
        <v>-3.33887E-2</v>
      </c>
      <c r="D821">
        <v>0.49734499999999998</v>
      </c>
      <c r="E821">
        <v>-0.53073400000000004</v>
      </c>
      <c r="F821">
        <v>7.5</v>
      </c>
      <c r="G821" s="1">
        <v>-1.23235E-13</v>
      </c>
      <c r="H821" s="1">
        <v>1.19793E-13</v>
      </c>
      <c r="I821" s="1">
        <v>-2.8521599999999998E-13</v>
      </c>
      <c r="J821">
        <v>314.69600000000003</v>
      </c>
      <c r="K821">
        <v>-1067.7</v>
      </c>
      <c r="L821">
        <v>-753.00300000000004</v>
      </c>
      <c r="M821">
        <f t="shared" si="72"/>
        <v>-1.2575150100000001E-18</v>
      </c>
      <c r="N821">
        <f t="shared" si="73"/>
        <v>2.2073370014165249E-41</v>
      </c>
      <c r="P821">
        <v>81000</v>
      </c>
      <c r="Q821">
        <v>99.587500000000006</v>
      </c>
      <c r="R821">
        <v>-0.137963</v>
      </c>
      <c r="S821">
        <v>0.49935299999999999</v>
      </c>
      <c r="T821">
        <v>-0.63731599999999999</v>
      </c>
      <c r="U821">
        <v>7.5</v>
      </c>
      <c r="V821" s="1">
        <v>-2.7378099999999999E-13</v>
      </c>
      <c r="W821" s="1">
        <v>-4.4408900000000003E-15</v>
      </c>
      <c r="X821" s="1">
        <v>2.9642999999999998E-13</v>
      </c>
      <c r="Y821">
        <v>314.911</v>
      </c>
      <c r="Z821">
        <v>-1063.94</v>
      </c>
      <c r="AA821">
        <v>-749.02499999999998</v>
      </c>
      <c r="AB821">
        <f t="shared" si="74"/>
        <v>-1.2508717499999999E-18</v>
      </c>
      <c r="AC821">
        <f t="shared" si="75"/>
        <v>7.7362779699334617E-43</v>
      </c>
      <c r="AE821">
        <v>81000</v>
      </c>
      <c r="AF821">
        <v>105.61199999999999</v>
      </c>
      <c r="AG821">
        <v>0.15501499999999999</v>
      </c>
      <c r="AH821">
        <v>0.48738900000000002</v>
      </c>
      <c r="AI821">
        <v>-0.332374</v>
      </c>
      <c r="AJ821">
        <v>7.7</v>
      </c>
      <c r="AK821" s="1">
        <v>7.15872E-13</v>
      </c>
      <c r="AL821" s="1">
        <v>1.7833000000000001E-13</v>
      </c>
      <c r="AM821" s="1">
        <v>-2.7622300000000002E-13</v>
      </c>
      <c r="AN821">
        <v>333.96199999999999</v>
      </c>
      <c r="AO821">
        <v>-993.13400000000001</v>
      </c>
      <c r="AP821">
        <v>-659.173</v>
      </c>
      <c r="AQ821">
        <f t="shared" si="76"/>
        <v>-1.10081891E-18</v>
      </c>
      <c r="AR821">
        <f t="shared" si="77"/>
        <v>9.7876130185872335E-40</v>
      </c>
    </row>
    <row r="822" spans="1:44">
      <c r="A822">
        <v>81100</v>
      </c>
      <c r="B822">
        <v>97.442400000000006</v>
      </c>
      <c r="C822">
        <v>0.140318</v>
      </c>
      <c r="D822">
        <v>0.488985</v>
      </c>
      <c r="E822">
        <v>-0.34866799999999998</v>
      </c>
      <c r="F822">
        <v>7.5</v>
      </c>
      <c r="G822" s="1">
        <v>-1.3933299999999999E-13</v>
      </c>
      <c r="H822" s="1">
        <v>1.2678699999999999E-13</v>
      </c>
      <c r="I822" s="1">
        <v>-2.8110800000000001E-13</v>
      </c>
      <c r="J822">
        <v>308.12799999999999</v>
      </c>
      <c r="K822">
        <v>-1065.1099999999999</v>
      </c>
      <c r="L822">
        <v>-756.98199999999997</v>
      </c>
      <c r="M822">
        <f t="shared" si="72"/>
        <v>-1.26415994E-18</v>
      </c>
      <c r="N822">
        <f t="shared" si="73"/>
        <v>1.2866729057066668E-40</v>
      </c>
      <c r="P822">
        <v>81100</v>
      </c>
      <c r="Q822">
        <v>96.781800000000004</v>
      </c>
      <c r="R822">
        <v>-9.3007699999999999E-2</v>
      </c>
      <c r="S822">
        <v>0.48546099999999998</v>
      </c>
      <c r="T822">
        <v>-0.57846799999999998</v>
      </c>
      <c r="U822">
        <v>7.5</v>
      </c>
      <c r="V822" s="1">
        <v>-2.6027799999999998E-13</v>
      </c>
      <c r="W822" s="1">
        <v>1.6653299999999999E-16</v>
      </c>
      <c r="X822" s="1">
        <v>2.9620800000000001E-13</v>
      </c>
      <c r="Y822">
        <v>306.03899999999999</v>
      </c>
      <c r="Z822">
        <v>-1066.31</v>
      </c>
      <c r="AA822">
        <v>-760.27</v>
      </c>
      <c r="AB822">
        <f t="shared" si="74"/>
        <v>-1.2696508999999999E-18</v>
      </c>
      <c r="AC822">
        <f t="shared" si="75"/>
        <v>3.203952813978319E-40</v>
      </c>
      <c r="AE822">
        <v>81100</v>
      </c>
      <c r="AF822">
        <v>95.596599999999995</v>
      </c>
      <c r="AG822">
        <v>-1.55009E-2</v>
      </c>
      <c r="AH822">
        <v>0.44350800000000001</v>
      </c>
      <c r="AI822">
        <v>-0.459009</v>
      </c>
      <c r="AJ822">
        <v>7.7</v>
      </c>
      <c r="AK822" s="1">
        <v>6.7562600000000003E-13</v>
      </c>
      <c r="AL822" s="1">
        <v>1.62148E-13</v>
      </c>
      <c r="AM822" s="1">
        <v>-2.5912599999999999E-13</v>
      </c>
      <c r="AN822">
        <v>302.291</v>
      </c>
      <c r="AO822">
        <v>-1002.19</v>
      </c>
      <c r="AP822">
        <v>-699.90300000000002</v>
      </c>
      <c r="AQ822">
        <f t="shared" si="76"/>
        <v>-1.1688380100000001E-18</v>
      </c>
      <c r="AR822">
        <f t="shared" si="77"/>
        <v>1.3493822708594959E-39</v>
      </c>
    </row>
    <row r="823" spans="1:44">
      <c r="A823">
        <v>81200</v>
      </c>
      <c r="B823">
        <v>101.108</v>
      </c>
      <c r="C823">
        <v>9.1778999999999999E-2</v>
      </c>
      <c r="D823">
        <v>0.50710100000000002</v>
      </c>
      <c r="E823">
        <v>-0.41532200000000002</v>
      </c>
      <c r="F823">
        <v>7.5</v>
      </c>
      <c r="G823" s="1">
        <v>-1.6947599999999999E-13</v>
      </c>
      <c r="H823" s="1">
        <v>1.0880199999999999E-13</v>
      </c>
      <c r="I823" s="1">
        <v>-2.8624300000000002E-13</v>
      </c>
      <c r="J823">
        <v>319.72000000000003</v>
      </c>
      <c r="K823">
        <v>-1077.3599999999999</v>
      </c>
      <c r="L823">
        <v>-757.63800000000003</v>
      </c>
      <c r="M823">
        <f t="shared" si="72"/>
        <v>-1.2652554600000001E-18</v>
      </c>
      <c r="N823">
        <f t="shared" si="73"/>
        <v>1.5472077306567035E-40</v>
      </c>
      <c r="P823">
        <v>81200</v>
      </c>
      <c r="Q823">
        <v>94.169300000000007</v>
      </c>
      <c r="R823">
        <v>-1.92757E-2</v>
      </c>
      <c r="S823">
        <v>0.47334900000000002</v>
      </c>
      <c r="T823">
        <v>-0.49262499999999998</v>
      </c>
      <c r="U823">
        <v>7.5</v>
      </c>
      <c r="V823" s="1">
        <v>-2.5823800000000003E-13</v>
      </c>
      <c r="W823" s="1">
        <v>1.28231E-14</v>
      </c>
      <c r="X823" s="1">
        <v>3.0364599999999999E-13</v>
      </c>
      <c r="Y823">
        <v>297.77800000000002</v>
      </c>
      <c r="Z823">
        <v>-1068</v>
      </c>
      <c r="AA823">
        <v>-770.21900000000005</v>
      </c>
      <c r="AB823">
        <f t="shared" si="74"/>
        <v>-1.28626573E-18</v>
      </c>
      <c r="AC823">
        <f t="shared" si="75"/>
        <v>1.1912451093221977E-39</v>
      </c>
      <c r="AE823">
        <v>81200</v>
      </c>
      <c r="AF823">
        <v>110.304</v>
      </c>
      <c r="AG823">
        <v>0.18102299999999999</v>
      </c>
      <c r="AH823">
        <v>0.51212100000000005</v>
      </c>
      <c r="AI823">
        <v>-0.331098</v>
      </c>
      <c r="AJ823">
        <v>7.7</v>
      </c>
      <c r="AK823" s="1">
        <v>7.1520599999999995E-13</v>
      </c>
      <c r="AL823" s="1">
        <v>1.8329799999999999E-13</v>
      </c>
      <c r="AM823" s="1">
        <v>-2.7508600000000001E-13</v>
      </c>
      <c r="AN823">
        <v>348.79899999999998</v>
      </c>
      <c r="AO823">
        <v>-999.78</v>
      </c>
      <c r="AP823">
        <v>-650.98</v>
      </c>
      <c r="AQ823">
        <f t="shared" si="76"/>
        <v>-1.0871366000000001E-18</v>
      </c>
      <c r="AR823">
        <f t="shared" si="77"/>
        <v>2.0220734525381236E-39</v>
      </c>
    </row>
    <row r="824" spans="1:44">
      <c r="A824">
        <v>81300</v>
      </c>
      <c r="B824">
        <v>102.962</v>
      </c>
      <c r="C824">
        <v>-7.3321899999999995E-2</v>
      </c>
      <c r="D824">
        <v>0.51684699999999995</v>
      </c>
      <c r="E824">
        <v>-0.59016900000000005</v>
      </c>
      <c r="F824">
        <v>7.5</v>
      </c>
      <c r="G824" s="1">
        <v>-1.54432E-13</v>
      </c>
      <c r="H824" s="1">
        <v>9.7033500000000005E-14</v>
      </c>
      <c r="I824" s="1">
        <v>-2.9212700000000002E-13</v>
      </c>
      <c r="J824">
        <v>325.58</v>
      </c>
      <c r="K824">
        <v>-1079.6300000000001</v>
      </c>
      <c r="L824">
        <v>-754.04899999999998</v>
      </c>
      <c r="M824">
        <f t="shared" si="72"/>
        <v>-1.25926183E-18</v>
      </c>
      <c r="N824">
        <f t="shared" si="73"/>
        <v>4.1538676198636353E-41</v>
      </c>
      <c r="P824">
        <v>81300</v>
      </c>
      <c r="Q824">
        <v>90.592500000000001</v>
      </c>
      <c r="R824">
        <v>0.13834399999999999</v>
      </c>
      <c r="S824">
        <v>0.45533499999999999</v>
      </c>
      <c r="T824">
        <v>-0.31699100000000002</v>
      </c>
      <c r="U824">
        <v>7.5</v>
      </c>
      <c r="V824" s="1">
        <v>-2.66925E-13</v>
      </c>
      <c r="W824" s="1">
        <v>3.9967999999999998E-15</v>
      </c>
      <c r="X824" s="1">
        <v>3.03702E-13</v>
      </c>
      <c r="Y824">
        <v>286.46699999999998</v>
      </c>
      <c r="Z824">
        <v>-1062.18</v>
      </c>
      <c r="AA824">
        <v>-775.70799999999997</v>
      </c>
      <c r="AB824">
        <f t="shared" si="74"/>
        <v>-1.29543236E-18</v>
      </c>
      <c r="AC824">
        <f t="shared" si="75"/>
        <v>1.9080340296092742E-39</v>
      </c>
      <c r="AE824">
        <v>81300</v>
      </c>
      <c r="AF824">
        <v>104.36799999999999</v>
      </c>
      <c r="AG824">
        <v>-0.176704</v>
      </c>
      <c r="AH824">
        <v>0.48533300000000001</v>
      </c>
      <c r="AI824">
        <v>-0.66203699999999999</v>
      </c>
      <c r="AJ824">
        <v>7.7</v>
      </c>
      <c r="AK824" s="1">
        <v>6.9383399999999997E-13</v>
      </c>
      <c r="AL824" s="1">
        <v>1.9340100000000001E-13</v>
      </c>
      <c r="AM824" s="1">
        <v>-2.9687400000000001E-13</v>
      </c>
      <c r="AN824">
        <v>330.02800000000002</v>
      </c>
      <c r="AO824">
        <v>-1002.97</v>
      </c>
      <c r="AP824">
        <v>-672.94299999999998</v>
      </c>
      <c r="AQ824">
        <f t="shared" si="76"/>
        <v>-1.12381481E-18</v>
      </c>
      <c r="AR824">
        <f t="shared" si="77"/>
        <v>6.8711848737635837E-41</v>
      </c>
    </row>
    <row r="825" spans="1:44">
      <c r="A825">
        <v>81400</v>
      </c>
      <c r="B825">
        <v>96.352000000000004</v>
      </c>
      <c r="C825">
        <v>0.14668600000000001</v>
      </c>
      <c r="D825">
        <v>0.48467300000000002</v>
      </c>
      <c r="E825">
        <v>-0.33798699999999998</v>
      </c>
      <c r="F825">
        <v>7.5</v>
      </c>
      <c r="G825" s="1">
        <v>-1.52683E-13</v>
      </c>
      <c r="H825" s="1">
        <v>9.5534699999999997E-14</v>
      </c>
      <c r="I825" s="1">
        <v>-3.1041800000000001E-13</v>
      </c>
      <c r="J825">
        <v>304.68</v>
      </c>
      <c r="K825">
        <v>-1056.8499999999999</v>
      </c>
      <c r="L825">
        <v>-752.17100000000005</v>
      </c>
      <c r="M825">
        <f t="shared" si="72"/>
        <v>-1.2561255700000001E-18</v>
      </c>
      <c r="N825">
        <f t="shared" si="73"/>
        <v>1.0948094701794579E-41</v>
      </c>
      <c r="P825">
        <v>81400</v>
      </c>
      <c r="Q825">
        <v>90.975499999999997</v>
      </c>
      <c r="R825">
        <v>0.18238399999999999</v>
      </c>
      <c r="S825">
        <v>0.45611600000000002</v>
      </c>
      <c r="T825">
        <v>-0.27373199999999998</v>
      </c>
      <c r="U825">
        <v>7.5</v>
      </c>
      <c r="V825" s="1">
        <v>-2.6372000000000001E-13</v>
      </c>
      <c r="W825" s="1">
        <v>-2.0594599999999999E-14</v>
      </c>
      <c r="X825" s="1">
        <v>3.0514500000000001E-13</v>
      </c>
      <c r="Y825">
        <v>287.67899999999997</v>
      </c>
      <c r="Z825">
        <v>-1061.53</v>
      </c>
      <c r="AA825">
        <v>-773.851</v>
      </c>
      <c r="AB825">
        <f t="shared" si="74"/>
        <v>-1.2923311699999999E-18</v>
      </c>
      <c r="AC825">
        <f t="shared" si="75"/>
        <v>1.6467249451900126E-39</v>
      </c>
      <c r="AE825">
        <v>81400</v>
      </c>
      <c r="AF825">
        <v>90.967500000000001</v>
      </c>
      <c r="AG825">
        <v>8.81382E-3</v>
      </c>
      <c r="AH825">
        <v>0.42347600000000002</v>
      </c>
      <c r="AI825">
        <v>-0.414663</v>
      </c>
      <c r="AJ825">
        <v>7.7</v>
      </c>
      <c r="AK825" s="1">
        <v>6.5419900000000001E-13</v>
      </c>
      <c r="AL825" s="1">
        <v>1.9762E-13</v>
      </c>
      <c r="AM825" s="1">
        <v>-2.8688199999999998E-13</v>
      </c>
      <c r="AN825">
        <v>287.65300000000002</v>
      </c>
      <c r="AO825">
        <v>-993.41499999999996</v>
      </c>
      <c r="AP825">
        <v>-705.76099999999997</v>
      </c>
      <c r="AQ825">
        <f t="shared" si="76"/>
        <v>-1.1786208699999999E-18</v>
      </c>
      <c r="AR825">
        <f t="shared" si="77"/>
        <v>2.1638125846524227E-39</v>
      </c>
    </row>
    <row r="826" spans="1:44">
      <c r="A826">
        <v>81500</v>
      </c>
      <c r="B826">
        <v>102.114</v>
      </c>
      <c r="C826">
        <v>-0.169992</v>
      </c>
      <c r="D826">
        <v>0.51120500000000002</v>
      </c>
      <c r="E826">
        <v>-0.68119700000000005</v>
      </c>
      <c r="F826">
        <v>7.5</v>
      </c>
      <c r="G826" s="1">
        <v>-1.5265599999999999E-13</v>
      </c>
      <c r="H826" s="1">
        <v>9.61453E-14</v>
      </c>
      <c r="I826" s="1">
        <v>-2.9398699999999998E-13</v>
      </c>
      <c r="J826">
        <v>322.90199999999999</v>
      </c>
      <c r="K826">
        <v>-1071.76</v>
      </c>
      <c r="L826">
        <v>-748.85299999999995</v>
      </c>
      <c r="M826">
        <f t="shared" si="72"/>
        <v>-1.2505845099999999E-18</v>
      </c>
      <c r="N826">
        <f t="shared" si="73"/>
        <v>4.9830270336660458E-42</v>
      </c>
      <c r="P826">
        <v>81500</v>
      </c>
      <c r="Q826">
        <v>95.5471</v>
      </c>
      <c r="R826">
        <v>8.6868799999999996E-2</v>
      </c>
      <c r="S826">
        <v>0.47866700000000001</v>
      </c>
      <c r="T826">
        <v>-0.39179799999999998</v>
      </c>
      <c r="U826">
        <v>7.5</v>
      </c>
      <c r="V826" s="1">
        <v>-2.7466900000000001E-13</v>
      </c>
      <c r="W826" s="1">
        <v>-1.5654099999999999E-14</v>
      </c>
      <c r="X826" s="1">
        <v>3.1352700000000001E-13</v>
      </c>
      <c r="Y826">
        <v>302.13499999999999</v>
      </c>
      <c r="Z826">
        <v>-1066.46</v>
      </c>
      <c r="AA826">
        <v>-764.32899999999995</v>
      </c>
      <c r="AB826">
        <f t="shared" si="74"/>
        <v>-1.2764294299999999E-18</v>
      </c>
      <c r="AC826">
        <f t="shared" si="75"/>
        <v>6.0900955052453198E-40</v>
      </c>
      <c r="AE826">
        <v>81500</v>
      </c>
      <c r="AF826">
        <v>99.589500000000001</v>
      </c>
      <c r="AG826">
        <v>0.39164199999999999</v>
      </c>
      <c r="AH826">
        <v>0.46077800000000002</v>
      </c>
      <c r="AI826">
        <v>-6.9136199999999995E-2</v>
      </c>
      <c r="AJ826">
        <v>7.7</v>
      </c>
      <c r="AK826" s="1">
        <v>7.0477000000000004E-13</v>
      </c>
      <c r="AL826" s="1">
        <v>2.06168E-13</v>
      </c>
      <c r="AM826" s="1">
        <v>-2.70783E-13</v>
      </c>
      <c r="AN826">
        <v>314.91699999999997</v>
      </c>
      <c r="AO826">
        <v>-982.86599999999999</v>
      </c>
      <c r="AP826">
        <v>-667.94899999999996</v>
      </c>
      <c r="AQ826">
        <f t="shared" si="76"/>
        <v>-1.1154748299999998E-18</v>
      </c>
      <c r="AR826">
        <f t="shared" si="77"/>
        <v>2.765316578640806E-40</v>
      </c>
    </row>
    <row r="827" spans="1:44">
      <c r="A827">
        <v>81600</v>
      </c>
      <c r="B827">
        <v>92.591899999999995</v>
      </c>
      <c r="C827">
        <v>-0.25531100000000001</v>
      </c>
      <c r="D827">
        <v>0.463451</v>
      </c>
      <c r="E827">
        <v>-0.71876200000000001</v>
      </c>
      <c r="F827">
        <v>7.5</v>
      </c>
      <c r="G827" s="1">
        <v>-1.4577200000000001E-13</v>
      </c>
      <c r="H827" s="1">
        <v>8.6541900000000002E-14</v>
      </c>
      <c r="I827" s="1">
        <v>-2.8865800000000001E-13</v>
      </c>
      <c r="J827">
        <v>292.79000000000002</v>
      </c>
      <c r="K827">
        <v>-1080.43</v>
      </c>
      <c r="L827">
        <v>-787.64</v>
      </c>
      <c r="M827">
        <f t="shared" si="72"/>
        <v>-1.3153587999999999E-18</v>
      </c>
      <c r="N827">
        <f t="shared" si="73"/>
        <v>3.9115043306589192E-39</v>
      </c>
      <c r="P827">
        <v>81600</v>
      </c>
      <c r="Q827">
        <v>104.91800000000001</v>
      </c>
      <c r="R827">
        <v>-0.31191999999999998</v>
      </c>
      <c r="S827">
        <v>0.52708900000000003</v>
      </c>
      <c r="T827">
        <v>-0.83901000000000003</v>
      </c>
      <c r="U827">
        <v>7.5</v>
      </c>
      <c r="V827" s="1">
        <v>-2.73226E-13</v>
      </c>
      <c r="W827" s="1">
        <v>-2.5979199999999999E-14</v>
      </c>
      <c r="X827" s="1">
        <v>3.1108400000000001E-13</v>
      </c>
      <c r="Y827">
        <v>331.76600000000002</v>
      </c>
      <c r="Z827">
        <v>-1081.26</v>
      </c>
      <c r="AA827">
        <v>-749.49900000000002</v>
      </c>
      <c r="AB827">
        <f t="shared" si="74"/>
        <v>-1.2516633299999999E-18</v>
      </c>
      <c r="AC827">
        <f t="shared" si="75"/>
        <v>7.74068079516718E-45</v>
      </c>
      <c r="AE827">
        <v>81600</v>
      </c>
      <c r="AF827">
        <v>105.211</v>
      </c>
      <c r="AG827">
        <v>9.0833499999999998E-2</v>
      </c>
      <c r="AH827">
        <v>0.48828100000000002</v>
      </c>
      <c r="AI827">
        <v>-0.39744800000000002</v>
      </c>
      <c r="AJ827">
        <v>7.7</v>
      </c>
      <c r="AK827" s="1">
        <v>6.9533300000000004E-13</v>
      </c>
      <c r="AL827" s="1">
        <v>2.0211599999999999E-13</v>
      </c>
      <c r="AM827" s="1">
        <v>-2.5934800000000001E-13</v>
      </c>
      <c r="AN827">
        <v>332.69299999999998</v>
      </c>
      <c r="AO827">
        <v>-999.00599999999997</v>
      </c>
      <c r="AP827">
        <v>-666.31299999999999</v>
      </c>
      <c r="AQ827">
        <f t="shared" si="76"/>
        <v>-1.1127427100000001E-18</v>
      </c>
      <c r="AR827">
        <f t="shared" si="77"/>
        <v>3.7486230166778587E-40</v>
      </c>
    </row>
    <row r="828" spans="1:44">
      <c r="A828">
        <v>81700</v>
      </c>
      <c r="B828">
        <v>110.679</v>
      </c>
      <c r="C828">
        <v>-0.13369600000000001</v>
      </c>
      <c r="D828">
        <v>0.55440900000000004</v>
      </c>
      <c r="E828">
        <v>-0.68810499999999997</v>
      </c>
      <c r="F828">
        <v>7.5</v>
      </c>
      <c r="G828" s="1">
        <v>-1.6442400000000001E-13</v>
      </c>
      <c r="H828" s="1">
        <v>7.1276299999999997E-14</v>
      </c>
      <c r="I828" s="1">
        <v>-3.0420099999999998E-13</v>
      </c>
      <c r="J828">
        <v>349.983</v>
      </c>
      <c r="K828">
        <v>-1090.08</v>
      </c>
      <c r="L828">
        <v>-740.09799999999996</v>
      </c>
      <c r="M828">
        <f t="shared" si="72"/>
        <v>-1.2359636599999998E-18</v>
      </c>
      <c r="N828">
        <f t="shared" si="73"/>
        <v>2.8402763622472101E-40</v>
      </c>
      <c r="P828">
        <v>81700</v>
      </c>
      <c r="Q828">
        <v>104.39100000000001</v>
      </c>
      <c r="R828">
        <v>-0.28484300000000001</v>
      </c>
      <c r="S828">
        <v>0.52339400000000003</v>
      </c>
      <c r="T828">
        <v>-0.80823699999999998</v>
      </c>
      <c r="U828">
        <v>7.5</v>
      </c>
      <c r="V828" s="1">
        <v>-3.0295199999999998E-13</v>
      </c>
      <c r="W828" s="1">
        <v>-3.15858E-14</v>
      </c>
      <c r="X828" s="1">
        <v>3.2263099999999998E-13</v>
      </c>
      <c r="Y828">
        <v>330.1</v>
      </c>
      <c r="Z828">
        <v>-1067.22</v>
      </c>
      <c r="AA828">
        <v>-737.12400000000002</v>
      </c>
      <c r="AB828">
        <f t="shared" si="74"/>
        <v>-1.23099708E-18</v>
      </c>
      <c r="AC828">
        <f t="shared" si="75"/>
        <v>4.3073811016523826E-40</v>
      </c>
      <c r="AE828">
        <v>81700</v>
      </c>
      <c r="AF828">
        <v>96.116500000000002</v>
      </c>
      <c r="AG828">
        <v>-0.32279799999999997</v>
      </c>
      <c r="AH828">
        <v>0.44593500000000003</v>
      </c>
      <c r="AI828">
        <v>-0.768733</v>
      </c>
      <c r="AJ828">
        <v>7.7</v>
      </c>
      <c r="AK828" s="1">
        <v>6.8300899999999996E-13</v>
      </c>
      <c r="AL828" s="1">
        <v>1.90181E-13</v>
      </c>
      <c r="AM828" s="1">
        <v>-2.6623099999999999E-13</v>
      </c>
      <c r="AN828">
        <v>303.935</v>
      </c>
      <c r="AO828">
        <v>-1000.38</v>
      </c>
      <c r="AP828">
        <v>-696.44299999999998</v>
      </c>
      <c r="AQ828">
        <f t="shared" si="76"/>
        <v>-1.1630598099999999E-18</v>
      </c>
      <c r="AR828">
        <f t="shared" si="77"/>
        <v>9.5825777400556466E-40</v>
      </c>
    </row>
    <row r="829" spans="1:44">
      <c r="A829">
        <v>81800</v>
      </c>
      <c r="B829">
        <v>98.933999999999997</v>
      </c>
      <c r="C829">
        <v>0.11207300000000001</v>
      </c>
      <c r="D829">
        <v>0.49700699999999998</v>
      </c>
      <c r="E829">
        <v>-0.384934</v>
      </c>
      <c r="F829">
        <v>7.5</v>
      </c>
      <c r="G829" s="1">
        <v>-1.66311E-13</v>
      </c>
      <c r="H829" s="1">
        <v>7.9103400000000005E-14</v>
      </c>
      <c r="I829" s="1">
        <v>-2.9998199999999999E-13</v>
      </c>
      <c r="J829">
        <v>312.84500000000003</v>
      </c>
      <c r="K829">
        <v>-1073.27</v>
      </c>
      <c r="L829">
        <v>-760.42899999999997</v>
      </c>
      <c r="M829">
        <f t="shared" si="72"/>
        <v>-1.2699164299999999E-18</v>
      </c>
      <c r="N829">
        <f t="shared" si="73"/>
        <v>2.9239804788831684E-40</v>
      </c>
      <c r="P829">
        <v>81800</v>
      </c>
      <c r="Q829">
        <v>99.642899999999997</v>
      </c>
      <c r="R829">
        <v>0.20803099999999999</v>
      </c>
      <c r="S829">
        <v>0.499222</v>
      </c>
      <c r="T829">
        <v>-0.29119099999999998</v>
      </c>
      <c r="U829">
        <v>7.5</v>
      </c>
      <c r="V829" s="1">
        <v>-3.0053699999999998E-13</v>
      </c>
      <c r="W829" s="1">
        <v>-2.7089399999999999E-14</v>
      </c>
      <c r="X829" s="1">
        <v>3.2751600000000002E-13</v>
      </c>
      <c r="Y829">
        <v>315.08600000000001</v>
      </c>
      <c r="Z829">
        <v>-1044.55</v>
      </c>
      <c r="AA829">
        <v>-729.46699999999998</v>
      </c>
      <c r="AB829">
        <f t="shared" si="74"/>
        <v>-1.21820989E-18</v>
      </c>
      <c r="AC829">
        <f t="shared" si="75"/>
        <v>1.1250269320143847E-39</v>
      </c>
      <c r="AE829">
        <v>81800</v>
      </c>
      <c r="AF829">
        <v>96.784999999999997</v>
      </c>
      <c r="AG829">
        <v>-9.9938799999999994E-2</v>
      </c>
      <c r="AH829">
        <v>0.45059900000000003</v>
      </c>
      <c r="AI829">
        <v>-0.55053799999999997</v>
      </c>
      <c r="AJ829">
        <v>7.7</v>
      </c>
      <c r="AK829" s="1">
        <v>6.9844099999999997E-13</v>
      </c>
      <c r="AL829" s="1">
        <v>1.9850800000000001E-13</v>
      </c>
      <c r="AM829" s="1">
        <v>-2.80331E-13</v>
      </c>
      <c r="AN829">
        <v>306.04899999999998</v>
      </c>
      <c r="AO829">
        <v>-978.70500000000004</v>
      </c>
      <c r="AP829">
        <v>-672.65599999999995</v>
      </c>
      <c r="AQ829">
        <f t="shared" si="76"/>
        <v>-1.12333552E-18</v>
      </c>
      <c r="AR829">
        <f t="shared" si="77"/>
        <v>7.6887487498037574E-41</v>
      </c>
    </row>
    <row r="830" spans="1:44">
      <c r="A830">
        <v>81900</v>
      </c>
      <c r="B830">
        <v>99.811999999999998</v>
      </c>
      <c r="C830">
        <v>-2.4992400000000001E-2</v>
      </c>
      <c r="D830">
        <v>0.499359</v>
      </c>
      <c r="E830">
        <v>-0.52435200000000004</v>
      </c>
      <c r="F830">
        <v>7.5</v>
      </c>
      <c r="G830" s="1">
        <v>-1.47916E-13</v>
      </c>
      <c r="H830" s="1">
        <v>8.471E-14</v>
      </c>
      <c r="I830" s="1">
        <v>-2.9842799999999998E-13</v>
      </c>
      <c r="J830">
        <v>315.62099999999998</v>
      </c>
      <c r="K830">
        <v>-1081.25</v>
      </c>
      <c r="L830">
        <v>-765.63099999999997</v>
      </c>
      <c r="M830">
        <f t="shared" si="72"/>
        <v>-1.2786037699999999E-18</v>
      </c>
      <c r="N830">
        <f t="shared" si="73"/>
        <v>6.6496888005169789E-40</v>
      </c>
      <c r="P830">
        <v>81900</v>
      </c>
      <c r="Q830">
        <v>107.474</v>
      </c>
      <c r="R830">
        <v>-4.6293099999999997E-2</v>
      </c>
      <c r="S830">
        <v>0.53774999999999995</v>
      </c>
      <c r="T830">
        <v>-0.58404299999999998</v>
      </c>
      <c r="U830">
        <v>7.5</v>
      </c>
      <c r="V830" s="1">
        <v>-3.1366599999999998E-13</v>
      </c>
      <c r="W830" s="1">
        <v>-8.6597400000000006E-15</v>
      </c>
      <c r="X830" s="1">
        <v>3.2518400000000002E-13</v>
      </c>
      <c r="Y830">
        <v>339.84800000000001</v>
      </c>
      <c r="Z830">
        <v>-1064.6300000000001</v>
      </c>
      <c r="AA830">
        <v>-724.78200000000004</v>
      </c>
      <c r="AB830">
        <f t="shared" si="74"/>
        <v>-1.2103859400000001E-18</v>
      </c>
      <c r="AC830">
        <f t="shared" si="75"/>
        <v>1.7110939294556478E-39</v>
      </c>
      <c r="AE830">
        <v>81900</v>
      </c>
      <c r="AF830">
        <v>101.83</v>
      </c>
      <c r="AG830">
        <v>-8.5775000000000004E-2</v>
      </c>
      <c r="AH830">
        <v>0.47280800000000001</v>
      </c>
      <c r="AI830">
        <v>-0.55858300000000005</v>
      </c>
      <c r="AJ830">
        <v>7.7</v>
      </c>
      <c r="AK830" s="1">
        <v>6.8201000000000004E-13</v>
      </c>
      <c r="AL830" s="1">
        <v>2.19658E-13</v>
      </c>
      <c r="AM830" s="1">
        <v>-2.7451000000000001E-13</v>
      </c>
      <c r="AN830">
        <v>322.00400000000002</v>
      </c>
      <c r="AO830">
        <v>-983.24300000000005</v>
      </c>
      <c r="AP830">
        <v>-661.24</v>
      </c>
      <c r="AQ830">
        <f t="shared" si="76"/>
        <v>-1.1042708E-18</v>
      </c>
      <c r="AR830">
        <f t="shared" si="77"/>
        <v>7.7469097728430271E-40</v>
      </c>
    </row>
    <row r="831" spans="1:44">
      <c r="A831">
        <v>82000</v>
      </c>
      <c r="B831">
        <v>98.470200000000006</v>
      </c>
      <c r="C831">
        <v>0.167128</v>
      </c>
      <c r="D831">
        <v>0.492867</v>
      </c>
      <c r="E831">
        <v>-0.325739</v>
      </c>
      <c r="F831">
        <v>7.5</v>
      </c>
      <c r="G831" s="1">
        <v>-1.9181899999999999E-13</v>
      </c>
      <c r="H831" s="1">
        <v>8.1490400000000005E-14</v>
      </c>
      <c r="I831" s="1">
        <v>-2.8843599999999999E-13</v>
      </c>
      <c r="J831">
        <v>311.37799999999999</v>
      </c>
      <c r="K831">
        <v>-1061.6199999999999</v>
      </c>
      <c r="L831">
        <v>-750.245</v>
      </c>
      <c r="M831">
        <f t="shared" si="72"/>
        <v>-1.25290915E-18</v>
      </c>
      <c r="N831">
        <f t="shared" si="73"/>
        <v>8.5323128688188317E-45</v>
      </c>
      <c r="P831">
        <v>82000</v>
      </c>
      <c r="Q831">
        <v>101.001</v>
      </c>
      <c r="R831">
        <v>0.156221</v>
      </c>
      <c r="S831">
        <v>0.50701799999999997</v>
      </c>
      <c r="T831">
        <v>-0.350798</v>
      </c>
      <c r="U831">
        <v>7.5</v>
      </c>
      <c r="V831" s="1">
        <v>-3.3328900000000001E-13</v>
      </c>
      <c r="W831" s="1">
        <v>-1.2878600000000001E-14</v>
      </c>
      <c r="X831" s="1">
        <v>3.1168100000000001E-13</v>
      </c>
      <c r="Y831">
        <v>319.37900000000002</v>
      </c>
      <c r="Z831">
        <v>-1044.3499999999999</v>
      </c>
      <c r="AA831">
        <v>-724.97199999999998</v>
      </c>
      <c r="AB831">
        <f t="shared" si="74"/>
        <v>-1.2107032399999999E-18</v>
      </c>
      <c r="AC831">
        <f t="shared" si="75"/>
        <v>1.6849441442209444E-39</v>
      </c>
      <c r="AE831">
        <v>82000</v>
      </c>
      <c r="AF831">
        <v>115.015</v>
      </c>
      <c r="AG831">
        <v>-0.100059</v>
      </c>
      <c r="AH831">
        <v>0.53110400000000002</v>
      </c>
      <c r="AI831">
        <v>-0.63116300000000003</v>
      </c>
      <c r="AJ831">
        <v>7.7</v>
      </c>
      <c r="AK831" s="1">
        <v>7.3430199999999995E-13</v>
      </c>
      <c r="AL831" s="1">
        <v>2.17715E-13</v>
      </c>
      <c r="AM831" s="1">
        <v>-2.8499400000000002E-13</v>
      </c>
      <c r="AN831">
        <v>363.69600000000003</v>
      </c>
      <c r="AO831">
        <v>-991.08</v>
      </c>
      <c r="AP831">
        <v>-627.38400000000001</v>
      </c>
      <c r="AQ831">
        <f t="shared" si="76"/>
        <v>-1.04773128E-18</v>
      </c>
      <c r="AR831">
        <f t="shared" si="77"/>
        <v>7.1187678693897277E-39</v>
      </c>
    </row>
    <row r="832" spans="1:44">
      <c r="A832">
        <v>82100</v>
      </c>
      <c r="B832">
        <v>95.521900000000002</v>
      </c>
      <c r="C832">
        <v>-0.120064</v>
      </c>
      <c r="D832">
        <v>0.47922199999999998</v>
      </c>
      <c r="E832">
        <v>-0.59928599999999999</v>
      </c>
      <c r="F832">
        <v>7.5</v>
      </c>
      <c r="G832" s="1">
        <v>-1.8896000000000001E-13</v>
      </c>
      <c r="H832" s="1">
        <v>6.3060699999999999E-14</v>
      </c>
      <c r="I832" s="1">
        <v>-2.7999799999999997E-13</v>
      </c>
      <c r="J832">
        <v>302.05500000000001</v>
      </c>
      <c r="K832">
        <v>-1076.8</v>
      </c>
      <c r="L832">
        <v>-774.74099999999999</v>
      </c>
      <c r="M832">
        <f t="shared" si="72"/>
        <v>-1.2938174699999999E-18</v>
      </c>
      <c r="N832">
        <f t="shared" si="73"/>
        <v>1.6810566230740872E-39</v>
      </c>
      <c r="P832">
        <v>82100</v>
      </c>
      <c r="Q832">
        <v>103.63200000000001</v>
      </c>
      <c r="R832">
        <v>0.132878</v>
      </c>
      <c r="S832">
        <v>0.51976599999999995</v>
      </c>
      <c r="T832">
        <v>-0.38688899999999998</v>
      </c>
      <c r="U832">
        <v>7.5</v>
      </c>
      <c r="V832" s="1">
        <v>-3.3348300000000002E-13</v>
      </c>
      <c r="W832" s="1">
        <v>-1.8318699999999998E-14</v>
      </c>
      <c r="X832" s="1">
        <v>3.1544200000000001E-13</v>
      </c>
      <c r="Y832">
        <v>327.69900000000001</v>
      </c>
      <c r="Z832">
        <v>-1056.08</v>
      </c>
      <c r="AA832">
        <v>-728.38099999999997</v>
      </c>
      <c r="AB832">
        <f t="shared" si="74"/>
        <v>-1.21639627E-18</v>
      </c>
      <c r="AC832">
        <f t="shared" si="75"/>
        <v>1.2499789339305052E-39</v>
      </c>
      <c r="AE832">
        <v>82100</v>
      </c>
      <c r="AF832">
        <v>108.595</v>
      </c>
      <c r="AG832">
        <v>4.5654199999999999E-2</v>
      </c>
      <c r="AH832">
        <v>0.499755</v>
      </c>
      <c r="AI832">
        <v>-0.45410099999999998</v>
      </c>
      <c r="AJ832">
        <v>7.7</v>
      </c>
      <c r="AK832" s="1">
        <v>6.9166900000000005E-13</v>
      </c>
      <c r="AL832" s="1">
        <v>2.27929E-13</v>
      </c>
      <c r="AM832" s="1">
        <v>-2.8910199999999999E-13</v>
      </c>
      <c r="AN832">
        <v>343.39400000000001</v>
      </c>
      <c r="AO832">
        <v>-986.24199999999996</v>
      </c>
      <c r="AP832">
        <v>-642.84699999999998</v>
      </c>
      <c r="AQ832">
        <f t="shared" si="76"/>
        <v>-1.07355449E-18</v>
      </c>
      <c r="AR832">
        <f t="shared" si="77"/>
        <v>3.4280534410075345E-39</v>
      </c>
    </row>
    <row r="833" spans="1:44">
      <c r="A833">
        <v>82200</v>
      </c>
      <c r="B833">
        <v>102.81</v>
      </c>
      <c r="C833">
        <v>-2.8378199999999999E-2</v>
      </c>
      <c r="D833">
        <v>0.51510400000000001</v>
      </c>
      <c r="E833">
        <v>-0.54348200000000002</v>
      </c>
      <c r="F833">
        <v>7.5</v>
      </c>
      <c r="G833" s="1">
        <v>-1.8141000000000001E-13</v>
      </c>
      <c r="H833" s="1">
        <v>5.77316E-14</v>
      </c>
      <c r="I833" s="1">
        <v>-2.87798E-13</v>
      </c>
      <c r="J833">
        <v>325.10199999999998</v>
      </c>
      <c r="K833">
        <v>-1075.04</v>
      </c>
      <c r="L833">
        <v>-749.94200000000001</v>
      </c>
      <c r="M833">
        <f t="shared" si="72"/>
        <v>-1.25240314E-18</v>
      </c>
      <c r="N833">
        <f t="shared" si="73"/>
        <v>1.7109761984565624E-43</v>
      </c>
      <c r="P833">
        <v>82200</v>
      </c>
      <c r="Q833">
        <v>103.026</v>
      </c>
      <c r="R833">
        <v>2.45989E-2</v>
      </c>
      <c r="S833">
        <v>0.51537100000000002</v>
      </c>
      <c r="T833">
        <v>-0.49077199999999999</v>
      </c>
      <c r="U833">
        <v>7.5</v>
      </c>
      <c r="V833" s="1">
        <v>-3.3661999999999998E-13</v>
      </c>
      <c r="W833" s="1">
        <v>-1.39888E-14</v>
      </c>
      <c r="X833" s="1">
        <v>3.1785700000000001E-13</v>
      </c>
      <c r="Y833">
        <v>325.78399999999999</v>
      </c>
      <c r="Z833">
        <v>-1060.1600000000001</v>
      </c>
      <c r="AA833">
        <v>-734.37900000000002</v>
      </c>
      <c r="AB833">
        <f t="shared" si="74"/>
        <v>-1.2264129300000001E-18</v>
      </c>
      <c r="AC833">
        <f t="shared" si="75"/>
        <v>6.4203355873814683E-40</v>
      </c>
      <c r="AE833">
        <v>82200</v>
      </c>
      <c r="AF833">
        <v>98.778499999999994</v>
      </c>
      <c r="AG833">
        <v>-0.216278</v>
      </c>
      <c r="AH833">
        <v>0.45555400000000001</v>
      </c>
      <c r="AI833">
        <v>-0.67183199999999998</v>
      </c>
      <c r="AJ833">
        <v>7.7</v>
      </c>
      <c r="AK833" s="1">
        <v>6.6377499999999997E-13</v>
      </c>
      <c r="AL833" s="1">
        <v>2.2693E-13</v>
      </c>
      <c r="AM833" s="1">
        <v>-2.7089400000000001E-13</v>
      </c>
      <c r="AN833">
        <v>312.35300000000001</v>
      </c>
      <c r="AO833">
        <v>-996.02499999999998</v>
      </c>
      <c r="AP833">
        <v>-683.673</v>
      </c>
      <c r="AQ833">
        <f t="shared" si="76"/>
        <v>-1.1417339100000001E-18</v>
      </c>
      <c r="AR833">
        <f t="shared" si="77"/>
        <v>9.2733798223166317E-41</v>
      </c>
    </row>
    <row r="834" spans="1:44">
      <c r="A834">
        <v>82300</v>
      </c>
      <c r="B834">
        <v>100.771</v>
      </c>
      <c r="C834">
        <v>4.5733999999999997E-2</v>
      </c>
      <c r="D834">
        <v>0.50561199999999995</v>
      </c>
      <c r="E834">
        <v>-0.45987800000000001</v>
      </c>
      <c r="F834">
        <v>7.5</v>
      </c>
      <c r="G834" s="1">
        <v>-1.6653299999999999E-13</v>
      </c>
      <c r="H834" s="1">
        <v>6.14569E-14</v>
      </c>
      <c r="I834" s="1">
        <v>-2.93654E-13</v>
      </c>
      <c r="J834">
        <v>318.654</v>
      </c>
      <c r="K834">
        <v>-1063.72</v>
      </c>
      <c r="L834">
        <v>-745.06600000000003</v>
      </c>
      <c r="M834">
        <f t="shared" si="72"/>
        <v>-1.2442602200000001E-18</v>
      </c>
      <c r="N834">
        <f t="shared" si="73"/>
        <v>7.3214710143691875E-41</v>
      </c>
      <c r="P834">
        <v>82300</v>
      </c>
      <c r="Q834">
        <v>103.121</v>
      </c>
      <c r="R834">
        <v>-5.7969399999999997E-2</v>
      </c>
      <c r="S834">
        <v>0.51624400000000004</v>
      </c>
      <c r="T834">
        <v>-0.57421299999999997</v>
      </c>
      <c r="U834">
        <v>7.5</v>
      </c>
      <c r="V834" s="1">
        <v>-3.3217899999999998E-13</v>
      </c>
      <c r="W834" s="1">
        <v>-2.5656600000000001E-14</v>
      </c>
      <c r="X834" s="1">
        <v>3.1863400000000001E-13</v>
      </c>
      <c r="Y834">
        <v>326.08300000000003</v>
      </c>
      <c r="Z834">
        <v>-1070.23</v>
      </c>
      <c r="AA834">
        <v>-744.149</v>
      </c>
      <c r="AB834">
        <f t="shared" si="74"/>
        <v>-1.24272883E-18</v>
      </c>
      <c r="AC834">
        <f t="shared" si="75"/>
        <v>8.140516590108961E-41</v>
      </c>
      <c r="AE834">
        <v>82300</v>
      </c>
      <c r="AF834">
        <v>96.671899999999994</v>
      </c>
      <c r="AG834">
        <v>-0.32104899999999997</v>
      </c>
      <c r="AH834">
        <v>0.44777099999999997</v>
      </c>
      <c r="AI834">
        <v>-0.76881999999999995</v>
      </c>
      <c r="AJ834">
        <v>7.7</v>
      </c>
      <c r="AK834" s="1">
        <v>6.5725199999999999E-13</v>
      </c>
      <c r="AL834" s="1">
        <v>2.2914999999999999E-13</v>
      </c>
      <c r="AM834" s="1">
        <v>-2.6845199999999998E-13</v>
      </c>
      <c r="AN834">
        <v>305.69099999999997</v>
      </c>
      <c r="AO834">
        <v>-985.63300000000004</v>
      </c>
      <c r="AP834">
        <v>-679.94100000000003</v>
      </c>
      <c r="AQ834">
        <f t="shared" si="76"/>
        <v>-1.13550147E-18</v>
      </c>
      <c r="AR834">
        <f t="shared" si="77"/>
        <v>1.1542319632597691E-41</v>
      </c>
    </row>
    <row r="835" spans="1:44">
      <c r="A835">
        <v>82400</v>
      </c>
      <c r="B835">
        <v>100.119</v>
      </c>
      <c r="C835">
        <v>-0.22173200000000001</v>
      </c>
      <c r="D835">
        <v>0.50277300000000003</v>
      </c>
      <c r="E835">
        <v>-0.72450499999999995</v>
      </c>
      <c r="F835">
        <v>7.5</v>
      </c>
      <c r="G835" s="1">
        <v>-1.61982E-13</v>
      </c>
      <c r="H835" s="1">
        <v>4.7739600000000003E-14</v>
      </c>
      <c r="I835" s="1">
        <v>-2.9287699999999999E-13</v>
      </c>
      <c r="J835">
        <v>316.59100000000001</v>
      </c>
      <c r="K835">
        <v>-1066.48</v>
      </c>
      <c r="L835">
        <v>-749.88800000000003</v>
      </c>
      <c r="M835">
        <f t="shared" si="72"/>
        <v>-1.2523129600000001E-18</v>
      </c>
      <c r="N835">
        <f t="shared" si="73"/>
        <v>2.5383406895228786E-43</v>
      </c>
      <c r="P835">
        <v>82400</v>
      </c>
      <c r="Q835">
        <v>99.546599999999998</v>
      </c>
      <c r="R835">
        <v>0.13090099999999999</v>
      </c>
      <c r="S835">
        <v>0.50130699999999995</v>
      </c>
      <c r="T835">
        <v>-0.37040600000000001</v>
      </c>
      <c r="U835">
        <v>7.5</v>
      </c>
      <c r="V835" s="1">
        <v>-3.24851E-13</v>
      </c>
      <c r="W835" s="1">
        <v>-4.1994200000000001E-14</v>
      </c>
      <c r="X835" s="1">
        <v>3.1796800000000001E-13</v>
      </c>
      <c r="Y835">
        <v>314.78100000000001</v>
      </c>
      <c r="Z835">
        <v>-1072.32</v>
      </c>
      <c r="AA835">
        <v>-757.53499999999997</v>
      </c>
      <c r="AB835">
        <f t="shared" si="74"/>
        <v>-1.2650834499999999E-18</v>
      </c>
      <c r="AC835">
        <f t="shared" si="75"/>
        <v>1.7774592661270749E-40</v>
      </c>
      <c r="AE835">
        <v>82400</v>
      </c>
      <c r="AF835">
        <v>101.354</v>
      </c>
      <c r="AG835">
        <v>-0.15595800000000001</v>
      </c>
      <c r="AH835">
        <v>0.47043299999999999</v>
      </c>
      <c r="AI835">
        <v>-0.62639</v>
      </c>
      <c r="AJ835">
        <v>7.7</v>
      </c>
      <c r="AK835" s="1">
        <v>6.75016E-13</v>
      </c>
      <c r="AL835" s="1">
        <v>2.5179899999999998E-13</v>
      </c>
      <c r="AM835" s="1">
        <v>-2.7193499999999999E-13</v>
      </c>
      <c r="AN835">
        <v>320.49599999999998</v>
      </c>
      <c r="AO835">
        <v>-980.58600000000001</v>
      </c>
      <c r="AP835">
        <v>-660.09</v>
      </c>
      <c r="AQ835">
        <f t="shared" si="76"/>
        <v>-1.1023503E-18</v>
      </c>
      <c r="AR835">
        <f t="shared" si="77"/>
        <v>8.8528689163331705E-40</v>
      </c>
    </row>
    <row r="836" spans="1:44">
      <c r="A836">
        <v>82500</v>
      </c>
      <c r="B836">
        <v>100.533</v>
      </c>
      <c r="C836">
        <v>1.2131899999999999E-2</v>
      </c>
      <c r="D836">
        <v>0.50447600000000004</v>
      </c>
      <c r="E836">
        <v>-0.492344</v>
      </c>
      <c r="F836">
        <v>7.5</v>
      </c>
      <c r="G836" s="1">
        <v>-1.80966E-13</v>
      </c>
      <c r="H836" s="1">
        <v>6.4170899999999995E-14</v>
      </c>
      <c r="I836" s="1">
        <v>-2.7733399999999998E-13</v>
      </c>
      <c r="J836">
        <v>317.90100000000001</v>
      </c>
      <c r="K836">
        <v>-1055.01</v>
      </c>
      <c r="L836">
        <v>-737.10599999999999</v>
      </c>
      <c r="M836">
        <f t="shared" si="72"/>
        <v>-1.2309670199999999E-18</v>
      </c>
      <c r="N836">
        <f t="shared" si="73"/>
        <v>4.7741198935661937E-40</v>
      </c>
      <c r="P836">
        <v>82500</v>
      </c>
      <c r="Q836">
        <v>96.554699999999997</v>
      </c>
      <c r="R836">
        <v>6.8545200000000001E-2</v>
      </c>
      <c r="S836">
        <v>0.48605799999999999</v>
      </c>
      <c r="T836">
        <v>-0.41751300000000002</v>
      </c>
      <c r="U836">
        <v>7.5</v>
      </c>
      <c r="V836" s="1">
        <v>-3.1352700000000001E-13</v>
      </c>
      <c r="W836" s="1">
        <v>-4.7684099999999999E-14</v>
      </c>
      <c r="X836" s="1">
        <v>3.0952999999999999E-13</v>
      </c>
      <c r="Y836">
        <v>305.32100000000003</v>
      </c>
      <c r="Z836">
        <v>-1075.73</v>
      </c>
      <c r="AA836">
        <v>-770.41300000000001</v>
      </c>
      <c r="AB836">
        <f t="shared" si="74"/>
        <v>-1.28658971E-18</v>
      </c>
      <c r="AC836">
        <f t="shared" si="75"/>
        <v>1.2137140352078602E-39</v>
      </c>
      <c r="AE836">
        <v>82500</v>
      </c>
      <c r="AF836">
        <v>96.657200000000003</v>
      </c>
      <c r="AG836">
        <v>6.6951200000000002E-2</v>
      </c>
      <c r="AH836">
        <v>0.448604</v>
      </c>
      <c r="AI836">
        <v>-0.38165300000000002</v>
      </c>
      <c r="AJ836">
        <v>7.7</v>
      </c>
      <c r="AK836" s="1">
        <v>6.5836199999999998E-13</v>
      </c>
      <c r="AL836" s="1">
        <v>2.6711999999999998E-13</v>
      </c>
      <c r="AM836" s="1">
        <v>-2.7133900000000001E-13</v>
      </c>
      <c r="AN836">
        <v>305.64499999999998</v>
      </c>
      <c r="AO836">
        <v>-966.71</v>
      </c>
      <c r="AP836">
        <v>-661.06500000000005</v>
      </c>
      <c r="AQ836">
        <f t="shared" si="76"/>
        <v>-1.1039785500000002E-18</v>
      </c>
      <c r="AR836">
        <f t="shared" si="77"/>
        <v>7.9104493427490514E-40</v>
      </c>
    </row>
    <row r="837" spans="1:44">
      <c r="A837">
        <v>82600</v>
      </c>
      <c r="B837">
        <v>100.333</v>
      </c>
      <c r="C837">
        <v>-0.15340500000000001</v>
      </c>
      <c r="D837">
        <v>0.50458999999999998</v>
      </c>
      <c r="E837">
        <v>-0.657995</v>
      </c>
      <c r="F837">
        <v>7.5</v>
      </c>
      <c r="G837" s="1">
        <v>-1.80966E-13</v>
      </c>
      <c r="H837" s="1">
        <v>6.0063099999999996E-14</v>
      </c>
      <c r="I837" s="1">
        <v>-2.8066400000000002E-13</v>
      </c>
      <c r="J837">
        <v>317.26799999999997</v>
      </c>
      <c r="K837">
        <v>-1075.71</v>
      </c>
      <c r="L837">
        <v>-758.44100000000003</v>
      </c>
      <c r="M837">
        <f t="shared" si="72"/>
        <v>-1.26659647E-18</v>
      </c>
      <c r="N837">
        <f t="shared" si="73"/>
        <v>1.8987987081261967E-40</v>
      </c>
      <c r="P837">
        <v>82600</v>
      </c>
      <c r="Q837">
        <v>94.051100000000005</v>
      </c>
      <c r="R837">
        <v>-0.27987899999999999</v>
      </c>
      <c r="S837">
        <v>0.47176299999999999</v>
      </c>
      <c r="T837">
        <v>-0.75164200000000003</v>
      </c>
      <c r="U837">
        <v>7.5</v>
      </c>
      <c r="V837" s="1">
        <v>-3.2007700000000002E-13</v>
      </c>
      <c r="W837" s="1">
        <v>-4.1744399999999997E-14</v>
      </c>
      <c r="X837" s="1">
        <v>3.16414E-13</v>
      </c>
      <c r="Y837">
        <v>297.404</v>
      </c>
      <c r="Z837">
        <v>-1073.8399999999999</v>
      </c>
      <c r="AA837">
        <v>-776.43700000000001</v>
      </c>
      <c r="AB837">
        <f t="shared" si="74"/>
        <v>-1.29664979E-18</v>
      </c>
      <c r="AC837">
        <f t="shared" si="75"/>
        <v>2.015873404044208E-39</v>
      </c>
      <c r="AE837">
        <v>82600</v>
      </c>
      <c r="AF837">
        <v>98.0946</v>
      </c>
      <c r="AG837">
        <v>6.9815600000000005E-2</v>
      </c>
      <c r="AH837">
        <v>0.45741799999999999</v>
      </c>
      <c r="AI837">
        <v>-0.387602</v>
      </c>
      <c r="AJ837">
        <v>7.7</v>
      </c>
      <c r="AK837" s="1">
        <v>6.45151E-13</v>
      </c>
      <c r="AL837" s="1">
        <v>2.8377299999999998E-13</v>
      </c>
      <c r="AM837" s="1">
        <v>-2.88713E-13</v>
      </c>
      <c r="AN837">
        <v>310.19</v>
      </c>
      <c r="AO837">
        <v>-971.76800000000003</v>
      </c>
      <c r="AP837">
        <v>-661.57799999999997</v>
      </c>
      <c r="AQ837">
        <f t="shared" si="76"/>
        <v>-1.1048352599999999E-18</v>
      </c>
      <c r="AR837">
        <f t="shared" si="77"/>
        <v>7.4358805602332839E-40</v>
      </c>
    </row>
    <row r="838" spans="1:44">
      <c r="A838">
        <v>82700</v>
      </c>
      <c r="B838">
        <v>103.749</v>
      </c>
      <c r="C838">
        <v>-9.9863999999999994E-2</v>
      </c>
      <c r="D838">
        <v>0.519424</v>
      </c>
      <c r="E838">
        <v>-0.61928799999999995</v>
      </c>
      <c r="F838">
        <v>7.5</v>
      </c>
      <c r="G838" s="1">
        <v>-1.6479899999999999E-13</v>
      </c>
      <c r="H838" s="1">
        <v>6.2616599999999996E-14</v>
      </c>
      <c r="I838" s="1">
        <v>-2.9243300000000001E-13</v>
      </c>
      <c r="J838">
        <v>328.06900000000002</v>
      </c>
      <c r="K838">
        <v>-1056.46</v>
      </c>
      <c r="L838">
        <v>-728.39300000000003</v>
      </c>
      <c r="M838">
        <f t="shared" si="72"/>
        <v>-1.21641631E-18</v>
      </c>
      <c r="N838">
        <f t="shared" si="73"/>
        <v>1.32499417840234E-39</v>
      </c>
      <c r="P838">
        <v>82700</v>
      </c>
      <c r="Q838">
        <v>89.954400000000007</v>
      </c>
      <c r="R838">
        <v>-0.15403500000000001</v>
      </c>
      <c r="S838">
        <v>0.44975700000000002</v>
      </c>
      <c r="T838">
        <v>-0.603792</v>
      </c>
      <c r="U838">
        <v>7.5</v>
      </c>
      <c r="V838" s="1">
        <v>-3.1703799999999999E-13</v>
      </c>
      <c r="W838" s="1">
        <v>-4.1633400000000002E-14</v>
      </c>
      <c r="X838" s="1">
        <v>3.0780900000000001E-13</v>
      </c>
      <c r="Y838">
        <v>284.45</v>
      </c>
      <c r="Z838">
        <v>-1062.44</v>
      </c>
      <c r="AA838">
        <v>-777.995</v>
      </c>
      <c r="AB838">
        <f t="shared" si="74"/>
        <v>-1.2992516499999999E-18</v>
      </c>
      <c r="AC838">
        <f t="shared" si="75"/>
        <v>2.25628219192309E-39</v>
      </c>
      <c r="AE838">
        <v>82700</v>
      </c>
      <c r="AF838">
        <v>102.75700000000001</v>
      </c>
      <c r="AG838">
        <v>-0.20560999999999999</v>
      </c>
      <c r="AH838">
        <v>0.47523500000000002</v>
      </c>
      <c r="AI838">
        <v>-0.68084500000000003</v>
      </c>
      <c r="AJ838">
        <v>7.7</v>
      </c>
      <c r="AK838" s="1">
        <v>6.3621999999999999E-13</v>
      </c>
      <c r="AL838" s="1">
        <v>2.7289299999999998E-13</v>
      </c>
      <c r="AM838" s="1">
        <v>-3.1308299999999998E-13</v>
      </c>
      <c r="AN838">
        <v>324.93400000000003</v>
      </c>
      <c r="AO838">
        <v>-989.93700000000001</v>
      </c>
      <c r="AP838">
        <v>-665.00300000000004</v>
      </c>
      <c r="AQ838">
        <f t="shared" si="76"/>
        <v>-1.11055501E-18</v>
      </c>
      <c r="AR838">
        <f t="shared" si="77"/>
        <v>4.6436203209136327E-40</v>
      </c>
    </row>
    <row r="839" spans="1:44">
      <c r="A839">
        <v>82800</v>
      </c>
      <c r="B839">
        <v>101.26</v>
      </c>
      <c r="C839">
        <v>0.195298</v>
      </c>
      <c r="D839">
        <v>0.50886200000000004</v>
      </c>
      <c r="E839">
        <v>-0.31356400000000001</v>
      </c>
      <c r="F839">
        <v>7.5</v>
      </c>
      <c r="G839" s="1">
        <v>-1.7907900000000001E-13</v>
      </c>
      <c r="H839" s="1">
        <v>4.8294700000000001E-14</v>
      </c>
      <c r="I839" s="1">
        <v>-2.9465299999999998E-13</v>
      </c>
      <c r="J839">
        <v>320.20100000000002</v>
      </c>
      <c r="K839">
        <v>-1053.5999999999999</v>
      </c>
      <c r="L839">
        <v>-733.39800000000002</v>
      </c>
      <c r="M839">
        <f t="shared" si="72"/>
        <v>-1.2247746600000001E-18</v>
      </c>
      <c r="N839">
        <f t="shared" si="73"/>
        <v>7.8636046495981009E-40</v>
      </c>
      <c r="P839">
        <v>82800</v>
      </c>
      <c r="Q839">
        <v>96.075400000000002</v>
      </c>
      <c r="R839">
        <v>-0.19220899999999999</v>
      </c>
      <c r="S839">
        <v>0.48203000000000001</v>
      </c>
      <c r="T839">
        <v>-0.67423900000000003</v>
      </c>
      <c r="U839">
        <v>7.5</v>
      </c>
      <c r="V839" s="1">
        <v>-3.1441499999999998E-13</v>
      </c>
      <c r="W839" s="1">
        <v>-3.5527099999999999E-14</v>
      </c>
      <c r="X839" s="1">
        <v>2.9265499999999998E-13</v>
      </c>
      <c r="Y839">
        <v>303.80500000000001</v>
      </c>
      <c r="Z839">
        <v>-1078.24</v>
      </c>
      <c r="AA839">
        <v>-774.43</v>
      </c>
      <c r="AB839">
        <f t="shared" si="74"/>
        <v>-1.2932980999999999E-18</v>
      </c>
      <c r="AC839">
        <f t="shared" si="75"/>
        <v>1.726135664672115E-39</v>
      </c>
      <c r="AE839">
        <v>82800</v>
      </c>
      <c r="AF839">
        <v>98.284000000000006</v>
      </c>
      <c r="AG839">
        <v>0.12964000000000001</v>
      </c>
      <c r="AH839">
        <v>0.45793600000000001</v>
      </c>
      <c r="AI839">
        <v>-0.32829599999999998</v>
      </c>
      <c r="AJ839">
        <v>7.7</v>
      </c>
      <c r="AK839" s="1">
        <v>6.3782300000000002E-13</v>
      </c>
      <c r="AL839" s="1">
        <v>3.03868E-13</v>
      </c>
      <c r="AM839" s="1">
        <v>-3.19744E-13</v>
      </c>
      <c r="AN839">
        <v>310.78899999999999</v>
      </c>
      <c r="AO839">
        <v>-967.60599999999999</v>
      </c>
      <c r="AP839">
        <v>-656.81700000000001</v>
      </c>
      <c r="AQ839">
        <f t="shared" si="76"/>
        <v>-1.0968843900000001E-18</v>
      </c>
      <c r="AR839">
        <f t="shared" si="77"/>
        <v>1.2404259331897449E-39</v>
      </c>
    </row>
    <row r="840" spans="1:44">
      <c r="A840">
        <v>82900</v>
      </c>
      <c r="B840">
        <v>96.206199999999995</v>
      </c>
      <c r="C840">
        <v>-0.17529700000000001</v>
      </c>
      <c r="D840">
        <v>0.481516</v>
      </c>
      <c r="E840">
        <v>-0.65681199999999995</v>
      </c>
      <c r="F840">
        <v>7.5</v>
      </c>
      <c r="G840" s="1">
        <v>-1.7097399999999999E-13</v>
      </c>
      <c r="H840" s="1">
        <v>4.0689699999999999E-14</v>
      </c>
      <c r="I840" s="1">
        <v>-2.9531899999999998E-13</v>
      </c>
      <c r="J840">
        <v>304.21899999999999</v>
      </c>
      <c r="K840">
        <v>-1066.26</v>
      </c>
      <c r="L840">
        <v>-762.04</v>
      </c>
      <c r="M840">
        <f t="shared" si="72"/>
        <v>-1.2726067999999999E-18</v>
      </c>
      <c r="N840">
        <f t="shared" si="73"/>
        <v>3.9164491216139537E-40</v>
      </c>
      <c r="P840">
        <v>82900</v>
      </c>
      <c r="Q840">
        <v>98.318899999999999</v>
      </c>
      <c r="R840">
        <v>-8.3707000000000004E-2</v>
      </c>
      <c r="S840">
        <v>0.493483</v>
      </c>
      <c r="T840">
        <v>-0.57718999999999998</v>
      </c>
      <c r="U840">
        <v>7.5</v>
      </c>
      <c r="V840" s="1">
        <v>-3.1041800000000001E-13</v>
      </c>
      <c r="W840" s="1">
        <v>-5.3512699999999997E-14</v>
      </c>
      <c r="X840" s="1">
        <v>3.1896699999999999E-13</v>
      </c>
      <c r="Y840">
        <v>310.899</v>
      </c>
      <c r="Z840">
        <v>-1075.21</v>
      </c>
      <c r="AA840">
        <v>-764.31299999999999</v>
      </c>
      <c r="AB840">
        <f t="shared" si="74"/>
        <v>-1.2764027099999999E-18</v>
      </c>
      <c r="AC840">
        <f t="shared" si="75"/>
        <v>6.0769146581099315E-40</v>
      </c>
      <c r="AE840">
        <v>82900</v>
      </c>
      <c r="AF840">
        <v>97.704099999999997</v>
      </c>
      <c r="AG840">
        <v>-0.125691</v>
      </c>
      <c r="AH840">
        <v>0.45531300000000002</v>
      </c>
      <c r="AI840">
        <v>-0.58100300000000005</v>
      </c>
      <c r="AJ840">
        <v>7.7</v>
      </c>
      <c r="AK840" s="1">
        <v>6.1545200000000001E-13</v>
      </c>
      <c r="AL840" s="1">
        <v>2.86438E-13</v>
      </c>
      <c r="AM840" s="1">
        <v>-3.0508899999999999E-13</v>
      </c>
      <c r="AN840">
        <v>308.95499999999998</v>
      </c>
      <c r="AO840">
        <v>-980.90800000000002</v>
      </c>
      <c r="AP840">
        <v>-671.95299999999997</v>
      </c>
      <c r="AQ840">
        <f t="shared" si="76"/>
        <v>-1.1221615099999999E-18</v>
      </c>
      <c r="AR840">
        <f t="shared" si="77"/>
        <v>9.8854520212094571E-41</v>
      </c>
    </row>
    <row r="841" spans="1:44">
      <c r="A841">
        <v>83000</v>
      </c>
      <c r="B841">
        <v>100.81699999999999</v>
      </c>
      <c r="C841">
        <v>0.141982</v>
      </c>
      <c r="D841">
        <v>0.50611499999999998</v>
      </c>
      <c r="E841">
        <v>-0.36413299999999998</v>
      </c>
      <c r="F841">
        <v>7.5</v>
      </c>
      <c r="G841" s="1">
        <v>-1.7674800000000001E-13</v>
      </c>
      <c r="H841" s="1">
        <v>5.0848200000000001E-14</v>
      </c>
      <c r="I841" s="1">
        <v>-3.1352700000000001E-13</v>
      </c>
      <c r="J841">
        <v>318.8</v>
      </c>
      <c r="K841">
        <v>-1051.1500000000001</v>
      </c>
      <c r="L841">
        <v>-732.35299999999995</v>
      </c>
      <c r="M841">
        <f t="shared" si="72"/>
        <v>-1.2230295099999999E-18</v>
      </c>
      <c r="N841">
        <f t="shared" si="73"/>
        <v>8.8728142310518317E-40</v>
      </c>
      <c r="P841">
        <v>83000</v>
      </c>
      <c r="Q841">
        <v>96.507900000000006</v>
      </c>
      <c r="R841">
        <v>2.8076299999999998E-2</v>
      </c>
      <c r="S841">
        <v>0.48408000000000001</v>
      </c>
      <c r="T841">
        <v>-0.45600299999999999</v>
      </c>
      <c r="U841">
        <v>7.5</v>
      </c>
      <c r="V841" s="1">
        <v>-3.26628E-13</v>
      </c>
      <c r="W841" s="1">
        <v>-4.1078299999999997E-14</v>
      </c>
      <c r="X841" s="1">
        <v>3.31069E-13</v>
      </c>
      <c r="Y841">
        <v>305.173</v>
      </c>
      <c r="Z841">
        <v>-1054.81</v>
      </c>
      <c r="AA841">
        <v>-749.63599999999997</v>
      </c>
      <c r="AB841">
        <f t="shared" si="74"/>
        <v>-1.2518921199999999E-18</v>
      </c>
      <c r="AC841">
        <f t="shared" si="75"/>
        <v>1.9827135375430512E-44</v>
      </c>
      <c r="AE841">
        <v>83000</v>
      </c>
      <c r="AF841">
        <v>105.85899999999999</v>
      </c>
      <c r="AG841">
        <v>0.15585099999999999</v>
      </c>
      <c r="AH841">
        <v>0.49298799999999998</v>
      </c>
      <c r="AI841">
        <v>-0.33713700000000002</v>
      </c>
      <c r="AJ841">
        <v>7.7</v>
      </c>
      <c r="AK841" s="1">
        <v>6.4426199999999997E-13</v>
      </c>
      <c r="AL841" s="1">
        <v>3.18578E-13</v>
      </c>
      <c r="AM841" s="1">
        <v>-3.22353E-13</v>
      </c>
      <c r="AN841">
        <v>334.74200000000002</v>
      </c>
      <c r="AO841">
        <v>-971.35400000000004</v>
      </c>
      <c r="AP841">
        <v>-636.61199999999997</v>
      </c>
      <c r="AQ841">
        <f t="shared" si="76"/>
        <v>-1.06314204E-18</v>
      </c>
      <c r="AR841">
        <f t="shared" si="77"/>
        <v>4.7557617263963084E-39</v>
      </c>
    </row>
    <row r="842" spans="1:44">
      <c r="A842">
        <v>83100</v>
      </c>
      <c r="B842">
        <v>99.965500000000006</v>
      </c>
      <c r="C842">
        <v>-4.0675399999999997E-3</v>
      </c>
      <c r="D842">
        <v>0.50122800000000001</v>
      </c>
      <c r="E842">
        <v>-0.50529500000000005</v>
      </c>
      <c r="F842">
        <v>7.5</v>
      </c>
      <c r="G842" s="1">
        <v>-1.8937600000000001E-13</v>
      </c>
      <c r="H842" s="1">
        <v>5.0404099999999999E-14</v>
      </c>
      <c r="I842" s="1">
        <v>-3.0214700000000002E-13</v>
      </c>
      <c r="J842">
        <v>316.10599999999999</v>
      </c>
      <c r="K842">
        <v>-1068.04</v>
      </c>
      <c r="L842">
        <v>-751.93399999999997</v>
      </c>
      <c r="M842">
        <f t="shared" si="72"/>
        <v>-1.25572978E-18</v>
      </c>
      <c r="N842">
        <f t="shared" si="73"/>
        <v>8.4855720264847752E-42</v>
      </c>
      <c r="P842">
        <v>83100</v>
      </c>
      <c r="Q842">
        <v>100.4</v>
      </c>
      <c r="R842">
        <v>0.109057</v>
      </c>
      <c r="S842">
        <v>0.50169200000000003</v>
      </c>
      <c r="T842">
        <v>-0.39263599999999999</v>
      </c>
      <c r="U842">
        <v>7.5</v>
      </c>
      <c r="V842" s="1">
        <v>-3.4283700000000002E-13</v>
      </c>
      <c r="W842" s="1">
        <v>-4.6851399999999998E-14</v>
      </c>
      <c r="X842" s="1">
        <v>3.2451800000000002E-13</v>
      </c>
      <c r="Y842">
        <v>317.48</v>
      </c>
      <c r="Z842">
        <v>-1049.56</v>
      </c>
      <c r="AA842">
        <v>-732.08299999999997</v>
      </c>
      <c r="AB842">
        <f t="shared" si="74"/>
        <v>-1.22257861E-18</v>
      </c>
      <c r="AC842">
        <f t="shared" si="75"/>
        <v>8.5104649173726409E-40</v>
      </c>
      <c r="AE842">
        <v>83100</v>
      </c>
      <c r="AF842">
        <v>102.86799999999999</v>
      </c>
      <c r="AG842">
        <v>8.73443E-2</v>
      </c>
      <c r="AH842">
        <v>0.47669299999999998</v>
      </c>
      <c r="AI842">
        <v>-0.389349</v>
      </c>
      <c r="AJ842">
        <v>7.7</v>
      </c>
      <c r="AK842" s="1">
        <v>6.2039299999999996E-13</v>
      </c>
      <c r="AL842" s="1">
        <v>3.1619199999999998E-13</v>
      </c>
      <c r="AM842" s="1">
        <v>-3.0297999999999999E-13</v>
      </c>
      <c r="AN842">
        <v>325.286</v>
      </c>
      <c r="AO842">
        <v>-983.48099999999999</v>
      </c>
      <c r="AP842">
        <v>-658.19600000000003</v>
      </c>
      <c r="AQ842">
        <f t="shared" si="76"/>
        <v>-1.0991873200000001E-18</v>
      </c>
      <c r="AR842">
        <f t="shared" si="77"/>
        <v>1.0835124996185246E-39</v>
      </c>
    </row>
    <row r="843" spans="1:44">
      <c r="A843">
        <v>83200</v>
      </c>
      <c r="B843">
        <v>105.919</v>
      </c>
      <c r="C843">
        <v>0.279254</v>
      </c>
      <c r="D843">
        <v>0.52988199999999996</v>
      </c>
      <c r="E843">
        <v>-0.25062899999999999</v>
      </c>
      <c r="F843">
        <v>7.5</v>
      </c>
      <c r="G843" s="1">
        <v>-2.00395E-13</v>
      </c>
      <c r="H843" s="1">
        <v>5.8231199999999994E-14</v>
      </c>
      <c r="I843" s="1">
        <v>-3.0742099999999999E-13</v>
      </c>
      <c r="J843">
        <v>334.93299999999999</v>
      </c>
      <c r="K843">
        <v>-1060.4000000000001</v>
      </c>
      <c r="L843">
        <v>-725.46199999999999</v>
      </c>
      <c r="M843">
        <f t="shared" si="72"/>
        <v>-1.2115215399999999E-18</v>
      </c>
      <c r="N843">
        <f t="shared" si="73"/>
        <v>1.7052968037535871E-39</v>
      </c>
      <c r="P843">
        <v>83200</v>
      </c>
      <c r="Q843">
        <v>102.756</v>
      </c>
      <c r="R843">
        <v>0.16484099999999999</v>
      </c>
      <c r="S843">
        <v>0.51543399999999995</v>
      </c>
      <c r="T843">
        <v>-0.35059299999999999</v>
      </c>
      <c r="U843">
        <v>7.5</v>
      </c>
      <c r="V843" s="1">
        <v>-3.4616799999999998E-13</v>
      </c>
      <c r="W843" s="1">
        <v>-4.7517499999999998E-14</v>
      </c>
      <c r="X843" s="1">
        <v>3.48388E-13</v>
      </c>
      <c r="Y843">
        <v>324.92899999999997</v>
      </c>
      <c r="Z843">
        <v>-1040.3699999999999</v>
      </c>
      <c r="AA843">
        <v>-715.43799999999999</v>
      </c>
      <c r="AB843">
        <f t="shared" si="74"/>
        <v>-1.19478146E-18</v>
      </c>
      <c r="AC843">
        <f t="shared" si="75"/>
        <v>3.2455639387838997E-39</v>
      </c>
      <c r="AE843">
        <v>83200</v>
      </c>
      <c r="AF843">
        <v>103.218</v>
      </c>
      <c r="AG843">
        <v>-9.6191599999999999E-3</v>
      </c>
      <c r="AH843">
        <v>0.47509000000000001</v>
      </c>
      <c r="AI843">
        <v>-0.484709</v>
      </c>
      <c r="AJ843">
        <v>7.7</v>
      </c>
      <c r="AK843" s="1">
        <v>6.2994100000000001E-13</v>
      </c>
      <c r="AL843" s="1">
        <v>3.0397900000000001E-13</v>
      </c>
      <c r="AM843" s="1">
        <v>-3.1508099999999998E-13</v>
      </c>
      <c r="AN843">
        <v>326.39</v>
      </c>
      <c r="AO843">
        <v>-981.40899999999999</v>
      </c>
      <c r="AP843">
        <v>-655.02</v>
      </c>
      <c r="AQ843">
        <f t="shared" si="76"/>
        <v>-1.0938833999999999E-18</v>
      </c>
      <c r="AR843">
        <f t="shared" si="77"/>
        <v>1.4608196954320281E-39</v>
      </c>
    </row>
    <row r="844" spans="1:44">
      <c r="A844">
        <v>83300</v>
      </c>
      <c r="B844">
        <v>95.518000000000001</v>
      </c>
      <c r="C844">
        <v>1.3238E-2</v>
      </c>
      <c r="D844">
        <v>0.48030200000000001</v>
      </c>
      <c r="E844">
        <v>-0.46706399999999998</v>
      </c>
      <c r="F844">
        <v>7.5</v>
      </c>
      <c r="G844" s="1">
        <v>-1.69087E-13</v>
      </c>
      <c r="H844" s="1">
        <v>4.3631799999999997E-14</v>
      </c>
      <c r="I844" s="1">
        <v>-2.7945699999999999E-13</v>
      </c>
      <c r="J844">
        <v>302.04199999999997</v>
      </c>
      <c r="K844">
        <v>-1072.6600000000001</v>
      </c>
      <c r="L844">
        <v>-770.61699999999996</v>
      </c>
      <c r="M844">
        <f t="shared" ref="M844:M907" si="78">L844*$G$1</f>
        <v>-1.2869303899999999E-18</v>
      </c>
      <c r="N844">
        <f t="shared" ref="N844:N907" si="79">(M844-AVERAGE(($M$11:$M$1011)))^2</f>
        <v>1.1637384226747023E-39</v>
      </c>
      <c r="P844">
        <v>83300</v>
      </c>
      <c r="Q844">
        <v>107.70399999999999</v>
      </c>
      <c r="R844">
        <v>4.0636400000000003E-2</v>
      </c>
      <c r="S844">
        <v>0.54064299999999998</v>
      </c>
      <c r="T844">
        <v>-0.50000599999999995</v>
      </c>
      <c r="U844">
        <v>7.5</v>
      </c>
      <c r="V844" s="1">
        <v>-3.6032299999999999E-13</v>
      </c>
      <c r="W844" s="1">
        <v>-7.8270700000000004E-14</v>
      </c>
      <c r="X844" s="1">
        <v>3.6537400000000002E-13</v>
      </c>
      <c r="Y844">
        <v>340.577</v>
      </c>
      <c r="Z844">
        <v>-1044.99</v>
      </c>
      <c r="AA844">
        <v>-704.41499999999996</v>
      </c>
      <c r="AB844">
        <f t="shared" ref="AB844:AB907" si="80">AA844*$G$1</f>
        <v>-1.1763730499999999E-18</v>
      </c>
      <c r="AC844">
        <f t="shared" ref="AC844:AC907" si="81">(AB844-AVERAGE(($AB$11:$AB$1011)))^2</f>
        <v>5.68188225231824E-39</v>
      </c>
      <c r="AE844">
        <v>83300</v>
      </c>
      <c r="AF844">
        <v>103.88200000000001</v>
      </c>
      <c r="AG844">
        <v>-7.8125200000000006E-2</v>
      </c>
      <c r="AH844">
        <v>0.48036000000000001</v>
      </c>
      <c r="AI844">
        <v>-0.55848500000000001</v>
      </c>
      <c r="AJ844">
        <v>7.7</v>
      </c>
      <c r="AK844" s="1">
        <v>6.1926899999999997E-13</v>
      </c>
      <c r="AL844" s="1">
        <v>3.08885E-13</v>
      </c>
      <c r="AM844" s="1">
        <v>-3.0389600000000001E-13</v>
      </c>
      <c r="AN844">
        <v>328.49200000000002</v>
      </c>
      <c r="AO844">
        <v>-993.31799999999998</v>
      </c>
      <c r="AP844">
        <v>-664.82600000000002</v>
      </c>
      <c r="AQ844">
        <f t="shared" ref="AQ844:AQ907" si="82">AP844*$G$1</f>
        <v>-1.11025942E-18</v>
      </c>
      <c r="AR844">
        <f t="shared" ref="AR844:AR907" si="83">(AQ844-AVERAGE(($AQ$11:$AQ$1011)))^2</f>
        <v>4.7718877945037881E-40</v>
      </c>
    </row>
    <row r="845" spans="1:44">
      <c r="A845">
        <v>83400</v>
      </c>
      <c r="B845">
        <v>95.751300000000001</v>
      </c>
      <c r="C845">
        <v>0.11662699999999999</v>
      </c>
      <c r="D845">
        <v>0.48180400000000001</v>
      </c>
      <c r="E845">
        <v>-0.36517699999999997</v>
      </c>
      <c r="F845">
        <v>7.5</v>
      </c>
      <c r="G845" s="1">
        <v>-1.67824E-13</v>
      </c>
      <c r="H845" s="1">
        <v>5.2180500000000003E-14</v>
      </c>
      <c r="I845" s="1">
        <v>-2.7922100000000002E-13</v>
      </c>
      <c r="J845">
        <v>302.77999999999997</v>
      </c>
      <c r="K845">
        <v>-1063.8499999999999</v>
      </c>
      <c r="L845">
        <v>-761.06700000000001</v>
      </c>
      <c r="M845">
        <f t="shared" si="78"/>
        <v>-1.27098189E-18</v>
      </c>
      <c r="N845">
        <f t="shared" si="79"/>
        <v>3.2997124018488829E-40</v>
      </c>
      <c r="P845">
        <v>83400</v>
      </c>
      <c r="Q845">
        <v>108.651</v>
      </c>
      <c r="R845">
        <v>0.28873399999999999</v>
      </c>
      <c r="S845">
        <v>0.54498400000000002</v>
      </c>
      <c r="T845">
        <v>-0.25624999999999998</v>
      </c>
      <c r="U845">
        <v>7.5</v>
      </c>
      <c r="V845" s="1">
        <v>-3.36176E-13</v>
      </c>
      <c r="W845" s="1">
        <v>-5.7398500000000005E-14</v>
      </c>
      <c r="X845" s="1">
        <v>3.43947E-13</v>
      </c>
      <c r="Y845">
        <v>343.57</v>
      </c>
      <c r="Z845">
        <v>-1045.77</v>
      </c>
      <c r="AA845">
        <v>-702.19799999999998</v>
      </c>
      <c r="AB845">
        <f t="shared" si="80"/>
        <v>-1.17267066E-18</v>
      </c>
      <c r="AC845">
        <f t="shared" si="81"/>
        <v>6.253749384546128E-39</v>
      </c>
      <c r="AE845">
        <v>83400</v>
      </c>
      <c r="AF845">
        <v>93.113699999999994</v>
      </c>
      <c r="AG845">
        <v>4.2038499999999999E-2</v>
      </c>
      <c r="AH845">
        <v>0.431506</v>
      </c>
      <c r="AI845">
        <v>-0.38946799999999998</v>
      </c>
      <c r="AJ845">
        <v>7.7</v>
      </c>
      <c r="AK845" s="1">
        <v>5.7751000000000003E-13</v>
      </c>
      <c r="AL845" s="1">
        <v>2.7866599999999998E-13</v>
      </c>
      <c r="AM845" s="1">
        <v>-3.1297200000000002E-13</v>
      </c>
      <c r="AN845">
        <v>294.44</v>
      </c>
      <c r="AO845">
        <v>-986.92399999999998</v>
      </c>
      <c r="AP845">
        <v>-692.48500000000001</v>
      </c>
      <c r="AQ845">
        <f t="shared" si="82"/>
        <v>-1.1564499500000001E-18</v>
      </c>
      <c r="AR845">
        <f t="shared" si="83"/>
        <v>5.9272182189919727E-40</v>
      </c>
    </row>
    <row r="846" spans="1:44">
      <c r="A846">
        <v>83500</v>
      </c>
      <c r="B846">
        <v>105.312</v>
      </c>
      <c r="C846">
        <v>0.11495900000000001</v>
      </c>
      <c r="D846">
        <v>0.52915199999999996</v>
      </c>
      <c r="E846">
        <v>-0.41419299999999998</v>
      </c>
      <c r="F846">
        <v>7.5</v>
      </c>
      <c r="G846" s="1">
        <v>-1.8479699999999999E-13</v>
      </c>
      <c r="H846" s="1">
        <v>5.3068700000000002E-14</v>
      </c>
      <c r="I846" s="1">
        <v>-3.19744E-13</v>
      </c>
      <c r="J846">
        <v>333.01400000000001</v>
      </c>
      <c r="K846">
        <v>-1070.3599999999999</v>
      </c>
      <c r="L846">
        <v>-737.34900000000005</v>
      </c>
      <c r="M846">
        <f t="shared" si="78"/>
        <v>-1.2313728300000001E-18</v>
      </c>
      <c r="N846">
        <f t="shared" si="79"/>
        <v>4.5984296932313077E-40</v>
      </c>
      <c r="P846">
        <v>83500</v>
      </c>
      <c r="Q846">
        <v>111.55500000000001</v>
      </c>
      <c r="R846">
        <v>9.4958399999999998E-2</v>
      </c>
      <c r="S846">
        <v>0.55998099999999995</v>
      </c>
      <c r="T846">
        <v>-0.46502300000000002</v>
      </c>
      <c r="U846">
        <v>7.5</v>
      </c>
      <c r="V846" s="1">
        <v>-3.5579899999999999E-13</v>
      </c>
      <c r="W846" s="1">
        <v>-6.9499999999999994E-14</v>
      </c>
      <c r="X846" s="1">
        <v>3.36842E-13</v>
      </c>
      <c r="Y846">
        <v>352.755</v>
      </c>
      <c r="Z846">
        <v>-1062.31</v>
      </c>
      <c r="AA846">
        <v>-709.55399999999997</v>
      </c>
      <c r="AB846">
        <f t="shared" si="80"/>
        <v>-1.18495518E-18</v>
      </c>
      <c r="AC846">
        <f t="shared" si="81"/>
        <v>4.4617231351198299E-39</v>
      </c>
      <c r="AE846">
        <v>83500</v>
      </c>
      <c r="AF846">
        <v>95.207899999999995</v>
      </c>
      <c r="AG846">
        <v>-0.236985</v>
      </c>
      <c r="AH846">
        <v>0.44322899999999998</v>
      </c>
      <c r="AI846">
        <v>-0.68021399999999999</v>
      </c>
      <c r="AJ846">
        <v>7.7</v>
      </c>
      <c r="AK846" s="1">
        <v>5.73985E-13</v>
      </c>
      <c r="AL846" s="1">
        <v>2.7945699999999999E-13</v>
      </c>
      <c r="AM846" s="1">
        <v>-3.05866E-13</v>
      </c>
      <c r="AN846">
        <v>301.06200000000001</v>
      </c>
      <c r="AO846">
        <v>-1007.87</v>
      </c>
      <c r="AP846">
        <v>-706.80399999999997</v>
      </c>
      <c r="AQ846">
        <f t="shared" si="82"/>
        <v>-1.18036268E-18</v>
      </c>
      <c r="AR846">
        <f t="shared" si="83"/>
        <v>2.3288933378903887E-39</v>
      </c>
    </row>
    <row r="847" spans="1:44">
      <c r="A847">
        <v>83600</v>
      </c>
      <c r="B847">
        <v>93.492800000000003</v>
      </c>
      <c r="C847">
        <v>5.0019099999999997E-2</v>
      </c>
      <c r="D847">
        <v>0.46700799999999998</v>
      </c>
      <c r="E847">
        <v>-0.416989</v>
      </c>
      <c r="F847">
        <v>7.5</v>
      </c>
      <c r="G847" s="1">
        <v>-1.72196E-13</v>
      </c>
      <c r="H847" s="1">
        <v>4.4963999999999998E-14</v>
      </c>
      <c r="I847" s="1">
        <v>-3.03202E-13</v>
      </c>
      <c r="J847">
        <v>295.63799999999998</v>
      </c>
      <c r="K847">
        <v>-1074.31</v>
      </c>
      <c r="L847">
        <v>-778.67200000000003</v>
      </c>
      <c r="M847">
        <f t="shared" si="78"/>
        <v>-1.3003822399999999E-18</v>
      </c>
      <c r="N847">
        <f t="shared" si="79"/>
        <v>2.2624730344301121E-39</v>
      </c>
      <c r="P847">
        <v>83600</v>
      </c>
      <c r="Q847">
        <v>103.708</v>
      </c>
      <c r="R847">
        <v>0.25775599999999999</v>
      </c>
      <c r="S847">
        <v>0.52080800000000005</v>
      </c>
      <c r="T847">
        <v>-0.26305200000000001</v>
      </c>
      <c r="U847">
        <v>7.5</v>
      </c>
      <c r="V847" s="1">
        <v>-3.29958E-13</v>
      </c>
      <c r="W847" s="1">
        <v>-5.8397700000000006E-14</v>
      </c>
      <c r="X847" s="1">
        <v>3.4639E-13</v>
      </c>
      <c r="Y847">
        <v>327.93900000000002</v>
      </c>
      <c r="Z847">
        <v>-1053.96</v>
      </c>
      <c r="AA847">
        <v>-726.01900000000001</v>
      </c>
      <c r="AB847">
        <f t="shared" si="80"/>
        <v>-1.21245173E-18</v>
      </c>
      <c r="AC847">
        <f t="shared" si="81"/>
        <v>1.5444570776898658E-39</v>
      </c>
      <c r="AE847">
        <v>83600</v>
      </c>
      <c r="AF847">
        <v>102.489</v>
      </c>
      <c r="AG847">
        <v>0.24232699999999999</v>
      </c>
      <c r="AH847">
        <v>0.47570200000000001</v>
      </c>
      <c r="AI847">
        <v>-0.233375</v>
      </c>
      <c r="AJ847">
        <v>7.7</v>
      </c>
      <c r="AK847" s="1">
        <v>6.0757000000000001E-13</v>
      </c>
      <c r="AL847" s="1">
        <v>3.15817E-13</v>
      </c>
      <c r="AM847" s="1">
        <v>-3.44613E-13</v>
      </c>
      <c r="AN847">
        <v>324.08699999999999</v>
      </c>
      <c r="AO847">
        <v>-981.95899999999995</v>
      </c>
      <c r="AP847">
        <v>-657.87199999999996</v>
      </c>
      <c r="AQ847">
        <f t="shared" si="82"/>
        <v>-1.0986462399999999E-18</v>
      </c>
      <c r="AR847">
        <f t="shared" si="83"/>
        <v>1.1194264585000685E-39</v>
      </c>
    </row>
    <row r="848" spans="1:44">
      <c r="A848">
        <v>83700</v>
      </c>
      <c r="B848">
        <v>102.301</v>
      </c>
      <c r="C848">
        <v>7.5320300000000007E-2</v>
      </c>
      <c r="D848">
        <v>0.51302599999999998</v>
      </c>
      <c r="E848">
        <v>-0.43770500000000001</v>
      </c>
      <c r="F848">
        <v>7.5</v>
      </c>
      <c r="G848" s="1">
        <v>-1.6864299999999999E-13</v>
      </c>
      <c r="H848" s="1">
        <v>5.1125799999999998E-14</v>
      </c>
      <c r="I848" s="1">
        <v>-3.1294400000000001E-13</v>
      </c>
      <c r="J848">
        <v>323.49200000000002</v>
      </c>
      <c r="K848">
        <v>-1069.47</v>
      </c>
      <c r="L848">
        <v>-745.976</v>
      </c>
      <c r="M848">
        <f t="shared" si="78"/>
        <v>-1.24577992E-18</v>
      </c>
      <c r="N848">
        <f t="shared" si="79"/>
        <v>4.9517391348597715E-41</v>
      </c>
      <c r="P848">
        <v>83700</v>
      </c>
      <c r="Q848">
        <v>99.6006</v>
      </c>
      <c r="R848">
        <v>-1.9566E-2</v>
      </c>
      <c r="S848">
        <v>0.50014400000000003</v>
      </c>
      <c r="T848">
        <v>-0.51971000000000001</v>
      </c>
      <c r="U848">
        <v>7.5</v>
      </c>
      <c r="V848" s="1">
        <v>-3.3598100000000002E-13</v>
      </c>
      <c r="W848" s="1">
        <v>-7.2275499999999998E-14</v>
      </c>
      <c r="X848" s="1">
        <v>3.2596099999999998E-13</v>
      </c>
      <c r="Y848">
        <v>314.952</v>
      </c>
      <c r="Z848">
        <v>-1061.8900000000001</v>
      </c>
      <c r="AA848">
        <v>-746.93499999999995</v>
      </c>
      <c r="AB848">
        <f t="shared" si="80"/>
        <v>-1.24738145E-18</v>
      </c>
      <c r="AC848">
        <f t="shared" si="81"/>
        <v>1.9095686372921842E-41</v>
      </c>
      <c r="AE848">
        <v>83700</v>
      </c>
      <c r="AF848">
        <v>102.07</v>
      </c>
      <c r="AG848">
        <v>-0.36671599999999999</v>
      </c>
      <c r="AH848">
        <v>0.47209800000000002</v>
      </c>
      <c r="AI848">
        <v>-0.83881399999999995</v>
      </c>
      <c r="AJ848">
        <v>7.7</v>
      </c>
      <c r="AK848" s="1">
        <v>5.7254200000000005E-13</v>
      </c>
      <c r="AL848" s="1">
        <v>2.8066400000000002E-13</v>
      </c>
      <c r="AM848" s="1">
        <v>-3.1286100000000001E-13</v>
      </c>
      <c r="AN848">
        <v>322.76100000000002</v>
      </c>
      <c r="AO848">
        <v>-1020.61</v>
      </c>
      <c r="AP848">
        <v>-697.84799999999996</v>
      </c>
      <c r="AQ848">
        <f t="shared" si="82"/>
        <v>-1.1654061599999999E-18</v>
      </c>
      <c r="AR848">
        <f t="shared" si="83"/>
        <v>1.1090291285036554E-39</v>
      </c>
    </row>
    <row r="849" spans="1:44">
      <c r="A849">
        <v>83800</v>
      </c>
      <c r="B849">
        <v>106.306</v>
      </c>
      <c r="C849">
        <v>-0.22009899999999999</v>
      </c>
      <c r="D849">
        <v>0.53253600000000001</v>
      </c>
      <c r="E849">
        <v>-0.75263500000000005</v>
      </c>
      <c r="F849">
        <v>7.5</v>
      </c>
      <c r="G849" s="1">
        <v>-1.46327E-13</v>
      </c>
      <c r="H849" s="1">
        <v>5.7398500000000005E-14</v>
      </c>
      <c r="I849" s="1">
        <v>-3.3414900000000002E-13</v>
      </c>
      <c r="J849">
        <v>336.15499999999997</v>
      </c>
      <c r="K849">
        <v>-1089.28</v>
      </c>
      <c r="L849">
        <v>-753.125</v>
      </c>
      <c r="M849">
        <f t="shared" si="78"/>
        <v>-1.25771875E-18</v>
      </c>
      <c r="N849">
        <f t="shared" si="79"/>
        <v>2.4029314973840934E-41</v>
      </c>
      <c r="P849">
        <v>83800</v>
      </c>
      <c r="Q849">
        <v>95.889200000000002</v>
      </c>
      <c r="R849">
        <v>1.9781699999999999E-2</v>
      </c>
      <c r="S849">
        <v>0.48250199999999999</v>
      </c>
      <c r="T849">
        <v>-0.46272000000000002</v>
      </c>
      <c r="U849">
        <v>7.5</v>
      </c>
      <c r="V849" s="1">
        <v>-3.33067E-13</v>
      </c>
      <c r="W849" s="1">
        <v>-6.5669700000000003E-14</v>
      </c>
      <c r="X849" s="1">
        <v>3.0941899999999999E-13</v>
      </c>
      <c r="Y849">
        <v>303.21600000000001</v>
      </c>
      <c r="Z849">
        <v>-1071.33</v>
      </c>
      <c r="AA849">
        <v>-768.11800000000005</v>
      </c>
      <c r="AB849">
        <f t="shared" si="80"/>
        <v>-1.2827570600000001E-18</v>
      </c>
      <c r="AC849">
        <f t="shared" si="81"/>
        <v>9.6135646244007203E-40</v>
      </c>
      <c r="AE849">
        <v>83800</v>
      </c>
      <c r="AF849">
        <v>90.183400000000006</v>
      </c>
      <c r="AG849">
        <v>-0.11777</v>
      </c>
      <c r="AH849">
        <v>0.41680099999999998</v>
      </c>
      <c r="AI849">
        <v>-0.53457100000000002</v>
      </c>
      <c r="AJ849">
        <v>7.7</v>
      </c>
      <c r="AK849" s="1">
        <v>5.7284700000000001E-13</v>
      </c>
      <c r="AL849" s="1">
        <v>2.8693700000000002E-13</v>
      </c>
      <c r="AM849" s="1">
        <v>-2.9723400000000002E-13</v>
      </c>
      <c r="AN849">
        <v>285.17399999999998</v>
      </c>
      <c r="AO849">
        <v>-993.83699999999999</v>
      </c>
      <c r="AP849">
        <v>-708.66300000000001</v>
      </c>
      <c r="AQ849">
        <f t="shared" si="82"/>
        <v>-1.18346721E-18</v>
      </c>
      <c r="AR849">
        <f t="shared" si="83"/>
        <v>2.6381720429048943E-39</v>
      </c>
    </row>
    <row r="850" spans="1:44">
      <c r="A850">
        <v>83900</v>
      </c>
      <c r="B850">
        <v>93.709699999999998</v>
      </c>
      <c r="C850">
        <v>-4.8744599999999999E-2</v>
      </c>
      <c r="D850">
        <v>0.46971400000000002</v>
      </c>
      <c r="E850">
        <v>-0.51845799999999997</v>
      </c>
      <c r="F850">
        <v>7.5</v>
      </c>
      <c r="G850" s="1">
        <v>-1.3722400000000001E-13</v>
      </c>
      <c r="H850" s="1">
        <v>4.0523099999999998E-14</v>
      </c>
      <c r="I850" s="1">
        <v>-3.3040199999999998E-13</v>
      </c>
      <c r="J850">
        <v>296.32400000000001</v>
      </c>
      <c r="K850">
        <v>-1068.54</v>
      </c>
      <c r="L850">
        <v>-772.21600000000001</v>
      </c>
      <c r="M850">
        <f t="shared" si="78"/>
        <v>-1.28960072E-18</v>
      </c>
      <c r="N850">
        <f t="shared" si="79"/>
        <v>1.3530582801405723E-39</v>
      </c>
      <c r="P850">
        <v>83900</v>
      </c>
      <c r="Q850">
        <v>98.173900000000003</v>
      </c>
      <c r="R850">
        <v>-0.23627799999999999</v>
      </c>
      <c r="S850">
        <v>0.49285699999999999</v>
      </c>
      <c r="T850">
        <v>-0.72913499999999998</v>
      </c>
      <c r="U850">
        <v>7.5</v>
      </c>
      <c r="V850" s="1">
        <v>-3.2963899999999998E-13</v>
      </c>
      <c r="W850" s="1">
        <v>-6.6280300000000005E-14</v>
      </c>
      <c r="X850" s="1">
        <v>3.1719100000000001E-13</v>
      </c>
      <c r="Y850">
        <v>310.44099999999997</v>
      </c>
      <c r="Z850">
        <v>-1095.97</v>
      </c>
      <c r="AA850">
        <v>-785.529</v>
      </c>
      <c r="AB850">
        <f t="shared" si="80"/>
        <v>-1.3118334300000001E-18</v>
      </c>
      <c r="AC850">
        <f t="shared" si="81"/>
        <v>3.609861006844124E-39</v>
      </c>
      <c r="AE850">
        <v>83900</v>
      </c>
      <c r="AF850">
        <v>86.587000000000003</v>
      </c>
      <c r="AG850">
        <v>-8.0949199999999999E-2</v>
      </c>
      <c r="AH850">
        <v>0.39976400000000001</v>
      </c>
      <c r="AI850">
        <v>-0.48071399999999997</v>
      </c>
      <c r="AJ850">
        <v>7.7</v>
      </c>
      <c r="AK850" s="1">
        <v>5.6909999999999997E-13</v>
      </c>
      <c r="AL850" s="1">
        <v>2.8560500000000002E-13</v>
      </c>
      <c r="AM850" s="1">
        <v>-2.9802499999999998E-13</v>
      </c>
      <c r="AN850">
        <v>273.80099999999999</v>
      </c>
      <c r="AO850">
        <v>-996.01700000000005</v>
      </c>
      <c r="AP850">
        <v>-722.21600000000001</v>
      </c>
      <c r="AQ850">
        <f t="shared" si="82"/>
        <v>-1.20610072E-18</v>
      </c>
      <c r="AR850">
        <f t="shared" si="83"/>
        <v>5.475504055984976E-39</v>
      </c>
    </row>
    <row r="851" spans="1:44">
      <c r="A851">
        <v>84000</v>
      </c>
      <c r="B851">
        <v>101.515</v>
      </c>
      <c r="C851">
        <v>5.3839100000000001E-2</v>
      </c>
      <c r="D851">
        <v>0.51270099999999996</v>
      </c>
      <c r="E851">
        <v>-0.45886199999999999</v>
      </c>
      <c r="F851">
        <v>7.5</v>
      </c>
      <c r="G851" s="1">
        <v>-1.37113E-13</v>
      </c>
      <c r="H851" s="1">
        <v>2.33147E-14</v>
      </c>
      <c r="I851" s="1">
        <v>-3.2635000000000002E-13</v>
      </c>
      <c r="J851">
        <v>321.00599999999997</v>
      </c>
      <c r="K851">
        <v>-1061.51</v>
      </c>
      <c r="L851">
        <v>-740.50599999999997</v>
      </c>
      <c r="M851">
        <f t="shared" si="78"/>
        <v>-1.23664502E-18</v>
      </c>
      <c r="N851">
        <f t="shared" si="79"/>
        <v>2.6152580469582082E-40</v>
      </c>
      <c r="P851">
        <v>84000</v>
      </c>
      <c r="Q851">
        <v>92.167000000000002</v>
      </c>
      <c r="R851">
        <v>-8.4545400000000007E-2</v>
      </c>
      <c r="S851">
        <v>0.46326800000000001</v>
      </c>
      <c r="T851">
        <v>-0.54781299999999999</v>
      </c>
      <c r="U851">
        <v>7.5</v>
      </c>
      <c r="V851" s="1">
        <v>-3.1794000000000001E-13</v>
      </c>
      <c r="W851" s="1">
        <v>-6.35325E-14</v>
      </c>
      <c r="X851" s="1">
        <v>3.12639E-13</v>
      </c>
      <c r="Y851">
        <v>291.44600000000003</v>
      </c>
      <c r="Z851">
        <v>-1088.8800000000001</v>
      </c>
      <c r="AA851">
        <v>-797.43799999999999</v>
      </c>
      <c r="AB851">
        <f t="shared" si="80"/>
        <v>-1.33172146E-18</v>
      </c>
      <c r="AC851">
        <f t="shared" si="81"/>
        <v>6.3952247088728377E-39</v>
      </c>
      <c r="AE851">
        <v>84000</v>
      </c>
      <c r="AF851">
        <v>94.640799999999999</v>
      </c>
      <c r="AG851">
        <v>0.21451100000000001</v>
      </c>
      <c r="AH851">
        <v>0.43931500000000001</v>
      </c>
      <c r="AI851">
        <v>-0.224804</v>
      </c>
      <c r="AJ851">
        <v>7.7</v>
      </c>
      <c r="AK851" s="1">
        <v>5.87863E-13</v>
      </c>
      <c r="AL851" s="1">
        <v>3.0675499999999999E-13</v>
      </c>
      <c r="AM851" s="1">
        <v>-3.1241699999999998E-13</v>
      </c>
      <c r="AN851">
        <v>299.26900000000001</v>
      </c>
      <c r="AO851">
        <v>-1000.05</v>
      </c>
      <c r="AP851">
        <v>-700.78599999999994</v>
      </c>
      <c r="AQ851">
        <f t="shared" si="82"/>
        <v>-1.1703126199999999E-18</v>
      </c>
      <c r="AR851">
        <f t="shared" si="83"/>
        <v>1.4598932129447974E-39</v>
      </c>
    </row>
    <row r="852" spans="1:44">
      <c r="A852">
        <v>84100</v>
      </c>
      <c r="B852">
        <v>95.531599999999997</v>
      </c>
      <c r="C852">
        <v>-5.37078E-2</v>
      </c>
      <c r="D852">
        <v>0.47832400000000003</v>
      </c>
      <c r="E852">
        <v>-0.53203100000000003</v>
      </c>
      <c r="F852">
        <v>7.5</v>
      </c>
      <c r="G852" s="1">
        <v>-1.3305999999999999E-13</v>
      </c>
      <c r="H852" s="1">
        <v>2.6076399999999999E-14</v>
      </c>
      <c r="I852" s="1">
        <v>-3.0952999999999999E-13</v>
      </c>
      <c r="J852">
        <v>302.08600000000001</v>
      </c>
      <c r="K852">
        <v>-1059.93</v>
      </c>
      <c r="L852">
        <v>-757.84</v>
      </c>
      <c r="M852">
        <f t="shared" si="78"/>
        <v>-1.2655928000000001E-18</v>
      </c>
      <c r="N852">
        <f t="shared" si="79"/>
        <v>1.6322670031415186E-40</v>
      </c>
      <c r="P852">
        <v>84100</v>
      </c>
      <c r="Q852">
        <v>90.794499999999999</v>
      </c>
      <c r="R852">
        <v>-0.10485</v>
      </c>
      <c r="S852">
        <v>0.45406600000000003</v>
      </c>
      <c r="T852">
        <v>-0.55891599999999997</v>
      </c>
      <c r="U852">
        <v>7.5</v>
      </c>
      <c r="V852" s="1">
        <v>-3.18412E-13</v>
      </c>
      <c r="W852" s="1">
        <v>-6.3726800000000005E-14</v>
      </c>
      <c r="X852" s="1">
        <v>3.0539499999999998E-13</v>
      </c>
      <c r="Y852">
        <v>287.10599999999999</v>
      </c>
      <c r="Z852">
        <v>-1089.23</v>
      </c>
      <c r="AA852">
        <v>-802.12199999999996</v>
      </c>
      <c r="AB852">
        <f t="shared" si="80"/>
        <v>-1.33954374E-18</v>
      </c>
      <c r="AC852">
        <f t="shared" si="81"/>
        <v>7.7075105653382746E-39</v>
      </c>
      <c r="AE852">
        <v>84100</v>
      </c>
      <c r="AF852">
        <v>95.1203</v>
      </c>
      <c r="AG852">
        <v>4.8656400000000002E-2</v>
      </c>
      <c r="AH852">
        <v>0.44318099999999999</v>
      </c>
      <c r="AI852">
        <v>-0.39452399999999999</v>
      </c>
      <c r="AJ852">
        <v>7.7</v>
      </c>
      <c r="AK852" s="1">
        <v>5.8175700000000002E-13</v>
      </c>
      <c r="AL852" s="1">
        <v>3.16414E-13</v>
      </c>
      <c r="AM852" s="1">
        <v>-3.0803100000000002E-13</v>
      </c>
      <c r="AN852">
        <v>300.78500000000003</v>
      </c>
      <c r="AO852">
        <v>-1009.92</v>
      </c>
      <c r="AP852">
        <v>-709.13900000000001</v>
      </c>
      <c r="AQ852">
        <f t="shared" si="82"/>
        <v>-1.1842621300000001E-18</v>
      </c>
      <c r="AR852">
        <f t="shared" si="83"/>
        <v>2.7204631135412419E-39</v>
      </c>
    </row>
    <row r="853" spans="1:44">
      <c r="A853">
        <v>84200</v>
      </c>
      <c r="B853">
        <v>97.281800000000004</v>
      </c>
      <c r="C853">
        <v>0.27880500000000003</v>
      </c>
      <c r="D853">
        <v>0.48697699999999999</v>
      </c>
      <c r="E853">
        <v>-0.208172</v>
      </c>
      <c r="F853">
        <v>7.5</v>
      </c>
      <c r="G853" s="1">
        <v>-1.15026E-13</v>
      </c>
      <c r="H853" s="1">
        <v>3.4305900000000001E-14</v>
      </c>
      <c r="I853" s="1">
        <v>-3.28126E-13</v>
      </c>
      <c r="J853">
        <v>307.62</v>
      </c>
      <c r="K853">
        <v>-1049.06</v>
      </c>
      <c r="L853">
        <v>-741.44</v>
      </c>
      <c r="M853">
        <f t="shared" si="78"/>
        <v>-1.2382048000000001E-18</v>
      </c>
      <c r="N853">
        <f t="shared" si="79"/>
        <v>2.1350994433916366E-40</v>
      </c>
      <c r="P853">
        <v>84200</v>
      </c>
      <c r="Q853">
        <v>90.948300000000003</v>
      </c>
      <c r="R853">
        <v>-0.191472</v>
      </c>
      <c r="S853">
        <v>0.45554899999999998</v>
      </c>
      <c r="T853">
        <v>-0.64702099999999996</v>
      </c>
      <c r="U853">
        <v>7.5</v>
      </c>
      <c r="V853" s="1">
        <v>-3.3961700000000001E-13</v>
      </c>
      <c r="W853" s="1">
        <v>-7.9922199999999997E-14</v>
      </c>
      <c r="X853" s="1">
        <v>3.2374100000000001E-13</v>
      </c>
      <c r="Y853">
        <v>287.59300000000002</v>
      </c>
      <c r="Z853">
        <v>-1087.6099999999999</v>
      </c>
      <c r="AA853">
        <v>-800.01900000000001</v>
      </c>
      <c r="AB853">
        <f t="shared" si="80"/>
        <v>-1.33603173E-18</v>
      </c>
      <c r="AC853">
        <f t="shared" si="81"/>
        <v>7.1031890034091491E-39</v>
      </c>
      <c r="AE853">
        <v>84200</v>
      </c>
      <c r="AF853">
        <v>105.753</v>
      </c>
      <c r="AG853">
        <v>-2.6078400000000002E-2</v>
      </c>
      <c r="AH853">
        <v>0.48961900000000003</v>
      </c>
      <c r="AI853">
        <v>-0.51569699999999996</v>
      </c>
      <c r="AJ853">
        <v>7.7</v>
      </c>
      <c r="AK853" s="1">
        <v>6.3082899999999998E-13</v>
      </c>
      <c r="AL853" s="1">
        <v>3.34399E-13</v>
      </c>
      <c r="AM853" s="1">
        <v>-3.3668899999999998E-13</v>
      </c>
      <c r="AN853">
        <v>334.40600000000001</v>
      </c>
      <c r="AO853">
        <v>-1002.74</v>
      </c>
      <c r="AP853">
        <v>-668.33799999999997</v>
      </c>
      <c r="AQ853">
        <f t="shared" si="82"/>
        <v>-1.11612446E-18</v>
      </c>
      <c r="AR853">
        <f t="shared" si="83"/>
        <v>2.5534796927571563E-40</v>
      </c>
    </row>
    <row r="854" spans="1:44">
      <c r="A854">
        <v>84300</v>
      </c>
      <c r="B854">
        <v>93.849900000000005</v>
      </c>
      <c r="C854">
        <v>7.1872500000000006E-2</v>
      </c>
      <c r="D854">
        <v>0.469499</v>
      </c>
      <c r="E854">
        <v>-0.39762599999999998</v>
      </c>
      <c r="F854">
        <v>7.5</v>
      </c>
      <c r="G854" s="1">
        <v>-1.2034799999999999E-13</v>
      </c>
      <c r="H854" s="1">
        <v>2.7158799999999999E-14</v>
      </c>
      <c r="I854" s="1">
        <v>-3.2167699999999998E-13</v>
      </c>
      <c r="J854">
        <v>296.76799999999997</v>
      </c>
      <c r="K854">
        <v>-1060.8399999999999</v>
      </c>
      <c r="L854">
        <v>-764.077</v>
      </c>
      <c r="M854">
        <f t="shared" si="78"/>
        <v>-1.27600859E-18</v>
      </c>
      <c r="N854">
        <f t="shared" si="79"/>
        <v>5.3786007517141874E-40</v>
      </c>
      <c r="P854">
        <v>84300</v>
      </c>
      <c r="Q854">
        <v>92.534800000000004</v>
      </c>
      <c r="R854">
        <v>-9.8118499999999997E-2</v>
      </c>
      <c r="S854">
        <v>0.46468900000000002</v>
      </c>
      <c r="T854">
        <v>-0.56280699999999995</v>
      </c>
      <c r="U854">
        <v>7.5</v>
      </c>
      <c r="V854" s="1">
        <v>-3.4130000000000002E-13</v>
      </c>
      <c r="W854" s="1">
        <v>-8.6153300000000003E-14</v>
      </c>
      <c r="X854" s="1">
        <v>3.13305E-13</v>
      </c>
      <c r="Y854">
        <v>292.60899999999998</v>
      </c>
      <c r="Z854">
        <v>-1083.56</v>
      </c>
      <c r="AA854">
        <v>-790.95100000000002</v>
      </c>
      <c r="AB854">
        <f t="shared" si="80"/>
        <v>-1.3208881700000001E-18</v>
      </c>
      <c r="AC854">
        <f t="shared" si="81"/>
        <v>4.7799052531851664E-39</v>
      </c>
      <c r="AE854">
        <v>84300</v>
      </c>
      <c r="AF854">
        <v>99.581900000000005</v>
      </c>
      <c r="AG854">
        <v>0.16036600000000001</v>
      </c>
      <c r="AH854">
        <v>0.461337</v>
      </c>
      <c r="AI854">
        <v>-0.30097099999999999</v>
      </c>
      <c r="AJ854">
        <v>7.7</v>
      </c>
      <c r="AK854" s="1">
        <v>6.2461099999999997E-13</v>
      </c>
      <c r="AL854" s="1">
        <v>3.2329699999999998E-13</v>
      </c>
      <c r="AM854" s="1">
        <v>-3.07532E-13</v>
      </c>
      <c r="AN854">
        <v>314.89299999999997</v>
      </c>
      <c r="AO854">
        <v>-988.01900000000001</v>
      </c>
      <c r="AP854">
        <v>-673.12599999999998</v>
      </c>
      <c r="AQ854">
        <f t="shared" si="82"/>
        <v>-1.12412042E-18</v>
      </c>
      <c r="AR854">
        <f t="shared" si="83"/>
        <v>6.3738684071396237E-41</v>
      </c>
    </row>
    <row r="855" spans="1:44">
      <c r="A855">
        <v>84400</v>
      </c>
      <c r="B855">
        <v>104.04600000000001</v>
      </c>
      <c r="C855">
        <v>-0.109017</v>
      </c>
      <c r="D855">
        <v>0.52166400000000002</v>
      </c>
      <c r="E855">
        <v>-0.63068100000000005</v>
      </c>
      <c r="F855">
        <v>7.5</v>
      </c>
      <c r="G855" s="1">
        <v>-1.4210899999999999E-13</v>
      </c>
      <c r="H855" s="1">
        <v>2.5979199999999999E-14</v>
      </c>
      <c r="I855" s="1">
        <v>-3.29958E-13</v>
      </c>
      <c r="J855">
        <v>329.01100000000002</v>
      </c>
      <c r="K855">
        <v>-1075.45</v>
      </c>
      <c r="L855">
        <v>-746.44200000000001</v>
      </c>
      <c r="M855">
        <f t="shared" si="78"/>
        <v>-1.24655814E-18</v>
      </c>
      <c r="N855">
        <f t="shared" si="79"/>
        <v>3.9170568147135608E-41</v>
      </c>
      <c r="P855">
        <v>84400</v>
      </c>
      <c r="Q855">
        <v>96.532300000000006</v>
      </c>
      <c r="R855">
        <v>-0.18006</v>
      </c>
      <c r="S855">
        <v>0.48458200000000001</v>
      </c>
      <c r="T855">
        <v>-0.66464299999999998</v>
      </c>
      <c r="U855">
        <v>7.5</v>
      </c>
      <c r="V855" s="1">
        <v>-3.4849900000000001E-13</v>
      </c>
      <c r="W855" s="1">
        <v>-9.4202400000000002E-14</v>
      </c>
      <c r="X855" s="1">
        <v>3.2368600000000002E-13</v>
      </c>
      <c r="Y855">
        <v>305.25</v>
      </c>
      <c r="Z855">
        <v>-1079.49</v>
      </c>
      <c r="AA855">
        <v>-774.24300000000005</v>
      </c>
      <c r="AB855">
        <f t="shared" si="80"/>
        <v>-1.2929858100000001E-18</v>
      </c>
      <c r="AC855">
        <f t="shared" si="81"/>
        <v>1.7002838963293378E-39</v>
      </c>
      <c r="AE855">
        <v>84400</v>
      </c>
      <c r="AF855">
        <v>94.224000000000004</v>
      </c>
      <c r="AG855">
        <v>6.6916299999999998E-2</v>
      </c>
      <c r="AH855">
        <v>0.43500699999999998</v>
      </c>
      <c r="AI855">
        <v>-0.368091</v>
      </c>
      <c r="AJ855">
        <v>7.7</v>
      </c>
      <c r="AK855" s="1">
        <v>5.9663400000000004E-13</v>
      </c>
      <c r="AL855" s="1">
        <v>3.4239299999999998E-13</v>
      </c>
      <c r="AM855" s="1">
        <v>-2.8599299999999999E-13</v>
      </c>
      <c r="AN855">
        <v>297.95100000000002</v>
      </c>
      <c r="AO855">
        <v>-982.24699999999996</v>
      </c>
      <c r="AP855">
        <v>-684.29600000000005</v>
      </c>
      <c r="AQ855">
        <f t="shared" si="82"/>
        <v>-1.14277432E-18</v>
      </c>
      <c r="AR855">
        <f t="shared" si="83"/>
        <v>1.1385421267738997E-40</v>
      </c>
    </row>
    <row r="856" spans="1:44">
      <c r="A856">
        <v>84500</v>
      </c>
      <c r="B856">
        <v>99.738699999999994</v>
      </c>
      <c r="C856">
        <v>0.114188</v>
      </c>
      <c r="D856">
        <v>0.50170599999999999</v>
      </c>
      <c r="E856">
        <v>-0.38751799999999997</v>
      </c>
      <c r="F856">
        <v>7.5</v>
      </c>
      <c r="G856" s="1">
        <v>-1.39444E-13</v>
      </c>
      <c r="H856" s="1">
        <v>1.5102500000000001E-14</v>
      </c>
      <c r="I856" s="1">
        <v>-3.2446299999999998E-13</v>
      </c>
      <c r="J856">
        <v>315.38900000000001</v>
      </c>
      <c r="K856">
        <v>-1062.55</v>
      </c>
      <c r="L856">
        <v>-747.16600000000005</v>
      </c>
      <c r="M856">
        <f t="shared" si="78"/>
        <v>-1.2477672200000002E-18</v>
      </c>
      <c r="N856">
        <f t="shared" si="79"/>
        <v>2.5498050947317672E-41</v>
      </c>
      <c r="P856">
        <v>84500</v>
      </c>
      <c r="Q856">
        <v>99.346900000000005</v>
      </c>
      <c r="R856">
        <v>-0.180673</v>
      </c>
      <c r="S856">
        <v>0.49677500000000002</v>
      </c>
      <c r="T856">
        <v>-0.67744700000000002</v>
      </c>
      <c r="U856">
        <v>7.5</v>
      </c>
      <c r="V856" s="1">
        <v>-3.50914E-13</v>
      </c>
      <c r="W856" s="1">
        <v>-8.6597400000000006E-14</v>
      </c>
      <c r="X856" s="1">
        <v>3.2196499999999998E-13</v>
      </c>
      <c r="Y856">
        <v>314.14999999999998</v>
      </c>
      <c r="Z856">
        <v>-1068.98</v>
      </c>
      <c r="AA856">
        <v>-754.83</v>
      </c>
      <c r="AB856">
        <f t="shared" si="80"/>
        <v>-1.2605661000000001E-18</v>
      </c>
      <c r="AC856">
        <f t="shared" si="81"/>
        <v>7.770050266647438E-41</v>
      </c>
      <c r="AE856">
        <v>84500</v>
      </c>
      <c r="AF856">
        <v>95.362200000000001</v>
      </c>
      <c r="AG856">
        <v>-0.376556</v>
      </c>
      <c r="AH856">
        <v>0.44085800000000003</v>
      </c>
      <c r="AI856">
        <v>-0.81741399999999997</v>
      </c>
      <c r="AJ856">
        <v>7.7</v>
      </c>
      <c r="AK856" s="1">
        <v>5.95579E-13</v>
      </c>
      <c r="AL856" s="1">
        <v>3.2196499999999998E-13</v>
      </c>
      <c r="AM856" s="1">
        <v>-2.88713E-13</v>
      </c>
      <c r="AN856">
        <v>301.55</v>
      </c>
      <c r="AO856">
        <v>-998.96400000000006</v>
      </c>
      <c r="AP856">
        <v>-697.41399999999999</v>
      </c>
      <c r="AQ856">
        <f t="shared" si="82"/>
        <v>-1.16468138E-18</v>
      </c>
      <c r="AR856">
        <f t="shared" si="83"/>
        <v>1.061281058492182E-39</v>
      </c>
    </row>
    <row r="857" spans="1:44">
      <c r="A857">
        <v>84600</v>
      </c>
      <c r="B857">
        <v>102.187</v>
      </c>
      <c r="C857">
        <v>0.211202</v>
      </c>
      <c r="D857">
        <v>0.51281600000000005</v>
      </c>
      <c r="E857">
        <v>-0.30161399999999999</v>
      </c>
      <c r="F857">
        <v>7.5</v>
      </c>
      <c r="G857" s="1">
        <v>-1.4654899999999999E-13</v>
      </c>
      <c r="H857" s="1">
        <v>1.2379E-14</v>
      </c>
      <c r="I857" s="1">
        <v>-3.3484299999999998E-13</v>
      </c>
      <c r="J857">
        <v>323.13200000000001</v>
      </c>
      <c r="K857">
        <v>-1047.31</v>
      </c>
      <c r="L857">
        <v>-724.173</v>
      </c>
      <c r="M857">
        <f t="shared" si="78"/>
        <v>-1.2093689100000001E-18</v>
      </c>
      <c r="N857">
        <f t="shared" si="79"/>
        <v>1.8877173623963813E-39</v>
      </c>
      <c r="P857">
        <v>84600</v>
      </c>
      <c r="Q857">
        <v>103.146</v>
      </c>
      <c r="R857">
        <v>9.9398799999999995E-2</v>
      </c>
      <c r="S857">
        <v>0.51709700000000003</v>
      </c>
      <c r="T857">
        <v>-0.41769800000000001</v>
      </c>
      <c r="U857">
        <v>7.5</v>
      </c>
      <c r="V857" s="1">
        <v>-3.7536600000000001E-13</v>
      </c>
      <c r="W857" s="1">
        <v>-9.7255499999999996E-14</v>
      </c>
      <c r="X857" s="1">
        <v>3.2252000000000002E-13</v>
      </c>
      <c r="Y857">
        <v>326.16399999999999</v>
      </c>
      <c r="Z857">
        <v>-1060.67</v>
      </c>
      <c r="AA857">
        <v>-734.50199999999995</v>
      </c>
      <c r="AB857">
        <f t="shared" si="80"/>
        <v>-1.22661834E-18</v>
      </c>
      <c r="AC857">
        <f t="shared" si="81"/>
        <v>6.3166623826678648E-40</v>
      </c>
      <c r="AE857">
        <v>84600</v>
      </c>
      <c r="AF857">
        <v>100.72199999999999</v>
      </c>
      <c r="AG857">
        <v>0.138625</v>
      </c>
      <c r="AH857">
        <v>0.46435799999999999</v>
      </c>
      <c r="AI857">
        <v>-0.32573200000000002</v>
      </c>
      <c r="AJ857">
        <v>7.7</v>
      </c>
      <c r="AK857" s="1">
        <v>6.3460299999999996E-13</v>
      </c>
      <c r="AL857" s="1">
        <v>3.4716700000000001E-13</v>
      </c>
      <c r="AM857" s="1">
        <v>-2.9303599999999999E-13</v>
      </c>
      <c r="AN857">
        <v>318.49700000000001</v>
      </c>
      <c r="AO857">
        <v>-972.44899999999996</v>
      </c>
      <c r="AP857">
        <v>-653.952</v>
      </c>
      <c r="AQ857">
        <f t="shared" si="82"/>
        <v>-1.09209984E-18</v>
      </c>
      <c r="AR857">
        <f t="shared" si="83"/>
        <v>1.6003385018177523E-39</v>
      </c>
    </row>
    <row r="858" spans="1:44">
      <c r="A858">
        <v>84700</v>
      </c>
      <c r="B858">
        <v>94.741299999999995</v>
      </c>
      <c r="C858">
        <v>-0.141265</v>
      </c>
      <c r="D858">
        <v>0.47602899999999998</v>
      </c>
      <c r="E858">
        <v>-0.61729400000000001</v>
      </c>
      <c r="F858">
        <v>7.5</v>
      </c>
      <c r="G858" s="1">
        <v>-1.39777E-13</v>
      </c>
      <c r="H858" s="1">
        <v>-6.8833800000000002E-15</v>
      </c>
      <c r="I858" s="1">
        <v>-3.1175099999999998E-13</v>
      </c>
      <c r="J858">
        <v>299.58600000000001</v>
      </c>
      <c r="K858">
        <v>-1063.52</v>
      </c>
      <c r="L858">
        <v>-763.93200000000002</v>
      </c>
      <c r="M858">
        <f t="shared" si="78"/>
        <v>-1.2757664400000001E-18</v>
      </c>
      <c r="N858">
        <f t="shared" si="79"/>
        <v>5.2668691795933688E-40</v>
      </c>
      <c r="P858">
        <v>84700</v>
      </c>
      <c r="Q858">
        <v>106.504</v>
      </c>
      <c r="R858">
        <v>0.24467900000000001</v>
      </c>
      <c r="S858">
        <v>0.53642199999999995</v>
      </c>
      <c r="T858">
        <v>-0.291744</v>
      </c>
      <c r="U858">
        <v>7.5</v>
      </c>
      <c r="V858" s="1">
        <v>-3.7456099999999999E-13</v>
      </c>
      <c r="W858" s="1">
        <v>-1.03417E-13</v>
      </c>
      <c r="X858" s="1">
        <v>3.40838E-13</v>
      </c>
      <c r="Y858">
        <v>336.78100000000001</v>
      </c>
      <c r="Z858">
        <v>-1053.6300000000001</v>
      </c>
      <c r="AA858">
        <v>-716.851</v>
      </c>
      <c r="AB858">
        <f t="shared" si="80"/>
        <v>-1.19714117E-18</v>
      </c>
      <c r="AC858">
        <f t="shared" si="81"/>
        <v>2.9822675152062444E-39</v>
      </c>
      <c r="AE858">
        <v>84700</v>
      </c>
      <c r="AF858">
        <v>92.826999999999998</v>
      </c>
      <c r="AG858">
        <v>8.7964700000000007E-2</v>
      </c>
      <c r="AH858">
        <v>0.42909000000000003</v>
      </c>
      <c r="AI858">
        <v>-0.34112500000000001</v>
      </c>
      <c r="AJ858">
        <v>7.7</v>
      </c>
      <c r="AK858" s="1">
        <v>5.9796600000000004E-13</v>
      </c>
      <c r="AL858" s="1">
        <v>3.4727800000000002E-13</v>
      </c>
      <c r="AM858" s="1">
        <v>-2.6689800000000001E-13</v>
      </c>
      <c r="AN858">
        <v>293.53300000000002</v>
      </c>
      <c r="AO858">
        <v>-972.44899999999996</v>
      </c>
      <c r="AP858">
        <v>-678.91600000000005</v>
      </c>
      <c r="AQ858">
        <f t="shared" si="82"/>
        <v>-1.13378972E-18</v>
      </c>
      <c r="AR858">
        <f t="shared" si="83"/>
        <v>2.8414123861769767E-42</v>
      </c>
    </row>
    <row r="859" spans="1:44">
      <c r="A859">
        <v>84800</v>
      </c>
      <c r="B859">
        <v>99.247299999999996</v>
      </c>
      <c r="C859">
        <v>9.5696100000000006E-2</v>
      </c>
      <c r="D859">
        <v>0.49761699999999998</v>
      </c>
      <c r="E859">
        <v>-0.40192099999999997</v>
      </c>
      <c r="F859">
        <v>7.5</v>
      </c>
      <c r="G859" s="1">
        <v>-1.5454300000000001E-13</v>
      </c>
      <c r="H859" s="1">
        <v>-2.7977600000000001E-14</v>
      </c>
      <c r="I859" s="1">
        <v>-3.4741699999999998E-13</v>
      </c>
      <c r="J859">
        <v>313.83499999999998</v>
      </c>
      <c r="K859">
        <v>-1046.76</v>
      </c>
      <c r="L859">
        <v>-732.92499999999995</v>
      </c>
      <c r="M859">
        <f t="shared" si="78"/>
        <v>-1.2239847499999999E-18</v>
      </c>
      <c r="N859">
        <f t="shared" si="79"/>
        <v>8.3128592396563502E-40</v>
      </c>
      <c r="P859">
        <v>84800</v>
      </c>
      <c r="Q859">
        <v>111.09</v>
      </c>
      <c r="R859">
        <v>0.29122700000000001</v>
      </c>
      <c r="S859">
        <v>0.55563300000000004</v>
      </c>
      <c r="T859">
        <v>-0.26440599999999997</v>
      </c>
      <c r="U859">
        <v>7.5</v>
      </c>
      <c r="V859" s="1">
        <v>-3.80362E-13</v>
      </c>
      <c r="W859" s="1">
        <v>-1.05249E-13</v>
      </c>
      <c r="X859" s="1">
        <v>3.5771399999999998E-13</v>
      </c>
      <c r="Y859">
        <v>351.28300000000002</v>
      </c>
      <c r="Z859">
        <v>-1059.42</v>
      </c>
      <c r="AA859">
        <v>-708.14099999999996</v>
      </c>
      <c r="AB859">
        <f t="shared" si="80"/>
        <v>-1.18259547E-18</v>
      </c>
      <c r="AC859">
        <f t="shared" si="81"/>
        <v>4.7825303636232842E-39</v>
      </c>
      <c r="AE859">
        <v>84800</v>
      </c>
      <c r="AF859">
        <v>88.867199999999997</v>
      </c>
      <c r="AG859">
        <v>-0.31362299999999999</v>
      </c>
      <c r="AH859">
        <v>0.41078300000000001</v>
      </c>
      <c r="AI859">
        <v>-0.72440599999999999</v>
      </c>
      <c r="AJ859">
        <v>7.7</v>
      </c>
      <c r="AK859" s="1">
        <v>5.5733199999999995E-13</v>
      </c>
      <c r="AL859" s="1">
        <v>3.2540599999999999E-13</v>
      </c>
      <c r="AM859" s="1">
        <v>-2.4158499999999997E-13</v>
      </c>
      <c r="AN859">
        <v>281.012</v>
      </c>
      <c r="AO859">
        <v>-1009.19</v>
      </c>
      <c r="AP859">
        <v>-728.18</v>
      </c>
      <c r="AQ859">
        <f t="shared" si="82"/>
        <v>-1.2160605999999999E-18</v>
      </c>
      <c r="AR859">
        <f t="shared" si="83"/>
        <v>7.0486987535085213E-39</v>
      </c>
    </row>
    <row r="860" spans="1:44">
      <c r="A860">
        <v>84900</v>
      </c>
      <c r="B860">
        <v>95.412899999999993</v>
      </c>
      <c r="C860">
        <v>-0.10860300000000001</v>
      </c>
      <c r="D860">
        <v>0.48006199999999999</v>
      </c>
      <c r="E860">
        <v>-0.58866499999999999</v>
      </c>
      <c r="F860">
        <v>7.5</v>
      </c>
      <c r="G860" s="1">
        <v>-1.5354400000000001E-13</v>
      </c>
      <c r="H860" s="1">
        <v>-1.82077E-14</v>
      </c>
      <c r="I860" s="1">
        <v>-3.4197599999999999E-13</v>
      </c>
      <c r="J860">
        <v>301.70999999999998</v>
      </c>
      <c r="K860">
        <v>-1054.72</v>
      </c>
      <c r="L860">
        <v>-753.00599999999997</v>
      </c>
      <c r="M860">
        <f t="shared" si="78"/>
        <v>-1.2575200199999999E-18</v>
      </c>
      <c r="N860">
        <f t="shared" si="79"/>
        <v>2.2120471384068148E-41</v>
      </c>
      <c r="P860">
        <v>84900</v>
      </c>
      <c r="Q860">
        <v>109.75</v>
      </c>
      <c r="R860">
        <v>0.28889300000000001</v>
      </c>
      <c r="S860">
        <v>0.55285099999999998</v>
      </c>
      <c r="T860">
        <v>-0.26395800000000003</v>
      </c>
      <c r="U860">
        <v>7.5</v>
      </c>
      <c r="V860" s="1">
        <v>-3.9146499999999999E-13</v>
      </c>
      <c r="W860" s="1">
        <v>-1.0880199999999999E-13</v>
      </c>
      <c r="X860" s="1">
        <v>3.2518400000000002E-13</v>
      </c>
      <c r="Y860">
        <v>347.04500000000002</v>
      </c>
      <c r="Z860">
        <v>-1060.69</v>
      </c>
      <c r="AA860">
        <v>-713.64400000000001</v>
      </c>
      <c r="AB860">
        <f t="shared" si="80"/>
        <v>-1.1917854800000001E-18</v>
      </c>
      <c r="AC860">
        <f t="shared" si="81"/>
        <v>3.5959009041743009E-39</v>
      </c>
      <c r="AE860">
        <v>84900</v>
      </c>
      <c r="AF860">
        <v>91.020700000000005</v>
      </c>
      <c r="AG860">
        <v>3.2135900000000002E-2</v>
      </c>
      <c r="AH860">
        <v>0.42450100000000002</v>
      </c>
      <c r="AI860">
        <v>-0.39236500000000002</v>
      </c>
      <c r="AJ860">
        <v>7.7</v>
      </c>
      <c r="AK860" s="1">
        <v>5.9130499999999997E-13</v>
      </c>
      <c r="AL860" s="1">
        <v>3.35731E-13</v>
      </c>
      <c r="AM860" s="1">
        <v>-2.6090200000000002E-13</v>
      </c>
      <c r="AN860">
        <v>287.82100000000003</v>
      </c>
      <c r="AO860">
        <v>-976.55799999999999</v>
      </c>
      <c r="AP860">
        <v>-688.73699999999997</v>
      </c>
      <c r="AQ860">
        <f t="shared" si="82"/>
        <v>-1.1501907899999999E-18</v>
      </c>
      <c r="AR860">
        <f t="shared" si="83"/>
        <v>3.2712940241427647E-40</v>
      </c>
    </row>
    <row r="861" spans="1:44">
      <c r="A861">
        <v>85000</v>
      </c>
      <c r="B861">
        <v>103.181</v>
      </c>
      <c r="C861">
        <v>-0.20318</v>
      </c>
      <c r="D861">
        <v>0.51607899999999995</v>
      </c>
      <c r="E861">
        <v>-0.71925899999999998</v>
      </c>
      <c r="F861">
        <v>7.5</v>
      </c>
      <c r="G861" s="1">
        <v>-1.55043E-13</v>
      </c>
      <c r="H861" s="1">
        <v>-1.2878600000000001E-14</v>
      </c>
      <c r="I861" s="1">
        <v>-3.5360600000000001E-13</v>
      </c>
      <c r="J861">
        <v>326.274</v>
      </c>
      <c r="K861">
        <v>-1063.26</v>
      </c>
      <c r="L861">
        <v>-736.99</v>
      </c>
      <c r="M861">
        <f t="shared" si="78"/>
        <v>-1.2307733E-18</v>
      </c>
      <c r="N861">
        <f t="shared" si="79"/>
        <v>4.8591498760814934E-40</v>
      </c>
      <c r="P861">
        <v>85000</v>
      </c>
      <c r="Q861">
        <v>105.85899999999999</v>
      </c>
      <c r="R861">
        <v>1.62238E-2</v>
      </c>
      <c r="S861">
        <v>0.53099300000000005</v>
      </c>
      <c r="T861">
        <v>-0.51476999999999995</v>
      </c>
      <c r="U861">
        <v>7.5</v>
      </c>
      <c r="V861" s="1">
        <v>-3.7414500000000002E-13</v>
      </c>
      <c r="W861" s="1">
        <v>-9.6367399999999998E-14</v>
      </c>
      <c r="X861" s="1">
        <v>2.9634600000000001E-13</v>
      </c>
      <c r="Y861">
        <v>334.74099999999999</v>
      </c>
      <c r="Z861">
        <v>-1062.8900000000001</v>
      </c>
      <c r="AA861">
        <v>-728.15099999999995</v>
      </c>
      <c r="AB861">
        <f t="shared" si="80"/>
        <v>-1.2160121699999999E-18</v>
      </c>
      <c r="AC861">
        <f t="shared" si="81"/>
        <v>1.2772862093433883E-39</v>
      </c>
      <c r="AE861">
        <v>85000</v>
      </c>
      <c r="AF861">
        <v>99.107100000000003</v>
      </c>
      <c r="AG861">
        <v>-8.5439899999999999E-2</v>
      </c>
      <c r="AH861">
        <v>0.46185399999999999</v>
      </c>
      <c r="AI861">
        <v>-0.54729399999999995</v>
      </c>
      <c r="AJ861">
        <v>7.7</v>
      </c>
      <c r="AK861" s="1">
        <v>6.1128900000000004E-13</v>
      </c>
      <c r="AL861" s="1">
        <v>3.3550899999999998E-13</v>
      </c>
      <c r="AM861" s="1">
        <v>-2.6290099999999999E-13</v>
      </c>
      <c r="AN861">
        <v>313.392</v>
      </c>
      <c r="AO861">
        <v>-999.38599999999997</v>
      </c>
      <c r="AP861">
        <v>-685.995</v>
      </c>
      <c r="AQ861">
        <f t="shared" si="82"/>
        <v>-1.1456116499999999E-18</v>
      </c>
      <c r="AR861">
        <f t="shared" si="83"/>
        <v>1.8245468911885383E-40</v>
      </c>
    </row>
    <row r="862" spans="1:44">
      <c r="A862">
        <v>85100</v>
      </c>
      <c r="B862">
        <v>107.26600000000001</v>
      </c>
      <c r="C862">
        <v>-0.19011900000000001</v>
      </c>
      <c r="D862">
        <v>0.53867699999999996</v>
      </c>
      <c r="E862">
        <v>-0.728796</v>
      </c>
      <c r="F862">
        <v>7.5</v>
      </c>
      <c r="G862" s="1">
        <v>-1.54432E-13</v>
      </c>
      <c r="H862" s="1">
        <v>5.2180499999999997E-15</v>
      </c>
      <c r="I862" s="1">
        <v>-3.4061599999999998E-13</v>
      </c>
      <c r="J862">
        <v>339.19099999999997</v>
      </c>
      <c r="K862">
        <v>-1063.97</v>
      </c>
      <c r="L862">
        <v>-724.78</v>
      </c>
      <c r="M862">
        <f t="shared" si="78"/>
        <v>-1.2103826E-18</v>
      </c>
      <c r="N862">
        <f t="shared" si="79"/>
        <v>1.8006595881850657E-39</v>
      </c>
      <c r="P862">
        <v>85100</v>
      </c>
      <c r="Q862">
        <v>97.145700000000005</v>
      </c>
      <c r="R862">
        <v>0.230237</v>
      </c>
      <c r="S862">
        <v>0.48808800000000002</v>
      </c>
      <c r="T862">
        <v>-0.257851</v>
      </c>
      <c r="U862">
        <v>7.5</v>
      </c>
      <c r="V862" s="1">
        <v>-3.6376500000000002E-13</v>
      </c>
      <c r="W862" s="1">
        <v>-8.5653699999999996E-14</v>
      </c>
      <c r="X862" s="1">
        <v>2.8799200000000001E-13</v>
      </c>
      <c r="Y862">
        <v>307.19</v>
      </c>
      <c r="Z862">
        <v>-1055.31</v>
      </c>
      <c r="AA862">
        <v>-748.12199999999996</v>
      </c>
      <c r="AB862">
        <f t="shared" si="80"/>
        <v>-1.24936374E-18</v>
      </c>
      <c r="AC862">
        <f t="shared" si="81"/>
        <v>5.7004959431188942E-42</v>
      </c>
      <c r="AE862">
        <v>85100</v>
      </c>
      <c r="AF862">
        <v>104.89</v>
      </c>
      <c r="AG862">
        <v>0.116255</v>
      </c>
      <c r="AH862">
        <v>0.48880899999999999</v>
      </c>
      <c r="AI862">
        <v>-0.372554</v>
      </c>
      <c r="AJ862">
        <v>7.7</v>
      </c>
      <c r="AK862" s="1">
        <v>6.4992499999999998E-13</v>
      </c>
      <c r="AL862" s="1">
        <v>3.3295599999999999E-13</v>
      </c>
      <c r="AM862" s="1">
        <v>-2.7911000000000001E-13</v>
      </c>
      <c r="AN862">
        <v>331.67700000000002</v>
      </c>
      <c r="AO862">
        <v>-988.90300000000002</v>
      </c>
      <c r="AP862">
        <v>-657.226</v>
      </c>
      <c r="AQ862">
        <f t="shared" si="82"/>
        <v>-1.09756742E-18</v>
      </c>
      <c r="AR862">
        <f t="shared" si="83"/>
        <v>1.1927802656769173E-39</v>
      </c>
    </row>
    <row r="863" spans="1:44">
      <c r="A863">
        <v>85200</v>
      </c>
      <c r="B863">
        <v>90.472099999999998</v>
      </c>
      <c r="C863">
        <v>-0.21902099999999999</v>
      </c>
      <c r="D863">
        <v>0.45253700000000002</v>
      </c>
      <c r="E863">
        <v>-0.67155799999999999</v>
      </c>
      <c r="F863">
        <v>7.5</v>
      </c>
      <c r="G863" s="1">
        <v>-1.5298899999999999E-13</v>
      </c>
      <c r="H863" s="1">
        <v>1.17059E-14</v>
      </c>
      <c r="I863" s="1">
        <v>-3.0742099999999999E-13</v>
      </c>
      <c r="J863">
        <v>286.08699999999999</v>
      </c>
      <c r="K863">
        <v>-1065.28</v>
      </c>
      <c r="L863">
        <v>-779.19</v>
      </c>
      <c r="M863">
        <f t="shared" si="78"/>
        <v>-1.3012473000000001E-18</v>
      </c>
      <c r="N863">
        <f t="shared" si="79"/>
        <v>2.3455153177876892E-39</v>
      </c>
      <c r="P863">
        <v>85200</v>
      </c>
      <c r="Q863">
        <v>94.773099999999999</v>
      </c>
      <c r="R863">
        <v>-0.143841</v>
      </c>
      <c r="S863">
        <v>0.47515600000000002</v>
      </c>
      <c r="T863">
        <v>-0.61899599999999999</v>
      </c>
      <c r="U863">
        <v>7.5</v>
      </c>
      <c r="V863" s="1">
        <v>-3.3795199999999998E-13</v>
      </c>
      <c r="W863" s="1">
        <v>-9.1517100000000002E-14</v>
      </c>
      <c r="X863" s="1">
        <v>2.7000599999999999E-13</v>
      </c>
      <c r="Y863">
        <v>299.68700000000001</v>
      </c>
      <c r="Z863">
        <v>-1066.3800000000001</v>
      </c>
      <c r="AA863">
        <v>-766.69799999999998</v>
      </c>
      <c r="AB863">
        <f t="shared" si="80"/>
        <v>-1.28038566E-18</v>
      </c>
      <c r="AC863">
        <f t="shared" si="81"/>
        <v>8.1992593470145255E-40</v>
      </c>
      <c r="AE863">
        <v>85200</v>
      </c>
      <c r="AF863">
        <v>100.904</v>
      </c>
      <c r="AG863">
        <v>-8.0556299999999997E-2</v>
      </c>
      <c r="AH863">
        <v>0.46703499999999998</v>
      </c>
      <c r="AI863">
        <v>-0.54759100000000005</v>
      </c>
      <c r="AJ863">
        <v>7.7</v>
      </c>
      <c r="AK863" s="1">
        <v>6.2150300000000004E-13</v>
      </c>
      <c r="AL863" s="1">
        <v>3.3151299999999998E-13</v>
      </c>
      <c r="AM863" s="1">
        <v>-2.6134600000000001E-13</v>
      </c>
      <c r="AN863">
        <v>319.07400000000001</v>
      </c>
      <c r="AO863">
        <v>-1002.28</v>
      </c>
      <c r="AP863">
        <v>-683.20899999999995</v>
      </c>
      <c r="AQ863">
        <f t="shared" si="82"/>
        <v>-1.14095903E-18</v>
      </c>
      <c r="AR863">
        <f t="shared" si="83"/>
        <v>7.8410298024784722E-41</v>
      </c>
    </row>
    <row r="864" spans="1:44">
      <c r="A864">
        <v>85300</v>
      </c>
      <c r="B864">
        <v>111.735</v>
      </c>
      <c r="C864">
        <v>2.5765900000000001E-2</v>
      </c>
      <c r="D864">
        <v>0.55993499999999996</v>
      </c>
      <c r="E864">
        <v>-0.534169</v>
      </c>
      <c r="F864">
        <v>7.5</v>
      </c>
      <c r="G864" s="1">
        <v>-1.8807199999999999E-13</v>
      </c>
      <c r="H864" s="1">
        <v>1.55431E-14</v>
      </c>
      <c r="I864" s="1">
        <v>-3.38174E-13</v>
      </c>
      <c r="J864">
        <v>353.32400000000001</v>
      </c>
      <c r="K864">
        <v>-1074.55</v>
      </c>
      <c r="L864">
        <v>-721.22900000000004</v>
      </c>
      <c r="M864">
        <f t="shared" si="78"/>
        <v>-1.2044524300000001E-18</v>
      </c>
      <c r="N864">
        <f t="shared" si="79"/>
        <v>2.3391103006739585E-39</v>
      </c>
      <c r="P864">
        <v>85300</v>
      </c>
      <c r="Q864">
        <v>93.212199999999996</v>
      </c>
      <c r="R864">
        <v>-6.5874799999999997E-2</v>
      </c>
      <c r="S864">
        <v>0.46721600000000002</v>
      </c>
      <c r="T864">
        <v>-0.53309099999999998</v>
      </c>
      <c r="U864">
        <v>7.5</v>
      </c>
      <c r="V864" s="1">
        <v>-3.3550899999999998E-13</v>
      </c>
      <c r="W864" s="1">
        <v>-7.9713999999999995E-14</v>
      </c>
      <c r="X864" s="1">
        <v>2.6600900000000002E-13</v>
      </c>
      <c r="Y864">
        <v>294.75099999999998</v>
      </c>
      <c r="Z864">
        <v>-1075.07</v>
      </c>
      <c r="AA864">
        <v>-780.31899999999996</v>
      </c>
      <c r="AB864">
        <f t="shared" si="80"/>
        <v>-1.3031327299999999E-18</v>
      </c>
      <c r="AC864">
        <f t="shared" si="81"/>
        <v>2.6400502041838666E-39</v>
      </c>
      <c r="AE864">
        <v>85300</v>
      </c>
      <c r="AF864">
        <v>96.296999999999997</v>
      </c>
      <c r="AG864">
        <v>6.4666899999999998E-3</v>
      </c>
      <c r="AH864">
        <v>0.44722499999999998</v>
      </c>
      <c r="AI864">
        <v>-0.44075799999999998</v>
      </c>
      <c r="AJ864">
        <v>7.7</v>
      </c>
      <c r="AK864" s="1">
        <v>6.1417499999999996E-13</v>
      </c>
      <c r="AL864" s="1">
        <v>3.3928399999999998E-13</v>
      </c>
      <c r="AM864" s="1">
        <v>-2.54796E-13</v>
      </c>
      <c r="AN864">
        <v>304.50599999999997</v>
      </c>
      <c r="AO864">
        <v>-997.93200000000002</v>
      </c>
      <c r="AP864">
        <v>-693.42600000000004</v>
      </c>
      <c r="AQ864">
        <f t="shared" si="82"/>
        <v>-1.1580214200000002E-18</v>
      </c>
      <c r="AR864">
        <f t="shared" si="83"/>
        <v>6.7170897665051422E-40</v>
      </c>
    </row>
    <row r="865" spans="1:44">
      <c r="A865">
        <v>85400</v>
      </c>
      <c r="B865">
        <v>90.567999999999998</v>
      </c>
      <c r="C865">
        <v>4.0193E-2</v>
      </c>
      <c r="D865">
        <v>0.45762799999999998</v>
      </c>
      <c r="E865">
        <v>-0.417435</v>
      </c>
      <c r="F865">
        <v>7.5</v>
      </c>
      <c r="G865" s="1">
        <v>-1.72529E-13</v>
      </c>
      <c r="H865" s="1">
        <v>1.38778E-14</v>
      </c>
      <c r="I865" s="1">
        <v>-3.0064799999999999E-13</v>
      </c>
      <c r="J865">
        <v>286.39</v>
      </c>
      <c r="K865">
        <v>-1071.53</v>
      </c>
      <c r="L865">
        <v>-785.14099999999996</v>
      </c>
      <c r="M865">
        <f t="shared" si="78"/>
        <v>-1.3111854699999999E-18</v>
      </c>
      <c r="N865">
        <f t="shared" si="79"/>
        <v>3.4069040329587091E-39</v>
      </c>
      <c r="P865">
        <v>85400</v>
      </c>
      <c r="Q865">
        <v>92.032399999999996</v>
      </c>
      <c r="R865">
        <v>-0.15156600000000001</v>
      </c>
      <c r="S865">
        <v>0.46150799999999997</v>
      </c>
      <c r="T865">
        <v>-0.61307400000000001</v>
      </c>
      <c r="U865">
        <v>7.5</v>
      </c>
      <c r="V865" s="1">
        <v>-3.3425999999999998E-13</v>
      </c>
      <c r="W865" s="1">
        <v>-7.8728700000000003E-14</v>
      </c>
      <c r="X865" s="1">
        <v>2.5776599999999998E-13</v>
      </c>
      <c r="Y865">
        <v>291.02100000000002</v>
      </c>
      <c r="Z865">
        <v>-1079.03</v>
      </c>
      <c r="AA865">
        <v>-788.00900000000001</v>
      </c>
      <c r="AB865">
        <f t="shared" si="80"/>
        <v>-1.3159750300000001E-18</v>
      </c>
      <c r="AC865">
        <f t="shared" si="81"/>
        <v>4.1246860643547206E-39</v>
      </c>
      <c r="AE865">
        <v>85400</v>
      </c>
      <c r="AF865">
        <v>98.613</v>
      </c>
      <c r="AG865">
        <v>-7.3114399999999996E-2</v>
      </c>
      <c r="AH865">
        <v>0.45818500000000001</v>
      </c>
      <c r="AI865">
        <v>-0.53129899999999997</v>
      </c>
      <c r="AJ865">
        <v>7.7</v>
      </c>
      <c r="AK865" s="1">
        <v>6.2683200000000001E-13</v>
      </c>
      <c r="AL865" s="1">
        <v>3.2319999999999998E-13</v>
      </c>
      <c r="AM865" s="1">
        <v>-2.7167199999999999E-13</v>
      </c>
      <c r="AN865">
        <v>311.82900000000001</v>
      </c>
      <c r="AO865">
        <v>-1009.43</v>
      </c>
      <c r="AP865">
        <v>-697.60500000000002</v>
      </c>
      <c r="AQ865">
        <f t="shared" si="82"/>
        <v>-1.1650003500000001E-18</v>
      </c>
      <c r="AR865">
        <f t="shared" si="83"/>
        <v>1.0821651688253169E-39</v>
      </c>
    </row>
    <row r="866" spans="1:44">
      <c r="A866">
        <v>85500</v>
      </c>
      <c r="B866">
        <v>102.44199999999999</v>
      </c>
      <c r="C866">
        <v>-7.7349299999999996E-2</v>
      </c>
      <c r="D866">
        <v>0.51303699999999997</v>
      </c>
      <c r="E866">
        <v>-0.59038599999999997</v>
      </c>
      <c r="F866">
        <v>7.5</v>
      </c>
      <c r="G866" s="1">
        <v>-1.96287E-13</v>
      </c>
      <c r="H866" s="1">
        <v>1.76803E-14</v>
      </c>
      <c r="I866" s="1">
        <v>-3.3040199999999998E-13</v>
      </c>
      <c r="J866">
        <v>323.93599999999998</v>
      </c>
      <c r="K866">
        <v>-1070.55</v>
      </c>
      <c r="L866">
        <v>-746.61</v>
      </c>
      <c r="M866">
        <f t="shared" si="78"/>
        <v>-1.2468386999999999E-18</v>
      </c>
      <c r="N866">
        <f t="shared" si="79"/>
        <v>3.5737434275426914E-41</v>
      </c>
      <c r="P866">
        <v>85500</v>
      </c>
      <c r="Q866">
        <v>96.431700000000006</v>
      </c>
      <c r="R866">
        <v>-0.32903500000000002</v>
      </c>
      <c r="S866">
        <v>0.48410799999999998</v>
      </c>
      <c r="T866">
        <v>-0.81314299999999995</v>
      </c>
      <c r="U866">
        <v>7.5</v>
      </c>
      <c r="V866" s="1">
        <v>-3.4883199999999998E-13</v>
      </c>
      <c r="W866" s="1">
        <v>-6.1728400000000003E-14</v>
      </c>
      <c r="X866" s="1">
        <v>2.4369399999999998E-13</v>
      </c>
      <c r="Y866">
        <v>304.93200000000002</v>
      </c>
      <c r="Z866">
        <v>-1093.3900000000001</v>
      </c>
      <c r="AA866">
        <v>-788.45799999999997</v>
      </c>
      <c r="AB866">
        <f t="shared" si="80"/>
        <v>-1.3167248599999999E-18</v>
      </c>
      <c r="AC866">
        <f t="shared" si="81"/>
        <v>4.2215620516108885E-39</v>
      </c>
      <c r="AE866">
        <v>85500</v>
      </c>
      <c r="AF866">
        <v>101.47</v>
      </c>
      <c r="AG866">
        <v>4.1281400000000003E-2</v>
      </c>
      <c r="AH866">
        <v>0.47279500000000002</v>
      </c>
      <c r="AI866">
        <v>-0.43151299999999998</v>
      </c>
      <c r="AJ866">
        <v>7.7</v>
      </c>
      <c r="AK866" s="1">
        <v>6.4154199999999995E-13</v>
      </c>
      <c r="AL866" s="1">
        <v>3.4150500000000002E-13</v>
      </c>
      <c r="AM866" s="1">
        <v>-2.8965699999999998E-13</v>
      </c>
      <c r="AN866">
        <v>320.86399999999998</v>
      </c>
      <c r="AO866">
        <v>-999.87300000000005</v>
      </c>
      <c r="AP866">
        <v>-679.00900000000001</v>
      </c>
      <c r="AQ866">
        <f t="shared" si="82"/>
        <v>-1.13394503E-18</v>
      </c>
      <c r="AR866">
        <f t="shared" si="83"/>
        <v>3.3891298594521895E-42</v>
      </c>
    </row>
    <row r="867" spans="1:44">
      <c r="A867">
        <v>85600</v>
      </c>
      <c r="B867">
        <v>92.592200000000005</v>
      </c>
      <c r="C867">
        <v>0.14474899999999999</v>
      </c>
      <c r="D867">
        <v>0.46274100000000001</v>
      </c>
      <c r="E867">
        <v>-0.31799300000000003</v>
      </c>
      <c r="F867">
        <v>7.5</v>
      </c>
      <c r="G867" s="1">
        <v>-1.94622E-13</v>
      </c>
      <c r="H867" s="1">
        <v>-5.8009199999999996E-15</v>
      </c>
      <c r="I867" s="1">
        <v>-3.3084600000000001E-13</v>
      </c>
      <c r="J867">
        <v>292.791</v>
      </c>
      <c r="K867">
        <v>-1057.3800000000001</v>
      </c>
      <c r="L867">
        <v>-764.58500000000004</v>
      </c>
      <c r="M867">
        <f t="shared" si="78"/>
        <v>-1.2768569500000001E-18</v>
      </c>
      <c r="N867">
        <f t="shared" si="79"/>
        <v>5.7792979860563291E-40</v>
      </c>
      <c r="P867">
        <v>85600</v>
      </c>
      <c r="Q867">
        <v>88.536500000000004</v>
      </c>
      <c r="R867">
        <v>-3.3080499999999999E-2</v>
      </c>
      <c r="S867">
        <v>0.44383099999999998</v>
      </c>
      <c r="T867">
        <v>-0.476912</v>
      </c>
      <c r="U867">
        <v>7.5</v>
      </c>
      <c r="V867" s="1">
        <v>-3.6781699999999998E-13</v>
      </c>
      <c r="W867" s="1">
        <v>-8.8359899999999994E-14</v>
      </c>
      <c r="X867" s="1">
        <v>2.52798E-13</v>
      </c>
      <c r="Y867">
        <v>279.96600000000001</v>
      </c>
      <c r="Z867">
        <v>-1061.23</v>
      </c>
      <c r="AA867">
        <v>-781.26499999999999</v>
      </c>
      <c r="AB867">
        <f t="shared" si="80"/>
        <v>-1.30471255E-18</v>
      </c>
      <c r="AC867">
        <f t="shared" si="81"/>
        <v>2.804892821706688E-39</v>
      </c>
      <c r="AE867">
        <v>85600</v>
      </c>
      <c r="AF867">
        <v>103.16200000000001</v>
      </c>
      <c r="AG867">
        <v>1.1773E-2</v>
      </c>
      <c r="AH867">
        <v>0.47818100000000002</v>
      </c>
      <c r="AI867">
        <v>-0.46640799999999999</v>
      </c>
      <c r="AJ867">
        <v>7.7</v>
      </c>
      <c r="AK867" s="1">
        <v>6.6213700000000003E-13</v>
      </c>
      <c r="AL867" s="1">
        <v>3.57936E-13</v>
      </c>
      <c r="AM867" s="1">
        <v>-2.9432E-13</v>
      </c>
      <c r="AN867">
        <v>326.214</v>
      </c>
      <c r="AO867">
        <v>-992.46199999999999</v>
      </c>
      <c r="AP867">
        <v>-666.24900000000002</v>
      </c>
      <c r="AQ867">
        <f t="shared" si="82"/>
        <v>-1.1126358300000001E-18</v>
      </c>
      <c r="AR867">
        <f t="shared" si="83"/>
        <v>3.7901240954000786E-40</v>
      </c>
    </row>
    <row r="868" spans="1:44">
      <c r="A868">
        <v>85700</v>
      </c>
      <c r="B868">
        <v>99.052800000000005</v>
      </c>
      <c r="C868">
        <v>8.3317699999999995E-2</v>
      </c>
      <c r="D868">
        <v>0.49668699999999999</v>
      </c>
      <c r="E868">
        <v>-0.41336899999999999</v>
      </c>
      <c r="F868">
        <v>7.5</v>
      </c>
      <c r="G868" s="1">
        <v>-1.9534399999999999E-13</v>
      </c>
      <c r="H868" s="1">
        <v>-1.18794E-14</v>
      </c>
      <c r="I868" s="1">
        <v>-3.14082E-13</v>
      </c>
      <c r="J868">
        <v>313.22000000000003</v>
      </c>
      <c r="K868">
        <v>-1080.46</v>
      </c>
      <c r="L868">
        <v>-767.23599999999999</v>
      </c>
      <c r="M868">
        <f t="shared" si="78"/>
        <v>-1.28128412E-18</v>
      </c>
      <c r="N868">
        <f t="shared" si="79"/>
        <v>8.1038947625197071E-40</v>
      </c>
      <c r="P868">
        <v>85700</v>
      </c>
      <c r="Q868">
        <v>96.051500000000004</v>
      </c>
      <c r="R868">
        <v>-0.20225699999999999</v>
      </c>
      <c r="S868">
        <v>0.48277300000000001</v>
      </c>
      <c r="T868">
        <v>-0.68503099999999995</v>
      </c>
      <c r="U868">
        <v>7.5</v>
      </c>
      <c r="V868" s="1">
        <v>-3.81473E-13</v>
      </c>
      <c r="W868" s="1">
        <v>-9.0372200000000005E-14</v>
      </c>
      <c r="X868" s="1">
        <v>2.4580299999999999E-13</v>
      </c>
      <c r="Y868">
        <v>303.72899999999998</v>
      </c>
      <c r="Z868">
        <v>-1070.3399999999999</v>
      </c>
      <c r="AA868">
        <v>-766.61500000000001</v>
      </c>
      <c r="AB868">
        <f t="shared" si="80"/>
        <v>-1.2802470499999999E-18</v>
      </c>
      <c r="AC868">
        <f t="shared" si="81"/>
        <v>8.1200713324226204E-40</v>
      </c>
      <c r="AE868">
        <v>85700</v>
      </c>
      <c r="AF868">
        <v>104.396</v>
      </c>
      <c r="AG868">
        <v>-1.5485099999999999E-3</v>
      </c>
      <c r="AH868">
        <v>0.48477100000000001</v>
      </c>
      <c r="AI868">
        <v>-0.48631999999999997</v>
      </c>
      <c r="AJ868">
        <v>7.7</v>
      </c>
      <c r="AK868" s="1">
        <v>6.3160599999999998E-13</v>
      </c>
      <c r="AL868" s="1">
        <v>3.6592999999999999E-13</v>
      </c>
      <c r="AM868" s="1">
        <v>-2.9087799999999997E-13</v>
      </c>
      <c r="AN868">
        <v>330.11700000000002</v>
      </c>
      <c r="AO868">
        <v>-994.70699999999999</v>
      </c>
      <c r="AP868">
        <v>-664.59</v>
      </c>
      <c r="AQ868">
        <f t="shared" si="82"/>
        <v>-1.1098653E-18</v>
      </c>
      <c r="AR868">
        <f t="shared" si="83"/>
        <v>4.9456293776760508E-40</v>
      </c>
    </row>
    <row r="869" spans="1:44">
      <c r="A869">
        <v>85800</v>
      </c>
      <c r="B869">
        <v>102.43600000000001</v>
      </c>
      <c r="C869">
        <v>3.2414400000000003E-2</v>
      </c>
      <c r="D869">
        <v>0.51346800000000004</v>
      </c>
      <c r="E869">
        <v>-0.48105399999999998</v>
      </c>
      <c r="F869">
        <v>7.5</v>
      </c>
      <c r="G869" s="1">
        <v>-1.90181E-13</v>
      </c>
      <c r="H869" s="1">
        <v>-1.22125E-14</v>
      </c>
      <c r="I869" s="1">
        <v>-3.0442299999999999E-13</v>
      </c>
      <c r="J869">
        <v>323.91899999999998</v>
      </c>
      <c r="K869">
        <v>-1080.52</v>
      </c>
      <c r="L869">
        <v>-756.60599999999999</v>
      </c>
      <c r="M869">
        <f t="shared" si="78"/>
        <v>-1.26353202E-18</v>
      </c>
      <c r="N869">
        <f t="shared" si="79"/>
        <v>1.1481637939028498E-40</v>
      </c>
      <c r="P869">
        <v>85800</v>
      </c>
      <c r="Q869">
        <v>102.545</v>
      </c>
      <c r="R869">
        <v>-8.7027099999999996E-2</v>
      </c>
      <c r="S869">
        <v>0.51491699999999996</v>
      </c>
      <c r="T869">
        <v>-0.60194400000000003</v>
      </c>
      <c r="U869">
        <v>7.5</v>
      </c>
      <c r="V869" s="1">
        <v>-3.8488700000000002E-13</v>
      </c>
      <c r="W869" s="1">
        <v>-8.2610999999999998E-14</v>
      </c>
      <c r="X869" s="1">
        <v>2.8094200000000001E-13</v>
      </c>
      <c r="Y869">
        <v>324.262</v>
      </c>
      <c r="Z869">
        <v>-1073.53</v>
      </c>
      <c r="AA869">
        <v>-749.27099999999996</v>
      </c>
      <c r="AB869">
        <f t="shared" si="80"/>
        <v>-1.2512825699999999E-18</v>
      </c>
      <c r="AC869">
        <f t="shared" si="81"/>
        <v>2.1971825526016422E-43</v>
      </c>
      <c r="AE869">
        <v>85800</v>
      </c>
      <c r="AF869">
        <v>96.000900000000001</v>
      </c>
      <c r="AG869">
        <v>0.20763899999999999</v>
      </c>
      <c r="AH869">
        <v>0.44600800000000002</v>
      </c>
      <c r="AI869">
        <v>-0.238369</v>
      </c>
      <c r="AJ869">
        <v>7.7</v>
      </c>
      <c r="AK869" s="1">
        <v>6.4281900000000001E-13</v>
      </c>
      <c r="AL869" s="1">
        <v>3.5044200000000001E-13</v>
      </c>
      <c r="AM869" s="1">
        <v>-2.8332899999999999E-13</v>
      </c>
      <c r="AN869">
        <v>303.56900000000002</v>
      </c>
      <c r="AO869">
        <v>-972.101</v>
      </c>
      <c r="AP869">
        <v>-668.53200000000004</v>
      </c>
      <c r="AQ869">
        <f t="shared" si="82"/>
        <v>-1.11644844E-18</v>
      </c>
      <c r="AR869">
        <f t="shared" si="83"/>
        <v>2.4509878354083889E-40</v>
      </c>
    </row>
    <row r="870" spans="1:44">
      <c r="A870">
        <v>85900</v>
      </c>
      <c r="B870">
        <v>97.123000000000005</v>
      </c>
      <c r="C870">
        <v>-5.3305400000000003E-2</v>
      </c>
      <c r="D870">
        <v>0.48653099999999999</v>
      </c>
      <c r="E870">
        <v>-0.53983599999999998</v>
      </c>
      <c r="F870">
        <v>7.5</v>
      </c>
      <c r="G870" s="1">
        <v>-1.9190199999999999E-13</v>
      </c>
      <c r="H870" s="1">
        <v>-1.13243E-14</v>
      </c>
      <c r="I870" s="1">
        <v>-2.9862199999999999E-13</v>
      </c>
      <c r="J870">
        <v>307.11799999999999</v>
      </c>
      <c r="K870">
        <v>-1084.05</v>
      </c>
      <c r="L870">
        <v>-776.93600000000004</v>
      </c>
      <c r="M870">
        <f t="shared" si="78"/>
        <v>-1.29748312E-18</v>
      </c>
      <c r="N870">
        <f t="shared" si="79"/>
        <v>1.9950819754020568E-39</v>
      </c>
      <c r="P870">
        <v>85900</v>
      </c>
      <c r="Q870">
        <v>104.92700000000001</v>
      </c>
      <c r="R870">
        <v>7.3773900000000003E-2</v>
      </c>
      <c r="S870">
        <v>0.52631899999999998</v>
      </c>
      <c r="T870">
        <v>-0.45254499999999998</v>
      </c>
      <c r="U870">
        <v>7.5</v>
      </c>
      <c r="V870" s="1">
        <v>-3.7792000000000002E-13</v>
      </c>
      <c r="W870" s="1">
        <v>-7.6300099999999995E-14</v>
      </c>
      <c r="X870" s="1">
        <v>2.8021999999999999E-13</v>
      </c>
      <c r="Y870">
        <v>331.79700000000003</v>
      </c>
      <c r="Z870">
        <v>-1064.04</v>
      </c>
      <c r="AA870">
        <v>-732.24</v>
      </c>
      <c r="AB870">
        <f t="shared" si="80"/>
        <v>-1.2228408000000001E-18</v>
      </c>
      <c r="AC870">
        <f t="shared" si="81"/>
        <v>8.3581765431016021E-40</v>
      </c>
      <c r="AE870">
        <v>85900</v>
      </c>
      <c r="AF870">
        <v>100.212</v>
      </c>
      <c r="AG870">
        <v>-0.19827800000000001</v>
      </c>
      <c r="AH870">
        <v>0.46047500000000002</v>
      </c>
      <c r="AI870">
        <v>-0.65875300000000003</v>
      </c>
      <c r="AJ870">
        <v>7.7</v>
      </c>
      <c r="AK870" s="1">
        <v>6.4170900000000003E-13</v>
      </c>
      <c r="AL870" s="1">
        <v>3.37508E-13</v>
      </c>
      <c r="AM870" s="1">
        <v>-2.8976799999999999E-13</v>
      </c>
      <c r="AN870">
        <v>316.88400000000001</v>
      </c>
      <c r="AO870">
        <v>-1002.67</v>
      </c>
      <c r="AP870">
        <v>-685.78700000000003</v>
      </c>
      <c r="AQ870">
        <f t="shared" si="82"/>
        <v>-1.14526429E-18</v>
      </c>
      <c r="AR870">
        <f t="shared" si="83"/>
        <v>1.7319136283958357E-40</v>
      </c>
    </row>
    <row r="871" spans="1:44">
      <c r="A871">
        <v>86000</v>
      </c>
      <c r="B871">
        <v>100.154</v>
      </c>
      <c r="C871">
        <v>0.1968</v>
      </c>
      <c r="D871">
        <v>0.50224800000000003</v>
      </c>
      <c r="E871">
        <v>-0.30544900000000003</v>
      </c>
      <c r="F871">
        <v>7.5</v>
      </c>
      <c r="G871" s="1">
        <v>-1.8241E-13</v>
      </c>
      <c r="H871" s="1">
        <v>-3.0364600000000001E-14</v>
      </c>
      <c r="I871" s="1">
        <v>-3.1208400000000001E-13</v>
      </c>
      <c r="J871">
        <v>316.702</v>
      </c>
      <c r="K871">
        <v>-1078.57</v>
      </c>
      <c r="L871">
        <v>-761.86300000000006</v>
      </c>
      <c r="M871">
        <f t="shared" si="78"/>
        <v>-1.2723112100000001E-18</v>
      </c>
      <c r="N871">
        <f t="shared" si="79"/>
        <v>3.8003282127879965E-40</v>
      </c>
      <c r="P871">
        <v>86000</v>
      </c>
      <c r="Q871">
        <v>107.152</v>
      </c>
      <c r="R871">
        <v>0.34544799999999998</v>
      </c>
      <c r="S871">
        <v>0.53722499999999995</v>
      </c>
      <c r="T871">
        <v>-0.191777</v>
      </c>
      <c r="U871">
        <v>7.5</v>
      </c>
      <c r="V871" s="1">
        <v>-3.9412899999999999E-13</v>
      </c>
      <c r="W871" s="1">
        <v>-8.0879699999999996E-14</v>
      </c>
      <c r="X871" s="1">
        <v>3.0137000000000001E-13</v>
      </c>
      <c r="Y871">
        <v>338.83</v>
      </c>
      <c r="Z871">
        <v>-1057.47</v>
      </c>
      <c r="AA871">
        <v>-718.63900000000001</v>
      </c>
      <c r="AB871">
        <f t="shared" si="80"/>
        <v>-1.2001271300000001E-18</v>
      </c>
      <c r="AC871">
        <f t="shared" si="81"/>
        <v>2.6650560782578549E-39</v>
      </c>
      <c r="AE871">
        <v>86000</v>
      </c>
      <c r="AF871">
        <v>99.450199999999995</v>
      </c>
      <c r="AG871" s="1">
        <v>2.7022000000000001E-6</v>
      </c>
      <c r="AH871">
        <v>0.460756</v>
      </c>
      <c r="AI871">
        <v>-0.460754</v>
      </c>
      <c r="AJ871">
        <v>7.7</v>
      </c>
      <c r="AK871" s="1">
        <v>6.1728399999999996E-13</v>
      </c>
      <c r="AL871" s="1">
        <v>3.3129100000000002E-13</v>
      </c>
      <c r="AM871" s="1">
        <v>-2.8954599999999998E-13</v>
      </c>
      <c r="AN871">
        <v>314.47699999999998</v>
      </c>
      <c r="AO871">
        <v>-995.89300000000003</v>
      </c>
      <c r="AP871">
        <v>-681.41600000000005</v>
      </c>
      <c r="AQ871">
        <f t="shared" si="82"/>
        <v>-1.1379647200000001E-18</v>
      </c>
      <c r="AR871">
        <f t="shared" si="83"/>
        <v>3.4347206127447194E-41</v>
      </c>
    </row>
    <row r="872" spans="1:44">
      <c r="A872">
        <v>86100</v>
      </c>
      <c r="B872">
        <v>95.586799999999997</v>
      </c>
      <c r="C872">
        <v>3.6646699999999997E-2</v>
      </c>
      <c r="D872">
        <v>0.48205700000000001</v>
      </c>
      <c r="E872">
        <v>-0.445411</v>
      </c>
      <c r="F872">
        <v>7.5</v>
      </c>
      <c r="G872" s="1">
        <v>-1.6511799999999999E-13</v>
      </c>
      <c r="H872" s="1">
        <v>-6.1006800000000005E-14</v>
      </c>
      <c r="I872" s="1">
        <v>-2.8776999999999999E-13</v>
      </c>
      <c r="J872">
        <v>302.26</v>
      </c>
      <c r="K872">
        <v>-1079.46</v>
      </c>
      <c r="L872">
        <v>-777.20500000000004</v>
      </c>
      <c r="M872">
        <f t="shared" si="78"/>
        <v>-1.2979323500000001E-18</v>
      </c>
      <c r="N872">
        <f t="shared" si="79"/>
        <v>2.0354147032980948E-39</v>
      </c>
      <c r="P872">
        <v>86100</v>
      </c>
      <c r="Q872">
        <v>111.337</v>
      </c>
      <c r="R872">
        <v>0.19616700000000001</v>
      </c>
      <c r="S872">
        <v>0.55937099999999995</v>
      </c>
      <c r="T872">
        <v>-0.36320400000000003</v>
      </c>
      <c r="U872">
        <v>7.5</v>
      </c>
      <c r="V872" s="1">
        <v>-4.0123500000000001E-13</v>
      </c>
      <c r="W872" s="1">
        <v>-9.4035900000000002E-14</v>
      </c>
      <c r="X872" s="1">
        <v>2.9975999999999998E-13</v>
      </c>
      <c r="Y872">
        <v>352.06400000000002</v>
      </c>
      <c r="Z872">
        <v>-1062.75</v>
      </c>
      <c r="AA872">
        <v>-710.68700000000001</v>
      </c>
      <c r="AB872">
        <f t="shared" si="80"/>
        <v>-1.1868472900000001E-18</v>
      </c>
      <c r="AC872">
        <f t="shared" si="81"/>
        <v>4.2125319599936151E-39</v>
      </c>
      <c r="AE872">
        <v>86100</v>
      </c>
      <c r="AF872">
        <v>105.511</v>
      </c>
      <c r="AG872">
        <v>5.5080700000000003E-2</v>
      </c>
      <c r="AH872">
        <v>0.48754500000000001</v>
      </c>
      <c r="AI872">
        <v>-0.43246499999999999</v>
      </c>
      <c r="AJ872">
        <v>7.7</v>
      </c>
      <c r="AK872" s="1">
        <v>6.3921100000000003E-13</v>
      </c>
      <c r="AL872" s="1">
        <v>3.33067E-13</v>
      </c>
      <c r="AM872" s="1">
        <v>-2.9354299999999999E-13</v>
      </c>
      <c r="AN872">
        <v>333.64299999999997</v>
      </c>
      <c r="AO872">
        <v>-998.64700000000005</v>
      </c>
      <c r="AP872">
        <v>-665.00400000000002</v>
      </c>
      <c r="AQ872">
        <f t="shared" si="82"/>
        <v>-1.11055668E-18</v>
      </c>
      <c r="AR872">
        <f t="shared" si="83"/>
        <v>4.6429006101635769E-40</v>
      </c>
    </row>
    <row r="873" spans="1:44">
      <c r="A873">
        <v>86200</v>
      </c>
      <c r="B873">
        <v>102.69</v>
      </c>
      <c r="C873">
        <v>-0.18723200000000001</v>
      </c>
      <c r="D873">
        <v>0.51631499999999997</v>
      </c>
      <c r="E873">
        <v>-0.70354799999999995</v>
      </c>
      <c r="F873">
        <v>7.5</v>
      </c>
      <c r="G873" s="1">
        <v>-1.7064099999999999E-13</v>
      </c>
      <c r="H873" s="1">
        <v>-5.1958399999999998E-14</v>
      </c>
      <c r="I873" s="1">
        <v>-3.1472E-13</v>
      </c>
      <c r="J873">
        <v>324.721</v>
      </c>
      <c r="K873">
        <v>-1083.8399999999999</v>
      </c>
      <c r="L873">
        <v>-759.12199999999996</v>
      </c>
      <c r="M873">
        <f t="shared" si="78"/>
        <v>-1.26773374E-18</v>
      </c>
      <c r="N873">
        <f t="shared" si="79"/>
        <v>2.22515711139696E-40</v>
      </c>
      <c r="P873">
        <v>86200</v>
      </c>
      <c r="Q873">
        <v>112.206</v>
      </c>
      <c r="R873">
        <v>6.4865999999999993E-2</v>
      </c>
      <c r="S873">
        <v>0.56428100000000003</v>
      </c>
      <c r="T873">
        <v>-0.499415</v>
      </c>
      <c r="U873">
        <v>7.5</v>
      </c>
      <c r="V873" s="1">
        <v>-4.1377999999999998E-13</v>
      </c>
      <c r="W873" s="1">
        <v>-7.5273100000000001E-14</v>
      </c>
      <c r="X873" s="1">
        <v>2.9576300000000001E-13</v>
      </c>
      <c r="Y873">
        <v>354.81200000000001</v>
      </c>
      <c r="Z873">
        <v>-1069.0899999999999</v>
      </c>
      <c r="AA873">
        <v>-714.27700000000004</v>
      </c>
      <c r="AB873">
        <f t="shared" si="80"/>
        <v>-1.1928425900000001E-18</v>
      </c>
      <c r="AC873">
        <f t="shared" si="81"/>
        <v>3.4702374262159941E-39</v>
      </c>
      <c r="AE873">
        <v>86200</v>
      </c>
      <c r="AF873">
        <v>105.027</v>
      </c>
      <c r="AG873">
        <v>-9.90235E-2</v>
      </c>
      <c r="AH873">
        <v>0.48722300000000002</v>
      </c>
      <c r="AI873">
        <v>-0.58624600000000004</v>
      </c>
      <c r="AJ873">
        <v>7.7</v>
      </c>
      <c r="AK873" s="1">
        <v>6.6990900000000005E-13</v>
      </c>
      <c r="AL873" s="1">
        <v>3.2951400000000001E-13</v>
      </c>
      <c r="AM873" s="1">
        <v>-3.0664399999999998E-13</v>
      </c>
      <c r="AN873">
        <v>332.113</v>
      </c>
      <c r="AO873">
        <v>-996.23699999999997</v>
      </c>
      <c r="AP873">
        <v>-664.125</v>
      </c>
      <c r="AQ873">
        <f t="shared" si="82"/>
        <v>-1.10908875E-18</v>
      </c>
      <c r="AR873">
        <f t="shared" si="83"/>
        <v>5.2970500298622694E-40</v>
      </c>
    </row>
    <row r="874" spans="1:44">
      <c r="A874">
        <v>86300</v>
      </c>
      <c r="B874">
        <v>102.038</v>
      </c>
      <c r="C874">
        <v>0.22981599999999999</v>
      </c>
      <c r="D874">
        <v>0.51214499999999996</v>
      </c>
      <c r="E874">
        <v>-0.282329</v>
      </c>
      <c r="F874">
        <v>7.5</v>
      </c>
      <c r="G874" s="1">
        <v>-1.77386E-13</v>
      </c>
      <c r="H874" s="1">
        <v>-3.5527099999999999E-14</v>
      </c>
      <c r="I874" s="1">
        <v>-3.1852300000000001E-13</v>
      </c>
      <c r="J874">
        <v>322.65899999999999</v>
      </c>
      <c r="K874">
        <v>-1059.25</v>
      </c>
      <c r="L874">
        <v>-736.596</v>
      </c>
      <c r="M874">
        <f t="shared" si="78"/>
        <v>-1.23011532E-18</v>
      </c>
      <c r="N874">
        <f t="shared" si="79"/>
        <v>5.1535626254573798E-40</v>
      </c>
      <c r="P874">
        <v>86300</v>
      </c>
      <c r="Q874">
        <v>106.639</v>
      </c>
      <c r="R874">
        <v>7.1634400000000001E-2</v>
      </c>
      <c r="S874">
        <v>0.53539300000000001</v>
      </c>
      <c r="T874">
        <v>-0.463758</v>
      </c>
      <c r="U874">
        <v>7.5</v>
      </c>
      <c r="V874" s="1">
        <v>-4.1211500000000001E-13</v>
      </c>
      <c r="W874" s="1">
        <v>-8.0824200000000004E-14</v>
      </c>
      <c r="X874" s="1">
        <v>3.0264700000000001E-13</v>
      </c>
      <c r="Y874">
        <v>337.21</v>
      </c>
      <c r="Z874">
        <v>-1064.7</v>
      </c>
      <c r="AA874">
        <v>-727.49199999999996</v>
      </c>
      <c r="AB874">
        <f t="shared" si="80"/>
        <v>-1.2149116399999999E-18</v>
      </c>
      <c r="AC874">
        <f t="shared" si="81"/>
        <v>1.3571613696193837E-39</v>
      </c>
      <c r="AE874">
        <v>86300</v>
      </c>
      <c r="AF874">
        <v>102.15600000000001</v>
      </c>
      <c r="AG874">
        <v>-0.144756</v>
      </c>
      <c r="AH874">
        <v>0.47407300000000002</v>
      </c>
      <c r="AI874">
        <v>-0.61882899999999996</v>
      </c>
      <c r="AJ874">
        <v>7.7</v>
      </c>
      <c r="AK874" s="1">
        <v>6.5869499999999995E-13</v>
      </c>
      <c r="AL874" s="1">
        <v>3.2707199999999998E-13</v>
      </c>
      <c r="AM874" s="1">
        <v>-3.0181399999999999E-13</v>
      </c>
      <c r="AN874">
        <v>323.03399999999999</v>
      </c>
      <c r="AO874">
        <v>-1010.53</v>
      </c>
      <c r="AP874">
        <v>-687.49400000000003</v>
      </c>
      <c r="AQ874">
        <f t="shared" si="82"/>
        <v>-1.1481149800000001E-18</v>
      </c>
      <c r="AR874">
        <f t="shared" si="83"/>
        <v>2.5634920543882493E-40</v>
      </c>
    </row>
    <row r="875" spans="1:44">
      <c r="A875">
        <v>86400</v>
      </c>
      <c r="B875">
        <v>95.438900000000004</v>
      </c>
      <c r="C875">
        <v>0.140514</v>
      </c>
      <c r="D875">
        <v>0.47738199999999997</v>
      </c>
      <c r="E875">
        <v>-0.336868</v>
      </c>
      <c r="F875">
        <v>7.5</v>
      </c>
      <c r="G875" s="1">
        <v>-1.64646E-13</v>
      </c>
      <c r="H875" s="1">
        <v>-2.9753999999999999E-14</v>
      </c>
      <c r="I875" s="1">
        <v>-2.9509700000000001E-13</v>
      </c>
      <c r="J875">
        <v>301.79199999999997</v>
      </c>
      <c r="K875">
        <v>-1075.44</v>
      </c>
      <c r="L875">
        <v>-773.64700000000005</v>
      </c>
      <c r="M875">
        <f t="shared" si="78"/>
        <v>-1.2919904900000001E-18</v>
      </c>
      <c r="N875">
        <f t="shared" si="79"/>
        <v>1.5345795958639466E-39</v>
      </c>
      <c r="P875">
        <v>86400</v>
      </c>
      <c r="Q875">
        <v>99.098600000000005</v>
      </c>
      <c r="R875">
        <v>0.13553699999999999</v>
      </c>
      <c r="S875">
        <v>0.49708799999999997</v>
      </c>
      <c r="T875">
        <v>-0.36155100000000001</v>
      </c>
      <c r="U875">
        <v>7.5</v>
      </c>
      <c r="V875" s="1">
        <v>-4.0561999999999999E-13</v>
      </c>
      <c r="W875" s="1">
        <v>-9.2592599999999999E-14</v>
      </c>
      <c r="X875" s="1">
        <v>3.04534E-13</v>
      </c>
      <c r="Y875">
        <v>313.36500000000001</v>
      </c>
      <c r="Z875">
        <v>-1059.56</v>
      </c>
      <c r="AA875">
        <v>-746.19799999999998</v>
      </c>
      <c r="AB875">
        <f t="shared" si="80"/>
        <v>-1.24615066E-18</v>
      </c>
      <c r="AC875">
        <f t="shared" si="81"/>
        <v>3.136729317921752E-41</v>
      </c>
      <c r="AE875">
        <v>86400</v>
      </c>
      <c r="AF875">
        <v>107.593</v>
      </c>
      <c r="AG875">
        <v>-2.13823E-2</v>
      </c>
      <c r="AH875">
        <v>0.49870799999999998</v>
      </c>
      <c r="AI875">
        <v>-0.52009000000000005</v>
      </c>
      <c r="AJ875">
        <v>7.7</v>
      </c>
      <c r="AK875" s="1">
        <v>6.9411100000000003E-13</v>
      </c>
      <c r="AL875" s="1">
        <v>3.34399E-13</v>
      </c>
      <c r="AM875" s="1">
        <v>-3.2057700000000002E-13</v>
      </c>
      <c r="AN875">
        <v>340.22399999999999</v>
      </c>
      <c r="AO875">
        <v>-1002.08</v>
      </c>
      <c r="AP875">
        <v>-661.85299999999995</v>
      </c>
      <c r="AQ875">
        <f t="shared" si="82"/>
        <v>-1.1052945099999999E-18</v>
      </c>
      <c r="AR875">
        <f t="shared" si="83"/>
        <v>7.1875256363736916E-40</v>
      </c>
    </row>
    <row r="876" spans="1:44">
      <c r="A876">
        <v>86500</v>
      </c>
      <c r="B876">
        <v>98.705799999999996</v>
      </c>
      <c r="C876">
        <v>0.10958900000000001</v>
      </c>
      <c r="D876">
        <v>0.494226</v>
      </c>
      <c r="E876">
        <v>-0.38463700000000001</v>
      </c>
      <c r="F876">
        <v>7.5</v>
      </c>
      <c r="G876" s="1">
        <v>-1.49991E-13</v>
      </c>
      <c r="H876" s="1">
        <v>-4.1078299999999997E-14</v>
      </c>
      <c r="I876" s="1">
        <v>-3.0692099999999999E-13</v>
      </c>
      <c r="J876">
        <v>312.12299999999999</v>
      </c>
      <c r="K876">
        <v>-1069.92</v>
      </c>
      <c r="L876">
        <v>-757.79600000000005</v>
      </c>
      <c r="M876">
        <f t="shared" si="78"/>
        <v>-1.2655193200000001E-18</v>
      </c>
      <c r="N876">
        <f t="shared" si="79"/>
        <v>1.6135453564900989E-40</v>
      </c>
      <c r="P876">
        <v>86500</v>
      </c>
      <c r="Q876">
        <v>93.561400000000006</v>
      </c>
      <c r="R876">
        <v>7.2289900000000004E-2</v>
      </c>
      <c r="S876">
        <v>0.47038000000000002</v>
      </c>
      <c r="T876">
        <v>-0.39809</v>
      </c>
      <c r="U876">
        <v>7.5</v>
      </c>
      <c r="V876" s="1">
        <v>-4.0301099999999999E-13</v>
      </c>
      <c r="W876" s="1">
        <v>-7.4051899999999996E-14</v>
      </c>
      <c r="X876" s="1">
        <v>2.8738100000000001E-13</v>
      </c>
      <c r="Y876">
        <v>295.85500000000002</v>
      </c>
      <c r="Z876">
        <v>-1060.48</v>
      </c>
      <c r="AA876">
        <v>-764.625</v>
      </c>
      <c r="AB876">
        <f t="shared" si="80"/>
        <v>-1.2769237500000001E-18</v>
      </c>
      <c r="AC876">
        <f t="shared" si="81"/>
        <v>6.3365167821781928E-40</v>
      </c>
      <c r="AE876">
        <v>86500</v>
      </c>
      <c r="AF876">
        <v>105.82899999999999</v>
      </c>
      <c r="AG876">
        <v>-7.9245300000000005E-2</v>
      </c>
      <c r="AH876">
        <v>0.48860999999999999</v>
      </c>
      <c r="AI876">
        <v>-0.567855</v>
      </c>
      <c r="AJ876">
        <v>7.7</v>
      </c>
      <c r="AK876" s="1">
        <v>6.9388900000000001E-13</v>
      </c>
      <c r="AL876" s="1">
        <v>3.5504900000000002E-13</v>
      </c>
      <c r="AM876" s="1">
        <v>-3.1169500000000002E-13</v>
      </c>
      <c r="AN876">
        <v>334.64699999999999</v>
      </c>
      <c r="AO876">
        <v>-1004.47</v>
      </c>
      <c r="AP876">
        <v>-669.82399999999996</v>
      </c>
      <c r="AQ876">
        <f t="shared" si="82"/>
        <v>-1.11860608E-18</v>
      </c>
      <c r="AR876">
        <f t="shared" si="83"/>
        <v>1.8219576235752752E-40</v>
      </c>
    </row>
    <row r="877" spans="1:44">
      <c r="A877">
        <v>86600</v>
      </c>
      <c r="B877">
        <v>108.15</v>
      </c>
      <c r="C877">
        <v>5.08341E-2</v>
      </c>
      <c r="D877">
        <v>0.54208699999999999</v>
      </c>
      <c r="E877">
        <v>-0.491253</v>
      </c>
      <c r="F877">
        <v>7.5</v>
      </c>
      <c r="G877" s="1">
        <v>-1.56097E-13</v>
      </c>
      <c r="H877" s="1">
        <v>-2.8532699999999999E-14</v>
      </c>
      <c r="I877" s="1">
        <v>-3.02008E-13</v>
      </c>
      <c r="J877">
        <v>341.988</v>
      </c>
      <c r="K877">
        <v>-1072.56</v>
      </c>
      <c r="L877">
        <v>-730.56899999999996</v>
      </c>
      <c r="M877">
        <f t="shared" si="78"/>
        <v>-1.22005023E-18</v>
      </c>
      <c r="N877">
        <f t="shared" si="79"/>
        <v>1.0736467648594287E-39</v>
      </c>
      <c r="P877">
        <v>86600</v>
      </c>
      <c r="Q877">
        <v>92.458299999999994</v>
      </c>
      <c r="R877">
        <v>-7.2936500000000001E-2</v>
      </c>
      <c r="S877">
        <v>0.46454400000000001</v>
      </c>
      <c r="T877">
        <v>-0.53747999999999996</v>
      </c>
      <c r="U877">
        <v>7.5</v>
      </c>
      <c r="V877" s="1">
        <v>-3.9213099999999999E-13</v>
      </c>
      <c r="W877" s="1">
        <v>-8.9706000000000004E-14</v>
      </c>
      <c r="X877" s="1">
        <v>2.8666000000000001E-13</v>
      </c>
      <c r="Y877">
        <v>292.36700000000002</v>
      </c>
      <c r="Z877">
        <v>-1070.81</v>
      </c>
      <c r="AA877">
        <v>-778.43899999999996</v>
      </c>
      <c r="AB877">
        <f t="shared" si="80"/>
        <v>-1.2999931299999998E-18</v>
      </c>
      <c r="AC877">
        <f t="shared" si="81"/>
        <v>2.3272730870309983E-39</v>
      </c>
      <c r="AE877">
        <v>86600</v>
      </c>
      <c r="AF877">
        <v>100.182</v>
      </c>
      <c r="AG877">
        <v>0.28535500000000003</v>
      </c>
      <c r="AH877">
        <v>0.464115</v>
      </c>
      <c r="AI877">
        <v>-0.17876</v>
      </c>
      <c r="AJ877">
        <v>7.7</v>
      </c>
      <c r="AK877" s="1">
        <v>7.0154999999999997E-13</v>
      </c>
      <c r="AL877" s="1">
        <v>3.4183799999999999E-13</v>
      </c>
      <c r="AM877" s="1">
        <v>-2.8355100000000001E-13</v>
      </c>
      <c r="AN877">
        <v>316.791</v>
      </c>
      <c r="AO877">
        <v>-982.97799999999995</v>
      </c>
      <c r="AP877">
        <v>-666.18700000000001</v>
      </c>
      <c r="AQ877">
        <f t="shared" si="82"/>
        <v>-1.11253229E-18</v>
      </c>
      <c r="AR877">
        <f t="shared" si="83"/>
        <v>3.8305461342802662E-40</v>
      </c>
    </row>
    <row r="878" spans="1:44">
      <c r="A878">
        <v>86700</v>
      </c>
      <c r="B878">
        <v>96.883799999999994</v>
      </c>
      <c r="C878">
        <v>-0.29592600000000002</v>
      </c>
      <c r="D878">
        <v>0.48495199999999999</v>
      </c>
      <c r="E878">
        <v>-0.78087799999999996</v>
      </c>
      <c r="F878">
        <v>7.5</v>
      </c>
      <c r="G878" s="1">
        <v>-1.48243E-13</v>
      </c>
      <c r="H878" s="1">
        <v>-3.0531100000000001E-14</v>
      </c>
      <c r="I878" s="1">
        <v>-2.91711E-13</v>
      </c>
      <c r="J878">
        <v>306.36099999999999</v>
      </c>
      <c r="K878">
        <v>-1078.71</v>
      </c>
      <c r="L878">
        <v>-772.35</v>
      </c>
      <c r="M878">
        <f t="shared" si="78"/>
        <v>-1.2898245E-18</v>
      </c>
      <c r="N878">
        <f t="shared" si="79"/>
        <v>1.3695713780478714E-39</v>
      </c>
      <c r="P878">
        <v>86700</v>
      </c>
      <c r="Q878">
        <v>91.936899999999994</v>
      </c>
      <c r="R878">
        <v>-8.3352999999999997E-2</v>
      </c>
      <c r="S878">
        <v>0.46169700000000002</v>
      </c>
      <c r="T878">
        <v>-0.54505000000000003</v>
      </c>
      <c r="U878">
        <v>7.5</v>
      </c>
      <c r="V878" s="1">
        <v>-3.4727800000000002E-13</v>
      </c>
      <c r="W878" s="1">
        <v>-9.0705200000000005E-14</v>
      </c>
      <c r="X878" s="1">
        <v>2.6739699999999999E-13</v>
      </c>
      <c r="Y878">
        <v>290.71800000000002</v>
      </c>
      <c r="Z878">
        <v>-1077.9100000000001</v>
      </c>
      <c r="AA878">
        <v>-787.19500000000005</v>
      </c>
      <c r="AB878">
        <f t="shared" si="80"/>
        <v>-1.3146156500000001E-18</v>
      </c>
      <c r="AC878">
        <f t="shared" si="81"/>
        <v>3.9519251004482102E-39</v>
      </c>
      <c r="AE878">
        <v>86700</v>
      </c>
      <c r="AF878">
        <v>102.304</v>
      </c>
      <c r="AG878">
        <v>-0.29614000000000001</v>
      </c>
      <c r="AH878">
        <v>0.47065200000000001</v>
      </c>
      <c r="AI878">
        <v>-0.76679200000000003</v>
      </c>
      <c r="AJ878">
        <v>7.7</v>
      </c>
      <c r="AK878" s="1">
        <v>6.60944E-13</v>
      </c>
      <c r="AL878" s="1">
        <v>3.30624E-13</v>
      </c>
      <c r="AM878" s="1">
        <v>-2.6045799999999999E-13</v>
      </c>
      <c r="AN878">
        <v>323.5</v>
      </c>
      <c r="AO878">
        <v>-1018.9</v>
      </c>
      <c r="AP878">
        <v>-695.40099999999995</v>
      </c>
      <c r="AQ878">
        <f t="shared" si="82"/>
        <v>-1.1613196699999999E-18</v>
      </c>
      <c r="AR878">
        <f t="shared" si="83"/>
        <v>8.5355122206860159E-40</v>
      </c>
    </row>
    <row r="879" spans="1:44">
      <c r="A879">
        <v>86800</v>
      </c>
      <c r="B879">
        <v>96.442999999999998</v>
      </c>
      <c r="C879">
        <v>0.15628900000000001</v>
      </c>
      <c r="D879">
        <v>0.483599</v>
      </c>
      <c r="E879">
        <v>-0.32730999999999999</v>
      </c>
      <c r="F879">
        <v>7.5</v>
      </c>
      <c r="G879" s="1">
        <v>-1.5154500000000001E-13</v>
      </c>
      <c r="H879" s="1">
        <v>-3.7969599999999998E-14</v>
      </c>
      <c r="I879" s="1">
        <v>-3.0864199999999998E-13</v>
      </c>
      <c r="J879">
        <v>304.96699999999998</v>
      </c>
      <c r="K879">
        <v>-1057.5899999999999</v>
      </c>
      <c r="L879">
        <v>-752.625</v>
      </c>
      <c r="M879">
        <f t="shared" si="78"/>
        <v>-1.2568837500000001E-18</v>
      </c>
      <c r="N879">
        <f t="shared" si="79"/>
        <v>1.6540249206311966E-41</v>
      </c>
      <c r="P879">
        <v>86800</v>
      </c>
      <c r="Q879">
        <v>91.018100000000004</v>
      </c>
      <c r="R879">
        <v>-0.13225100000000001</v>
      </c>
      <c r="S879">
        <v>0.45593400000000001</v>
      </c>
      <c r="T879">
        <v>-0.58818499999999996</v>
      </c>
      <c r="U879">
        <v>7.5</v>
      </c>
      <c r="V879" s="1">
        <v>-3.54827E-13</v>
      </c>
      <c r="W879" s="1">
        <v>-7.1276299999999997E-14</v>
      </c>
      <c r="X879" s="1">
        <v>2.7178299999999999E-13</v>
      </c>
      <c r="Y879">
        <v>287.81299999999999</v>
      </c>
      <c r="Z879">
        <v>-1075.8</v>
      </c>
      <c r="AA879">
        <v>-787.98699999999997</v>
      </c>
      <c r="AB879">
        <f t="shared" si="80"/>
        <v>-1.31593829E-18</v>
      </c>
      <c r="AC879">
        <f t="shared" si="81"/>
        <v>4.1199682553203936E-39</v>
      </c>
      <c r="AE879">
        <v>86800</v>
      </c>
      <c r="AF879">
        <v>96.761799999999994</v>
      </c>
      <c r="AG879">
        <v>-9.4215800000000002E-2</v>
      </c>
      <c r="AH879">
        <v>0.44401400000000002</v>
      </c>
      <c r="AI879">
        <v>-0.53822999999999999</v>
      </c>
      <c r="AJ879">
        <v>7.7</v>
      </c>
      <c r="AK879" s="1">
        <v>6.7956799999999996E-13</v>
      </c>
      <c r="AL879" s="1">
        <v>3.5105300000000002E-13</v>
      </c>
      <c r="AM879" s="1">
        <v>-2.3825400000000001E-13</v>
      </c>
      <c r="AN879">
        <v>305.976</v>
      </c>
      <c r="AO879">
        <v>-987.548</v>
      </c>
      <c r="AP879">
        <v>-681.57299999999998</v>
      </c>
      <c r="AQ879">
        <f t="shared" si="82"/>
        <v>-1.13822691E-18</v>
      </c>
      <c r="AR879">
        <f t="shared" si="83"/>
        <v>3.7489156820498379E-41</v>
      </c>
    </row>
    <row r="880" spans="1:44">
      <c r="A880">
        <v>86900</v>
      </c>
      <c r="B880">
        <v>109.922</v>
      </c>
      <c r="C880">
        <v>0.35231800000000002</v>
      </c>
      <c r="D880">
        <v>0.54954899999999995</v>
      </c>
      <c r="E880">
        <v>-0.19722999999999999</v>
      </c>
      <c r="F880">
        <v>7.5</v>
      </c>
      <c r="G880" s="1">
        <v>-1.4766E-13</v>
      </c>
      <c r="H880" s="1">
        <v>-1.16573E-14</v>
      </c>
      <c r="I880" s="1">
        <v>-3.1930000000000001E-13</v>
      </c>
      <c r="J880">
        <v>347.589</v>
      </c>
      <c r="K880">
        <v>-1068.3900000000001</v>
      </c>
      <c r="L880">
        <v>-720.80100000000004</v>
      </c>
      <c r="M880">
        <f t="shared" si="78"/>
        <v>-1.20373767E-18</v>
      </c>
      <c r="N880">
        <f t="shared" si="79"/>
        <v>2.4087589874009652E-39</v>
      </c>
      <c r="P880">
        <v>86900</v>
      </c>
      <c r="Q880">
        <v>92.634100000000004</v>
      </c>
      <c r="R880">
        <v>-0.16816600000000001</v>
      </c>
      <c r="S880">
        <v>0.46480300000000002</v>
      </c>
      <c r="T880">
        <v>-0.632969</v>
      </c>
      <c r="U880">
        <v>7.5</v>
      </c>
      <c r="V880" s="1">
        <v>-3.5638199999999999E-13</v>
      </c>
      <c r="W880" s="1">
        <v>-6.7390500000000002E-14</v>
      </c>
      <c r="X880" s="1">
        <v>2.65676E-13</v>
      </c>
      <c r="Y880">
        <v>292.923</v>
      </c>
      <c r="Z880">
        <v>-1072.76</v>
      </c>
      <c r="AA880">
        <v>-779.83900000000006</v>
      </c>
      <c r="AB880">
        <f t="shared" si="80"/>
        <v>-1.3023311300000002E-18</v>
      </c>
      <c r="AC880">
        <f t="shared" si="81"/>
        <v>2.5583180760257171E-39</v>
      </c>
      <c r="AE880">
        <v>86900</v>
      </c>
      <c r="AF880">
        <v>97.192300000000003</v>
      </c>
      <c r="AG880">
        <v>-0.19050800000000001</v>
      </c>
      <c r="AH880">
        <v>0.45156299999999999</v>
      </c>
      <c r="AI880">
        <v>-0.64207099999999995</v>
      </c>
      <c r="AJ880">
        <v>7.7</v>
      </c>
      <c r="AK880" s="1">
        <v>6.4615000000000003E-13</v>
      </c>
      <c r="AL880" s="1">
        <v>3.4572299999999998E-13</v>
      </c>
      <c r="AM880" s="1">
        <v>-2.3385500000000002E-13</v>
      </c>
      <c r="AN880">
        <v>307.33699999999999</v>
      </c>
      <c r="AO880">
        <v>-997.61099999999999</v>
      </c>
      <c r="AP880">
        <v>-690.274</v>
      </c>
      <c r="AQ880">
        <f t="shared" si="82"/>
        <v>-1.15275758E-18</v>
      </c>
      <c r="AR880">
        <f t="shared" si="83"/>
        <v>4.2656743199111155E-40</v>
      </c>
    </row>
    <row r="881" spans="1:44">
      <c r="A881">
        <v>87000</v>
      </c>
      <c r="B881">
        <v>90.629900000000006</v>
      </c>
      <c r="C881">
        <v>0.13682900000000001</v>
      </c>
      <c r="D881">
        <v>0.45505400000000001</v>
      </c>
      <c r="E881">
        <v>-0.31822400000000001</v>
      </c>
      <c r="F881">
        <v>7.5</v>
      </c>
      <c r="G881" s="1">
        <v>-1.5759599999999999E-13</v>
      </c>
      <c r="H881" s="1">
        <v>4.4408900000000002E-16</v>
      </c>
      <c r="I881" s="1">
        <v>-2.9443100000000001E-13</v>
      </c>
      <c r="J881">
        <v>286.58600000000001</v>
      </c>
      <c r="K881">
        <v>-1077.3800000000001</v>
      </c>
      <c r="L881">
        <v>-790.79899999999998</v>
      </c>
      <c r="M881">
        <f t="shared" si="78"/>
        <v>-1.32063433E-18</v>
      </c>
      <c r="N881">
        <f t="shared" si="79"/>
        <v>4.5992201584620922E-39</v>
      </c>
      <c r="P881">
        <v>87000</v>
      </c>
      <c r="Q881">
        <v>97.534800000000004</v>
      </c>
      <c r="R881">
        <v>-0.193637</v>
      </c>
      <c r="S881">
        <v>0.487869</v>
      </c>
      <c r="T881">
        <v>-0.68150500000000003</v>
      </c>
      <c r="U881">
        <v>7.5</v>
      </c>
      <c r="V881" s="1">
        <v>-3.7658800000000002E-13</v>
      </c>
      <c r="W881" s="1">
        <v>-7.68274E-14</v>
      </c>
      <c r="X881" s="1">
        <v>2.8198299999999999E-13</v>
      </c>
      <c r="Y881">
        <v>308.42</v>
      </c>
      <c r="Z881">
        <v>-1072.52</v>
      </c>
      <c r="AA881">
        <v>-764.10199999999998</v>
      </c>
      <c r="AB881">
        <f t="shared" si="80"/>
        <v>-1.2760503399999999E-18</v>
      </c>
      <c r="AC881">
        <f t="shared" si="81"/>
        <v>5.9044280359449286E-40</v>
      </c>
      <c r="AE881">
        <v>87000</v>
      </c>
      <c r="AF881">
        <v>106.953</v>
      </c>
      <c r="AG881">
        <v>-0.172377</v>
      </c>
      <c r="AH881">
        <v>0.494896</v>
      </c>
      <c r="AI881">
        <v>-0.66727300000000001</v>
      </c>
      <c r="AJ881">
        <v>7.7</v>
      </c>
      <c r="AK881" s="1">
        <v>6.6507899999999996E-13</v>
      </c>
      <c r="AL881" s="1">
        <v>3.5316199999999997E-13</v>
      </c>
      <c r="AM881" s="1">
        <v>-2.6860499999999999E-13</v>
      </c>
      <c r="AN881">
        <v>338.20100000000002</v>
      </c>
      <c r="AO881">
        <v>-1003.69</v>
      </c>
      <c r="AP881">
        <v>-665.48699999999997</v>
      </c>
      <c r="AQ881">
        <f t="shared" si="82"/>
        <v>-1.1113632899999999E-18</v>
      </c>
      <c r="AR881">
        <f t="shared" si="83"/>
        <v>4.301799985204773E-40</v>
      </c>
    </row>
    <row r="882" spans="1:44">
      <c r="A882">
        <v>87100</v>
      </c>
      <c r="B882">
        <v>102.39100000000001</v>
      </c>
      <c r="C882">
        <v>0.228739</v>
      </c>
      <c r="D882">
        <v>0.51342900000000002</v>
      </c>
      <c r="E882">
        <v>-0.28469</v>
      </c>
      <c r="F882">
        <v>7.5</v>
      </c>
      <c r="G882" s="1">
        <v>-1.62981E-13</v>
      </c>
      <c r="H882" s="1">
        <v>1.3322700000000001E-15</v>
      </c>
      <c r="I882" s="1">
        <v>-3.1164000000000002E-13</v>
      </c>
      <c r="J882">
        <v>323.77600000000001</v>
      </c>
      <c r="K882">
        <v>-1064.8399999999999</v>
      </c>
      <c r="L882">
        <v>-741.06799999999998</v>
      </c>
      <c r="M882">
        <f t="shared" si="78"/>
        <v>-1.2375835599999999E-18</v>
      </c>
      <c r="N882">
        <f t="shared" si="79"/>
        <v>2.3205097574172607E-40</v>
      </c>
      <c r="P882">
        <v>87100</v>
      </c>
      <c r="Q882">
        <v>102.422</v>
      </c>
      <c r="R882">
        <v>-0.19655800000000001</v>
      </c>
      <c r="S882">
        <v>0.514764</v>
      </c>
      <c r="T882">
        <v>-0.71132200000000001</v>
      </c>
      <c r="U882">
        <v>7.5</v>
      </c>
      <c r="V882" s="1">
        <v>-3.7927999999999998E-13</v>
      </c>
      <c r="W882" s="1">
        <v>-8.7374600000000003E-14</v>
      </c>
      <c r="X882" s="1">
        <v>3.0064799999999999E-13</v>
      </c>
      <c r="Y882">
        <v>323.87400000000002</v>
      </c>
      <c r="Z882">
        <v>-1067.94</v>
      </c>
      <c r="AA882">
        <v>-744.06700000000001</v>
      </c>
      <c r="AB882">
        <f t="shared" si="80"/>
        <v>-1.24259189E-18</v>
      </c>
      <c r="AC882">
        <f t="shared" si="81"/>
        <v>8.3894995599001522E-41</v>
      </c>
      <c r="AE882">
        <v>87100</v>
      </c>
      <c r="AF882">
        <v>101.286</v>
      </c>
      <c r="AG882">
        <v>-0.20224900000000001</v>
      </c>
      <c r="AH882">
        <v>0.46798499999999998</v>
      </c>
      <c r="AI882">
        <v>-0.670234</v>
      </c>
      <c r="AJ882">
        <v>7.7</v>
      </c>
      <c r="AK882" s="1">
        <v>6.6713300000000002E-13</v>
      </c>
      <c r="AL882" s="1">
        <v>3.2796E-13</v>
      </c>
      <c r="AM882" s="1">
        <v>-2.5823800000000003E-13</v>
      </c>
      <c r="AN882">
        <v>320.28300000000002</v>
      </c>
      <c r="AO882">
        <v>-1003.15</v>
      </c>
      <c r="AP882">
        <v>-682.86699999999996</v>
      </c>
      <c r="AQ882">
        <f t="shared" si="82"/>
        <v>-1.1403878899999999E-18</v>
      </c>
      <c r="AR882">
        <f t="shared" si="83"/>
        <v>6.8621656413777724E-41</v>
      </c>
    </row>
    <row r="883" spans="1:44">
      <c r="A883">
        <v>87200</v>
      </c>
      <c r="B883">
        <v>93.322699999999998</v>
      </c>
      <c r="C883">
        <v>0.34418500000000002</v>
      </c>
      <c r="D883">
        <v>0.46819699999999997</v>
      </c>
      <c r="E883">
        <v>-0.124012</v>
      </c>
      <c r="F883">
        <v>7.5</v>
      </c>
      <c r="G883" s="1">
        <v>-1.3916599999999999E-13</v>
      </c>
      <c r="H883" s="1">
        <v>1.6653299999999999E-14</v>
      </c>
      <c r="I883" s="1">
        <v>-2.9887200000000001E-13</v>
      </c>
      <c r="J883">
        <v>295.101</v>
      </c>
      <c r="K883">
        <v>-1057.08</v>
      </c>
      <c r="L883">
        <v>-761.97400000000005</v>
      </c>
      <c r="M883">
        <f t="shared" si="78"/>
        <v>-1.27249658E-18</v>
      </c>
      <c r="N883">
        <f t="shared" si="79"/>
        <v>3.8729454848648685E-40</v>
      </c>
      <c r="P883">
        <v>87200</v>
      </c>
      <c r="Q883">
        <v>107.327</v>
      </c>
      <c r="R883">
        <v>-2.0946900000000001E-2</v>
      </c>
      <c r="S883">
        <v>0.53770099999999998</v>
      </c>
      <c r="T883">
        <v>-0.55864800000000003</v>
      </c>
      <c r="U883">
        <v>7.5</v>
      </c>
      <c r="V883" s="1">
        <v>-3.87884E-13</v>
      </c>
      <c r="W883" s="1">
        <v>-6.9499999999999994E-14</v>
      </c>
      <c r="X883" s="1">
        <v>3.0531100000000001E-13</v>
      </c>
      <c r="Y883">
        <v>339.38499999999999</v>
      </c>
      <c r="Z883">
        <v>-1064.1500000000001</v>
      </c>
      <c r="AA883">
        <v>-724.76400000000001</v>
      </c>
      <c r="AB883">
        <f t="shared" si="80"/>
        <v>-1.21035588E-18</v>
      </c>
      <c r="AC883">
        <f t="shared" si="81"/>
        <v>1.7135817191721231E-39</v>
      </c>
      <c r="AE883">
        <v>87200</v>
      </c>
      <c r="AF883">
        <v>104.837</v>
      </c>
      <c r="AG883">
        <v>2.8842199999999998E-2</v>
      </c>
      <c r="AH883">
        <v>0.48738300000000001</v>
      </c>
      <c r="AI883">
        <v>-0.45854099999999998</v>
      </c>
      <c r="AJ883">
        <v>7.7</v>
      </c>
      <c r="AK883" s="1">
        <v>7.0199400000000001E-13</v>
      </c>
      <c r="AL883" s="1">
        <v>3.4644499999999999E-13</v>
      </c>
      <c r="AM883" s="1">
        <v>-2.9087799999999997E-13</v>
      </c>
      <c r="AN883">
        <v>331.51100000000002</v>
      </c>
      <c r="AO883">
        <v>-982.75</v>
      </c>
      <c r="AP883">
        <v>-651.23900000000003</v>
      </c>
      <c r="AQ883">
        <f t="shared" si="82"/>
        <v>-1.0875691300000001E-18</v>
      </c>
      <c r="AR883">
        <f t="shared" si="83"/>
        <v>1.9833609742334205E-39</v>
      </c>
    </row>
    <row r="884" spans="1:44">
      <c r="A884">
        <v>87300</v>
      </c>
      <c r="B884">
        <v>98.347800000000007</v>
      </c>
      <c r="C884">
        <v>-0.151225</v>
      </c>
      <c r="D884">
        <v>0.49242900000000001</v>
      </c>
      <c r="E884">
        <v>-0.64365399999999995</v>
      </c>
      <c r="F884">
        <v>7.5</v>
      </c>
      <c r="G884" s="1">
        <v>-1.24234E-13</v>
      </c>
      <c r="H884" s="1">
        <v>2.1538299999999999E-14</v>
      </c>
      <c r="I884" s="1">
        <v>-2.8507799999999999E-13</v>
      </c>
      <c r="J884">
        <v>310.99099999999999</v>
      </c>
      <c r="K884">
        <v>-1076.56</v>
      </c>
      <c r="L884">
        <v>-765.56799999999998</v>
      </c>
      <c r="M884">
        <f t="shared" si="78"/>
        <v>-1.27849856E-18</v>
      </c>
      <c r="N884">
        <f t="shared" si="79"/>
        <v>6.595538506506936E-40</v>
      </c>
      <c r="P884">
        <v>87300</v>
      </c>
      <c r="Q884">
        <v>113.76</v>
      </c>
      <c r="R884">
        <v>-8.5262400000000002E-2</v>
      </c>
      <c r="S884">
        <v>0.56881199999999998</v>
      </c>
      <c r="T884">
        <v>-0.65407400000000004</v>
      </c>
      <c r="U884">
        <v>7.5</v>
      </c>
      <c r="V884" s="1">
        <v>-4.1078300000000001E-13</v>
      </c>
      <c r="W884" s="1">
        <v>-5.5788700000000002E-14</v>
      </c>
      <c r="X884" s="1">
        <v>3.0711399999999998E-13</v>
      </c>
      <c r="Y884">
        <v>359.726</v>
      </c>
      <c r="Z884">
        <v>-1068.97</v>
      </c>
      <c r="AA884">
        <v>-709.24300000000005</v>
      </c>
      <c r="AB884">
        <f t="shared" si="80"/>
        <v>-1.18443581E-18</v>
      </c>
      <c r="AC884">
        <f t="shared" si="81"/>
        <v>4.5313766935759039E-39</v>
      </c>
      <c r="AE884">
        <v>87300</v>
      </c>
      <c r="AF884">
        <v>96.514200000000002</v>
      </c>
      <c r="AG884">
        <v>-3.4255000000000001E-2</v>
      </c>
      <c r="AH884">
        <v>0.44792799999999999</v>
      </c>
      <c r="AI884">
        <v>-0.48218299999999997</v>
      </c>
      <c r="AJ884">
        <v>7.7</v>
      </c>
      <c r="AK884" s="1">
        <v>6.6757699999999995E-13</v>
      </c>
      <c r="AL884" s="1">
        <v>3.0975200000000001E-13</v>
      </c>
      <c r="AM884" s="1">
        <v>-2.68119E-13</v>
      </c>
      <c r="AN884">
        <v>305.19200000000001</v>
      </c>
      <c r="AO884">
        <v>-983.37199999999996</v>
      </c>
      <c r="AP884">
        <v>-678.17899999999997</v>
      </c>
      <c r="AQ884">
        <f t="shared" si="82"/>
        <v>-1.1325589299999999E-18</v>
      </c>
      <c r="AR884">
        <f t="shared" si="83"/>
        <v>2.0689666535041809E-43</v>
      </c>
    </row>
    <row r="885" spans="1:44">
      <c r="A885">
        <v>87400</v>
      </c>
      <c r="B885">
        <v>98.178700000000006</v>
      </c>
      <c r="C885">
        <v>0.16483600000000001</v>
      </c>
      <c r="D885">
        <v>0.49140200000000001</v>
      </c>
      <c r="E885">
        <v>-0.32656600000000002</v>
      </c>
      <c r="F885">
        <v>7.5</v>
      </c>
      <c r="G885" s="1">
        <v>-1.1934899999999999E-13</v>
      </c>
      <c r="H885" s="1">
        <v>3.2862599999999997E-14</v>
      </c>
      <c r="I885" s="1">
        <v>-2.8510499999999998E-13</v>
      </c>
      <c r="J885">
        <v>310.45600000000002</v>
      </c>
      <c r="K885">
        <v>-1050.4000000000001</v>
      </c>
      <c r="L885">
        <v>-739.94799999999998</v>
      </c>
      <c r="M885">
        <f t="shared" si="78"/>
        <v>-1.23571316E-18</v>
      </c>
      <c r="N885">
        <f t="shared" si="79"/>
        <v>2.9253379933445568E-40</v>
      </c>
      <c r="P885">
        <v>87400</v>
      </c>
      <c r="Q885">
        <v>109.096</v>
      </c>
      <c r="R885">
        <v>0.19245100000000001</v>
      </c>
      <c r="S885">
        <v>0.54649700000000001</v>
      </c>
      <c r="T885">
        <v>-0.35404600000000003</v>
      </c>
      <c r="U885">
        <v>7.5</v>
      </c>
      <c r="V885" s="1">
        <v>-4.1167100000000002E-13</v>
      </c>
      <c r="W885" s="1">
        <v>-7.1664899999999996E-14</v>
      </c>
      <c r="X885" s="1">
        <v>3.2651699999999999E-13</v>
      </c>
      <c r="Y885">
        <v>344.97899999999998</v>
      </c>
      <c r="Z885">
        <v>-1047.43</v>
      </c>
      <c r="AA885">
        <v>-702.45100000000002</v>
      </c>
      <c r="AB885">
        <f t="shared" si="80"/>
        <v>-1.1730931700000001E-18</v>
      </c>
      <c r="AC885">
        <f t="shared" si="81"/>
        <v>6.1871031674208542E-39</v>
      </c>
      <c r="AE885">
        <v>87400</v>
      </c>
      <c r="AF885">
        <v>96.799599999999998</v>
      </c>
      <c r="AG885">
        <v>-0.24813399999999999</v>
      </c>
      <c r="AH885">
        <v>0.449629</v>
      </c>
      <c r="AI885">
        <v>-0.69776300000000002</v>
      </c>
      <c r="AJ885">
        <v>7.7</v>
      </c>
      <c r="AK885" s="1">
        <v>6.5158999999999995E-13</v>
      </c>
      <c r="AL885" s="1">
        <v>3.1269399999999999E-13</v>
      </c>
      <c r="AM885" s="1">
        <v>-2.4741300000000002E-13</v>
      </c>
      <c r="AN885">
        <v>306.09500000000003</v>
      </c>
      <c r="AO885">
        <v>-997.95399999999995</v>
      </c>
      <c r="AP885">
        <v>-691.85900000000004</v>
      </c>
      <c r="AQ885">
        <f t="shared" si="82"/>
        <v>-1.15540453E-18</v>
      </c>
      <c r="AR885">
        <f t="shared" si="83"/>
        <v>5.4291138732957843E-40</v>
      </c>
    </row>
    <row r="886" spans="1:44">
      <c r="A886">
        <v>87500</v>
      </c>
      <c r="B886">
        <v>95.576599999999999</v>
      </c>
      <c r="C886">
        <v>-6.8166500000000005E-2</v>
      </c>
      <c r="D886">
        <v>0.479634</v>
      </c>
      <c r="E886">
        <v>-0.54780099999999998</v>
      </c>
      <c r="F886">
        <v>7.5</v>
      </c>
      <c r="G886" s="1">
        <v>-1.2256900000000001E-13</v>
      </c>
      <c r="H886" s="1">
        <v>1.14353E-14</v>
      </c>
      <c r="I886" s="1">
        <v>-2.5884800000000001E-13</v>
      </c>
      <c r="J886">
        <v>302.22800000000001</v>
      </c>
      <c r="K886">
        <v>-1062.27</v>
      </c>
      <c r="L886">
        <v>-760.04399999999998</v>
      </c>
      <c r="M886">
        <f t="shared" si="78"/>
        <v>-1.2692734799999999E-18</v>
      </c>
      <c r="N886">
        <f t="shared" si="79"/>
        <v>2.7082299198781862E-40</v>
      </c>
      <c r="P886">
        <v>87500</v>
      </c>
      <c r="Q886">
        <v>105.167</v>
      </c>
      <c r="R886">
        <v>0.26881500000000003</v>
      </c>
      <c r="S886">
        <v>0.52835600000000005</v>
      </c>
      <c r="T886">
        <v>-0.25954199999999999</v>
      </c>
      <c r="U886">
        <v>7.5</v>
      </c>
      <c r="V886" s="1">
        <v>-4.05231E-13</v>
      </c>
      <c r="W886" s="1">
        <v>-5.4400900000000002E-14</v>
      </c>
      <c r="X886" s="1">
        <v>3.2740500000000001E-13</v>
      </c>
      <c r="Y886">
        <v>332.553</v>
      </c>
      <c r="Z886">
        <v>-1040.28</v>
      </c>
      <c r="AA886">
        <v>-707.72900000000004</v>
      </c>
      <c r="AB886">
        <f t="shared" si="80"/>
        <v>-1.1819074300000001E-18</v>
      </c>
      <c r="AC886">
        <f t="shared" si="81"/>
        <v>4.8781677325392392E-39</v>
      </c>
      <c r="AE886">
        <v>87500</v>
      </c>
      <c r="AF886">
        <v>101.38800000000001</v>
      </c>
      <c r="AG886">
        <v>-8.16085E-2</v>
      </c>
      <c r="AH886">
        <v>0.47149400000000002</v>
      </c>
      <c r="AI886">
        <v>-0.55310199999999998</v>
      </c>
      <c r="AJ886">
        <v>7.7</v>
      </c>
      <c r="AK886" s="1">
        <v>6.6346900000000003E-13</v>
      </c>
      <c r="AL886" s="1">
        <v>3.4172699999999998E-13</v>
      </c>
      <c r="AM886" s="1">
        <v>-2.6045799999999999E-13</v>
      </c>
      <c r="AN886">
        <v>320.60300000000001</v>
      </c>
      <c r="AO886">
        <v>-987.803</v>
      </c>
      <c r="AP886">
        <v>-667.2</v>
      </c>
      <c r="AQ886">
        <f t="shared" si="82"/>
        <v>-1.114224E-18</v>
      </c>
      <c r="AR886">
        <f t="shared" si="83"/>
        <v>3.1969694071548891E-40</v>
      </c>
    </row>
    <row r="887" spans="1:44">
      <c r="A887">
        <v>87600</v>
      </c>
      <c r="B887">
        <v>102.699</v>
      </c>
      <c r="C887">
        <v>4.88117E-2</v>
      </c>
      <c r="D887">
        <v>0.51533899999999999</v>
      </c>
      <c r="E887">
        <v>-0.466528</v>
      </c>
      <c r="F887">
        <v>7.5</v>
      </c>
      <c r="G887" s="1">
        <v>-1.3603399999999999E-13</v>
      </c>
      <c r="H887" s="1">
        <v>1.32117E-14</v>
      </c>
      <c r="I887" s="1">
        <v>-2.8233000000000002E-13</v>
      </c>
      <c r="J887">
        <v>324.75099999999998</v>
      </c>
      <c r="K887">
        <v>-1050.6099999999999</v>
      </c>
      <c r="L887">
        <v>-725.85900000000004</v>
      </c>
      <c r="M887">
        <f t="shared" si="78"/>
        <v>-1.2121845300000001E-18</v>
      </c>
      <c r="N887">
        <f t="shared" si="79"/>
        <v>1.65097969784729E-39</v>
      </c>
      <c r="P887">
        <v>87600</v>
      </c>
      <c r="Q887">
        <v>102.43600000000001</v>
      </c>
      <c r="R887">
        <v>0.144068</v>
      </c>
      <c r="S887">
        <v>0.51447500000000002</v>
      </c>
      <c r="T887">
        <v>-0.37040699999999999</v>
      </c>
      <c r="U887">
        <v>7.5</v>
      </c>
      <c r="V887" s="1">
        <v>-3.8441499999999998E-13</v>
      </c>
      <c r="W887" s="1">
        <v>-4.6407300000000001E-14</v>
      </c>
      <c r="X887" s="1">
        <v>3.2796E-13</v>
      </c>
      <c r="Y887">
        <v>323.91899999999998</v>
      </c>
      <c r="Z887">
        <v>-1045.3599999999999</v>
      </c>
      <c r="AA887">
        <v>-721.44200000000001</v>
      </c>
      <c r="AB887">
        <f t="shared" si="80"/>
        <v>-1.20480814E-18</v>
      </c>
      <c r="AC887">
        <f t="shared" si="81"/>
        <v>2.2036613165723244E-39</v>
      </c>
      <c r="AE887">
        <v>87600</v>
      </c>
      <c r="AF887">
        <v>94.680999999999997</v>
      </c>
      <c r="AG887">
        <v>-0.21046999999999999</v>
      </c>
      <c r="AH887">
        <v>0.43923800000000002</v>
      </c>
      <c r="AI887">
        <v>-0.64970799999999995</v>
      </c>
      <c r="AJ887">
        <v>7.7</v>
      </c>
      <c r="AK887" s="1">
        <v>6.4370699999999998E-13</v>
      </c>
      <c r="AL887" s="1">
        <v>3.4133799999999999E-13</v>
      </c>
      <c r="AM887" s="1">
        <v>-2.7367499999999999E-13</v>
      </c>
      <c r="AN887">
        <v>299.39600000000002</v>
      </c>
      <c r="AO887">
        <v>-987.08500000000004</v>
      </c>
      <c r="AP887">
        <v>-687.68899999999996</v>
      </c>
      <c r="AQ887">
        <f t="shared" si="82"/>
        <v>-1.1484406299999999E-18</v>
      </c>
      <c r="AR887">
        <f t="shared" si="83"/>
        <v>2.6688315836113859E-40</v>
      </c>
    </row>
    <row r="888" spans="1:44">
      <c r="A888">
        <v>87700</v>
      </c>
      <c r="B888">
        <v>104.72799999999999</v>
      </c>
      <c r="C888">
        <v>0.131909</v>
      </c>
      <c r="D888">
        <v>0.52518600000000004</v>
      </c>
      <c r="E888">
        <v>-0.39327699999999999</v>
      </c>
      <c r="F888">
        <v>7.5</v>
      </c>
      <c r="G888" s="1">
        <v>-1.1901599999999999E-13</v>
      </c>
      <c r="H888" s="1">
        <v>4.6490599999999999E-15</v>
      </c>
      <c r="I888" s="1">
        <v>-2.6902100000000002E-13</v>
      </c>
      <c r="J888">
        <v>331.16699999999997</v>
      </c>
      <c r="K888">
        <v>-1050.97</v>
      </c>
      <c r="L888">
        <v>-719.798</v>
      </c>
      <c r="M888">
        <f t="shared" si="78"/>
        <v>-1.2020626600000001E-18</v>
      </c>
      <c r="N888">
        <f t="shared" si="79"/>
        <v>2.5759806442429918E-39</v>
      </c>
      <c r="P888">
        <v>87700</v>
      </c>
      <c r="Q888">
        <v>99.362399999999994</v>
      </c>
      <c r="R888">
        <v>8.5679900000000003E-2</v>
      </c>
      <c r="S888">
        <v>0.49914599999999998</v>
      </c>
      <c r="T888">
        <v>-0.413466</v>
      </c>
      <c r="U888">
        <v>7.5</v>
      </c>
      <c r="V888" s="1">
        <v>-3.7059199999999998E-13</v>
      </c>
      <c r="W888" s="1">
        <v>-4.3631799999999997E-14</v>
      </c>
      <c r="X888" s="1">
        <v>3.1802300000000001E-13</v>
      </c>
      <c r="Y888">
        <v>314.19900000000001</v>
      </c>
      <c r="Z888">
        <v>-1051.94</v>
      </c>
      <c r="AA888">
        <v>-737.73900000000003</v>
      </c>
      <c r="AB888">
        <f t="shared" si="80"/>
        <v>-1.23202413E-18</v>
      </c>
      <c r="AC888">
        <f t="shared" si="81"/>
        <v>3.891616756854068E-40</v>
      </c>
      <c r="AE888">
        <v>87700</v>
      </c>
      <c r="AF888">
        <v>98.864000000000004</v>
      </c>
      <c r="AG888">
        <v>-2.79733E-2</v>
      </c>
      <c r="AH888">
        <v>0.45838400000000001</v>
      </c>
      <c r="AI888">
        <v>-0.48635699999999998</v>
      </c>
      <c r="AJ888">
        <v>7.7</v>
      </c>
      <c r="AK888" s="1">
        <v>6.5991699999999996E-13</v>
      </c>
      <c r="AL888" s="1">
        <v>3.5182999999999998E-13</v>
      </c>
      <c r="AM888" s="1">
        <v>-2.6889600000000001E-13</v>
      </c>
      <c r="AN888">
        <v>312.62299999999999</v>
      </c>
      <c r="AO888">
        <v>-980.423</v>
      </c>
      <c r="AP888">
        <v>-667.79899999999998</v>
      </c>
      <c r="AQ888">
        <f t="shared" si="82"/>
        <v>-1.11522433E-18</v>
      </c>
      <c r="AR888">
        <f t="shared" si="83"/>
        <v>2.8492565787959817E-40</v>
      </c>
    </row>
    <row r="889" spans="1:44">
      <c r="A889">
        <v>87800</v>
      </c>
      <c r="B889">
        <v>96.066599999999994</v>
      </c>
      <c r="C889">
        <v>-0.383303</v>
      </c>
      <c r="D889">
        <v>0.48233399999999998</v>
      </c>
      <c r="E889">
        <v>-0.86563699999999999</v>
      </c>
      <c r="F889">
        <v>7.5</v>
      </c>
      <c r="G889" s="1">
        <v>-9.6367399999999998E-14</v>
      </c>
      <c r="H889" s="1">
        <v>3.0808699999999999E-15</v>
      </c>
      <c r="I889" s="1">
        <v>-2.4255599999999999E-13</v>
      </c>
      <c r="J889">
        <v>303.77699999999999</v>
      </c>
      <c r="K889">
        <v>-1080.8800000000001</v>
      </c>
      <c r="L889">
        <v>-777.10299999999995</v>
      </c>
      <c r="M889">
        <f t="shared" si="78"/>
        <v>-1.2977620099999999E-18</v>
      </c>
      <c r="N889">
        <f t="shared" si="79"/>
        <v>2.0200737464490984E-39</v>
      </c>
      <c r="P889">
        <v>87800</v>
      </c>
      <c r="Q889">
        <v>96.780100000000004</v>
      </c>
      <c r="R889">
        <v>-0.108986</v>
      </c>
      <c r="S889">
        <v>0.48550300000000002</v>
      </c>
      <c r="T889">
        <v>-0.59448900000000005</v>
      </c>
      <c r="U889">
        <v>7.5</v>
      </c>
      <c r="V889" s="1">
        <v>-3.69482E-13</v>
      </c>
      <c r="W889" s="1">
        <v>-6.3740700000000002E-14</v>
      </c>
      <c r="X889" s="1">
        <v>3.2031299999999999E-13</v>
      </c>
      <c r="Y889">
        <v>306.03399999999999</v>
      </c>
      <c r="Z889">
        <v>-1059</v>
      </c>
      <c r="AA889">
        <v>-752.96600000000001</v>
      </c>
      <c r="AB889">
        <f t="shared" si="80"/>
        <v>-1.2574532200000001E-18</v>
      </c>
      <c r="AC889">
        <f t="shared" si="81"/>
        <v>3.2511764660744397E-41</v>
      </c>
      <c r="AE889">
        <v>87800</v>
      </c>
      <c r="AF889">
        <v>102.036</v>
      </c>
      <c r="AG889">
        <v>0.34092699999999998</v>
      </c>
      <c r="AH889">
        <v>0.47228999999999999</v>
      </c>
      <c r="AI889">
        <v>-0.13136300000000001</v>
      </c>
      <c r="AJ889">
        <v>7.7</v>
      </c>
      <c r="AK889" s="1">
        <v>6.7087999999999996E-13</v>
      </c>
      <c r="AL889" s="1">
        <v>3.6809399999999999E-13</v>
      </c>
      <c r="AM889" s="1">
        <v>-2.8765899999999999E-13</v>
      </c>
      <c r="AN889">
        <v>322.654</v>
      </c>
      <c r="AO889">
        <v>-967.33500000000004</v>
      </c>
      <c r="AP889">
        <v>-644.68100000000004</v>
      </c>
      <c r="AQ889">
        <f t="shared" si="82"/>
        <v>-1.0766172700000001E-18</v>
      </c>
      <c r="AR889">
        <f t="shared" si="83"/>
        <v>3.0787850906457146E-39</v>
      </c>
    </row>
    <row r="890" spans="1:44">
      <c r="A890">
        <v>87900</v>
      </c>
      <c r="B890">
        <v>106.24299999999999</v>
      </c>
      <c r="C890">
        <v>2.11387E-2</v>
      </c>
      <c r="D890">
        <v>0.53318699999999997</v>
      </c>
      <c r="E890">
        <v>-0.51204799999999995</v>
      </c>
      <c r="F890">
        <v>7.5</v>
      </c>
      <c r="G890" s="1">
        <v>-9.2148499999999996E-14</v>
      </c>
      <c r="H890" s="1">
        <v>-8.37524E-15</v>
      </c>
      <c r="I890" s="1">
        <v>-2.6331700000000002E-13</v>
      </c>
      <c r="J890">
        <v>335.95600000000002</v>
      </c>
      <c r="K890">
        <v>-1054.81</v>
      </c>
      <c r="L890">
        <v>-718.84900000000005</v>
      </c>
      <c r="M890">
        <f t="shared" si="78"/>
        <v>-1.20047783E-18</v>
      </c>
      <c r="N890">
        <f t="shared" si="79"/>
        <v>2.7393656327245248E-39</v>
      </c>
      <c r="P890">
        <v>87900</v>
      </c>
      <c r="Q890">
        <v>93.777100000000004</v>
      </c>
      <c r="R890">
        <v>-0.28763499999999997</v>
      </c>
      <c r="S890">
        <v>0.47282099999999999</v>
      </c>
      <c r="T890">
        <v>-0.76045600000000002</v>
      </c>
      <c r="U890">
        <v>7.5</v>
      </c>
      <c r="V890" s="1">
        <v>-3.5679800000000001E-13</v>
      </c>
      <c r="W890" s="1">
        <v>-6.1950399999999995E-14</v>
      </c>
      <c r="X890" s="1">
        <v>3.29903E-13</v>
      </c>
      <c r="Y890">
        <v>296.53800000000001</v>
      </c>
      <c r="Z890">
        <v>-1062.32</v>
      </c>
      <c r="AA890">
        <v>-765.78499999999997</v>
      </c>
      <c r="AB890">
        <f t="shared" si="80"/>
        <v>-1.2788609499999999E-18</v>
      </c>
      <c r="AC890">
        <f t="shared" si="81"/>
        <v>7.3493251918141218E-40</v>
      </c>
      <c r="AE890">
        <v>87900</v>
      </c>
      <c r="AF890">
        <v>101.47499999999999</v>
      </c>
      <c r="AG890">
        <v>2.7342499999999999E-2</v>
      </c>
      <c r="AH890">
        <v>0.46957399999999999</v>
      </c>
      <c r="AI890">
        <v>-0.44223099999999999</v>
      </c>
      <c r="AJ890">
        <v>7.7</v>
      </c>
      <c r="AK890" s="1">
        <v>6.4864800000000002E-13</v>
      </c>
      <c r="AL890" s="1">
        <v>3.3589800000000002E-13</v>
      </c>
      <c r="AM890" s="1">
        <v>-2.8632699999999999E-13</v>
      </c>
      <c r="AN890">
        <v>320.88</v>
      </c>
      <c r="AO890">
        <v>-984.80600000000004</v>
      </c>
      <c r="AP890">
        <v>-663.92600000000004</v>
      </c>
      <c r="AQ890">
        <f t="shared" si="82"/>
        <v>-1.10875642E-18</v>
      </c>
      <c r="AR890">
        <f t="shared" si="83"/>
        <v>5.4511280950352294E-40</v>
      </c>
    </row>
    <row r="891" spans="1:44">
      <c r="A891">
        <v>88000</v>
      </c>
      <c r="B891">
        <v>97.107299999999995</v>
      </c>
      <c r="C891">
        <v>7.3852200000000007E-2</v>
      </c>
      <c r="D891">
        <v>0.48859900000000001</v>
      </c>
      <c r="E891">
        <v>-0.41474699999999998</v>
      </c>
      <c r="F891">
        <v>7.5</v>
      </c>
      <c r="G891" s="1">
        <v>-8.9706000000000004E-14</v>
      </c>
      <c r="H891" s="1">
        <v>2.8865800000000001E-15</v>
      </c>
      <c r="I891" s="1">
        <v>-2.54796E-13</v>
      </c>
      <c r="J891">
        <v>307.06799999999998</v>
      </c>
      <c r="K891">
        <v>-1050.4100000000001</v>
      </c>
      <c r="L891">
        <v>-743.34500000000003</v>
      </c>
      <c r="M891">
        <f t="shared" si="78"/>
        <v>-1.2413861500000001E-18</v>
      </c>
      <c r="N891">
        <f t="shared" si="79"/>
        <v>1.3065929032095237E-40</v>
      </c>
      <c r="P891">
        <v>88000</v>
      </c>
      <c r="Q891">
        <v>92.000600000000006</v>
      </c>
      <c r="R891">
        <v>-0.250803</v>
      </c>
      <c r="S891">
        <v>0.46001900000000001</v>
      </c>
      <c r="T891">
        <v>-0.71082199999999995</v>
      </c>
      <c r="U891">
        <v>7.5</v>
      </c>
      <c r="V891" s="1">
        <v>-3.7148100000000002E-13</v>
      </c>
      <c r="W891" s="1">
        <v>-6.28386E-14</v>
      </c>
      <c r="X891" s="1">
        <v>3.3972800000000001E-13</v>
      </c>
      <c r="Y891">
        <v>290.92</v>
      </c>
      <c r="Z891">
        <v>-1063.4100000000001</v>
      </c>
      <c r="AA891">
        <v>-772.48699999999997</v>
      </c>
      <c r="AB891">
        <f t="shared" si="80"/>
        <v>-1.29005329E-18</v>
      </c>
      <c r="AC891">
        <f t="shared" si="81"/>
        <v>1.4670415846791918E-39</v>
      </c>
      <c r="AE891">
        <v>88000</v>
      </c>
      <c r="AF891">
        <v>94.638400000000004</v>
      </c>
      <c r="AG891">
        <v>-0.15386900000000001</v>
      </c>
      <c r="AH891">
        <v>0.43840800000000002</v>
      </c>
      <c r="AI891">
        <v>-0.59227700000000005</v>
      </c>
      <c r="AJ891">
        <v>7.7</v>
      </c>
      <c r="AK891" s="1">
        <v>6.3382600000000005E-13</v>
      </c>
      <c r="AL891" s="1">
        <v>3.2458799999999999E-13</v>
      </c>
      <c r="AM891" s="1">
        <v>-2.6989499999999998E-13</v>
      </c>
      <c r="AN891">
        <v>299.26100000000002</v>
      </c>
      <c r="AO891">
        <v>-991.80600000000004</v>
      </c>
      <c r="AP891">
        <v>-692.54499999999996</v>
      </c>
      <c r="AQ891">
        <f t="shared" si="82"/>
        <v>-1.1565501499999999E-18</v>
      </c>
      <c r="AR891">
        <f t="shared" si="83"/>
        <v>5.9761077608097655E-40</v>
      </c>
    </row>
    <row r="892" spans="1:44">
      <c r="A892">
        <v>88100</v>
      </c>
      <c r="B892">
        <v>100.033</v>
      </c>
      <c r="C892">
        <v>-0.31778800000000001</v>
      </c>
      <c r="D892">
        <v>0.50215799999999999</v>
      </c>
      <c r="E892">
        <v>-0.81994599999999995</v>
      </c>
      <c r="F892">
        <v>7.5</v>
      </c>
      <c r="G892" s="1">
        <v>-7.1498399999999996E-14</v>
      </c>
      <c r="H892" s="1">
        <v>1.39888E-14</v>
      </c>
      <c r="I892" s="1">
        <v>-2.5235400000000002E-13</v>
      </c>
      <c r="J892">
        <v>316.32</v>
      </c>
      <c r="K892">
        <v>-1061.6600000000001</v>
      </c>
      <c r="L892">
        <v>-745.34299999999996</v>
      </c>
      <c r="M892">
        <f t="shared" si="78"/>
        <v>-1.24472281E-18</v>
      </c>
      <c r="N892">
        <f t="shared" si="79"/>
        <v>6.5512341951605512E-41</v>
      </c>
      <c r="P892">
        <v>88100</v>
      </c>
      <c r="Q892">
        <v>95.263300000000001</v>
      </c>
      <c r="R892">
        <v>-0.353744</v>
      </c>
      <c r="S892">
        <v>0.47713899999999998</v>
      </c>
      <c r="T892">
        <v>-0.83088300000000004</v>
      </c>
      <c r="U892">
        <v>7.5</v>
      </c>
      <c r="V892" s="1">
        <v>-3.6980100000000002E-13</v>
      </c>
      <c r="W892" s="1">
        <v>-7.3496799999999998E-14</v>
      </c>
      <c r="X892" s="1">
        <v>3.1818999999999998E-13</v>
      </c>
      <c r="Y892">
        <v>301.23700000000002</v>
      </c>
      <c r="Z892">
        <v>-1073.52</v>
      </c>
      <c r="AA892">
        <v>-772.27800000000002</v>
      </c>
      <c r="AB892">
        <f t="shared" si="80"/>
        <v>-1.2897042600000001E-18</v>
      </c>
      <c r="AC892">
        <f t="shared" si="81"/>
        <v>1.4404263272562907E-39</v>
      </c>
      <c r="AE892">
        <v>88100</v>
      </c>
      <c r="AF892">
        <v>103.313</v>
      </c>
      <c r="AG892">
        <v>0.13192300000000001</v>
      </c>
      <c r="AH892">
        <v>0.47642699999999999</v>
      </c>
      <c r="AI892">
        <v>-0.34450500000000001</v>
      </c>
      <c r="AJ892">
        <v>7.7</v>
      </c>
      <c r="AK892" s="1">
        <v>6.6424600000000004E-13</v>
      </c>
      <c r="AL892" s="1">
        <v>3.50886E-13</v>
      </c>
      <c r="AM892" s="1">
        <v>-2.91045E-13</v>
      </c>
      <c r="AN892">
        <v>326.69299999999998</v>
      </c>
      <c r="AO892">
        <v>-982.12599999999998</v>
      </c>
      <c r="AP892">
        <v>-655.43299999999999</v>
      </c>
      <c r="AQ892">
        <f t="shared" si="82"/>
        <v>-1.0945731099999999E-18</v>
      </c>
      <c r="AR892">
        <f t="shared" si="83"/>
        <v>1.4085730372577868E-39</v>
      </c>
    </row>
    <row r="893" spans="1:44">
      <c r="A893">
        <v>88200</v>
      </c>
      <c r="B893">
        <v>110.227</v>
      </c>
      <c r="C893">
        <v>-0.13323499999999999</v>
      </c>
      <c r="D893">
        <v>0.55185799999999996</v>
      </c>
      <c r="E893">
        <v>-0.68509299999999995</v>
      </c>
      <c r="F893">
        <v>7.5</v>
      </c>
      <c r="G893" s="1">
        <v>-9.0150099999999994E-14</v>
      </c>
      <c r="H893" s="1">
        <v>1.9206900000000001E-14</v>
      </c>
      <c r="I893" s="1">
        <v>-2.6933999999999999E-13</v>
      </c>
      <c r="J893">
        <v>348.55399999999997</v>
      </c>
      <c r="K893">
        <v>-1049.6199999999999</v>
      </c>
      <c r="L893">
        <v>-701.06799999999998</v>
      </c>
      <c r="M893">
        <f t="shared" si="78"/>
        <v>-1.17078356E-18</v>
      </c>
      <c r="N893">
        <f t="shared" si="79"/>
        <v>6.7294490983393237E-39</v>
      </c>
      <c r="P893">
        <v>88200</v>
      </c>
      <c r="Q893">
        <v>93.250699999999995</v>
      </c>
      <c r="R893">
        <v>9.0690800000000002E-3</v>
      </c>
      <c r="S893">
        <v>0.468391</v>
      </c>
      <c r="T893">
        <v>-0.45932200000000001</v>
      </c>
      <c r="U893">
        <v>7.5</v>
      </c>
      <c r="V893" s="1">
        <v>-3.71148E-13</v>
      </c>
      <c r="W893" s="1">
        <v>-7.1498399999999996E-14</v>
      </c>
      <c r="X893" s="1">
        <v>3.2640599999999998E-13</v>
      </c>
      <c r="Y893">
        <v>294.87299999999999</v>
      </c>
      <c r="Z893">
        <v>-1060.77</v>
      </c>
      <c r="AA893">
        <v>-765.89400000000001</v>
      </c>
      <c r="AB893">
        <f t="shared" si="80"/>
        <v>-1.2790429799999999E-18</v>
      </c>
      <c r="AC893">
        <f t="shared" si="81"/>
        <v>7.4483518922609769E-40</v>
      </c>
      <c r="AE893">
        <v>88200</v>
      </c>
      <c r="AF893">
        <v>100.13800000000001</v>
      </c>
      <c r="AG893">
        <v>-0.25063299999999999</v>
      </c>
      <c r="AH893">
        <v>0.46311799999999997</v>
      </c>
      <c r="AI893">
        <v>-0.71375</v>
      </c>
      <c r="AJ893">
        <v>7.7</v>
      </c>
      <c r="AK893" s="1">
        <v>6.2938500000000005E-13</v>
      </c>
      <c r="AL893" s="1">
        <v>3.6093399999999999E-13</v>
      </c>
      <c r="AM893" s="1">
        <v>-2.7267100000000001E-13</v>
      </c>
      <c r="AN893">
        <v>316.65100000000001</v>
      </c>
      <c r="AO893">
        <v>-988.54899999999998</v>
      </c>
      <c r="AP893">
        <v>-671.89800000000002</v>
      </c>
      <c r="AQ893">
        <f t="shared" si="82"/>
        <v>-1.12206966E-18</v>
      </c>
      <c r="AR893">
        <f t="shared" si="83"/>
        <v>1.0068940509928501E-40</v>
      </c>
    </row>
    <row r="894" spans="1:44">
      <c r="A894">
        <v>88300</v>
      </c>
      <c r="B894">
        <v>94.975099999999998</v>
      </c>
      <c r="C894">
        <v>-0.24781300000000001</v>
      </c>
      <c r="D894">
        <v>0.47672199999999998</v>
      </c>
      <c r="E894">
        <v>-0.72453500000000004</v>
      </c>
      <c r="F894">
        <v>7.5</v>
      </c>
      <c r="G894" s="1">
        <v>-7.3163700000000004E-14</v>
      </c>
      <c r="H894" s="1">
        <v>1.4543899999999999E-14</v>
      </c>
      <c r="I894" s="1">
        <v>-2.4202900000000001E-13</v>
      </c>
      <c r="J894">
        <v>300.32600000000002</v>
      </c>
      <c r="K894">
        <v>-1069.8699999999999</v>
      </c>
      <c r="L894">
        <v>-769.54300000000001</v>
      </c>
      <c r="M894">
        <f t="shared" si="78"/>
        <v>-1.2851368100000001E-18</v>
      </c>
      <c r="N894">
        <f t="shared" si="79"/>
        <v>1.0445843727800595E-39</v>
      </c>
      <c r="P894">
        <v>88300</v>
      </c>
      <c r="Q894">
        <v>98.469700000000003</v>
      </c>
      <c r="R894">
        <v>-2.4119499999999999E-2</v>
      </c>
      <c r="S894">
        <v>0.49384600000000001</v>
      </c>
      <c r="T894">
        <v>-0.51796600000000004</v>
      </c>
      <c r="U894">
        <v>7.5</v>
      </c>
      <c r="V894" s="1">
        <v>-3.8502500000000002E-13</v>
      </c>
      <c r="W894" s="1">
        <v>-5.9307600000000005E-14</v>
      </c>
      <c r="X894" s="1">
        <v>3.22853E-13</v>
      </c>
      <c r="Y894">
        <v>311.37599999999998</v>
      </c>
      <c r="Z894">
        <v>-1064.1500000000001</v>
      </c>
      <c r="AA894">
        <v>-752.77099999999996</v>
      </c>
      <c r="AB894">
        <f t="shared" si="80"/>
        <v>-1.2571275699999999E-18</v>
      </c>
      <c r="AC894">
        <f t="shared" si="81"/>
        <v>2.8904159341981704E-41</v>
      </c>
      <c r="AE894">
        <v>88300</v>
      </c>
      <c r="AF894">
        <v>95.402799999999999</v>
      </c>
      <c r="AG894">
        <v>-0.115922</v>
      </c>
      <c r="AH894">
        <v>0.442303</v>
      </c>
      <c r="AI894">
        <v>-0.55822499999999997</v>
      </c>
      <c r="AJ894">
        <v>7.7</v>
      </c>
      <c r="AK894" s="1">
        <v>6.0684800000000004E-13</v>
      </c>
      <c r="AL894" s="1">
        <v>3.38174E-13</v>
      </c>
      <c r="AM894" s="1">
        <v>-2.48357E-13</v>
      </c>
      <c r="AN894">
        <v>301.678</v>
      </c>
      <c r="AO894">
        <v>-993.00599999999997</v>
      </c>
      <c r="AP894">
        <v>-691.32799999999997</v>
      </c>
      <c r="AQ894">
        <f t="shared" si="82"/>
        <v>-1.15451776E-18</v>
      </c>
      <c r="AR894">
        <f t="shared" si="83"/>
        <v>5.0237345239443212E-40</v>
      </c>
    </row>
    <row r="895" spans="1:44">
      <c r="A895">
        <v>88400</v>
      </c>
      <c r="B895">
        <v>108.381</v>
      </c>
      <c r="C895">
        <v>-8.4481899999999999E-2</v>
      </c>
      <c r="D895">
        <v>0.54178700000000002</v>
      </c>
      <c r="E895">
        <v>-0.62626899999999996</v>
      </c>
      <c r="F895">
        <v>7.5</v>
      </c>
      <c r="G895" s="1">
        <v>-9.2814600000000003E-14</v>
      </c>
      <c r="H895" s="1">
        <v>2.80886E-14</v>
      </c>
      <c r="I895" s="1">
        <v>-2.5968099999999998E-13</v>
      </c>
      <c r="J895">
        <v>342.71699999999998</v>
      </c>
      <c r="K895">
        <v>-1059.68</v>
      </c>
      <c r="L895">
        <v>-716.95899999999995</v>
      </c>
      <c r="M895">
        <f t="shared" si="78"/>
        <v>-1.1973215299999999E-18</v>
      </c>
      <c r="N895">
        <f t="shared" si="79"/>
        <v>3.0797227149052724E-39</v>
      </c>
      <c r="P895">
        <v>88400</v>
      </c>
      <c r="Q895">
        <v>101.479</v>
      </c>
      <c r="R895">
        <v>0.15899199999999999</v>
      </c>
      <c r="S895">
        <v>0.50902999999999998</v>
      </c>
      <c r="T895">
        <v>-0.35003800000000002</v>
      </c>
      <c r="U895">
        <v>7.5</v>
      </c>
      <c r="V895" s="1">
        <v>-4.14779E-13</v>
      </c>
      <c r="W895" s="1">
        <v>-6.1339800000000005E-14</v>
      </c>
      <c r="X895" s="1">
        <v>3.4239299999999998E-13</v>
      </c>
      <c r="Y895">
        <v>320.89100000000002</v>
      </c>
      <c r="Z895">
        <v>-1058.53</v>
      </c>
      <c r="AA895">
        <v>-737.64</v>
      </c>
      <c r="AB895">
        <f t="shared" si="80"/>
        <v>-1.2318587999999999E-18</v>
      </c>
      <c r="AC895">
        <f t="shared" si="81"/>
        <v>3.9571199940968573E-40</v>
      </c>
      <c r="AE895">
        <v>88400</v>
      </c>
      <c r="AF895">
        <v>98.797499999999999</v>
      </c>
      <c r="AG895">
        <v>0.105199</v>
      </c>
      <c r="AH895">
        <v>0.45703500000000002</v>
      </c>
      <c r="AI895">
        <v>-0.35183500000000001</v>
      </c>
      <c r="AJ895">
        <v>7.7</v>
      </c>
      <c r="AK895" s="1">
        <v>6.2061499999999998E-13</v>
      </c>
      <c r="AL895" s="1">
        <v>3.4627899999999999E-13</v>
      </c>
      <c r="AM895" s="1">
        <v>-2.4336100000000001E-13</v>
      </c>
      <c r="AN895">
        <v>312.41300000000001</v>
      </c>
      <c r="AO895">
        <v>-992.95299999999997</v>
      </c>
      <c r="AP895">
        <v>-680.54</v>
      </c>
      <c r="AQ895">
        <f t="shared" si="82"/>
        <v>-1.1365018E-18</v>
      </c>
      <c r="AR895">
        <f t="shared" si="83"/>
        <v>1.9340019926905743E-41</v>
      </c>
    </row>
    <row r="896" spans="1:44">
      <c r="A896">
        <v>88500</v>
      </c>
      <c r="B896">
        <v>91.889399999999995</v>
      </c>
      <c r="C896">
        <v>-8.9511199999999999E-2</v>
      </c>
      <c r="D896">
        <v>0.46149899999999999</v>
      </c>
      <c r="E896">
        <v>-0.55101100000000003</v>
      </c>
      <c r="F896">
        <v>7.5</v>
      </c>
      <c r="G896" s="1">
        <v>-7.0429799999999994E-14</v>
      </c>
      <c r="H896" s="1">
        <v>7.7993199999999999E-15</v>
      </c>
      <c r="I896" s="1">
        <v>-2.3869799999999999E-13</v>
      </c>
      <c r="J896">
        <v>290.56799999999998</v>
      </c>
      <c r="K896">
        <v>-1060.24</v>
      </c>
      <c r="L896">
        <v>-769.67200000000003</v>
      </c>
      <c r="M896">
        <f t="shared" si="78"/>
        <v>-1.28535224E-18</v>
      </c>
      <c r="N896">
        <f t="shared" si="79"/>
        <v>1.0585561912145801E-39</v>
      </c>
      <c r="P896">
        <v>88500</v>
      </c>
      <c r="Q896">
        <v>105.369</v>
      </c>
      <c r="R896">
        <v>0.30472500000000002</v>
      </c>
      <c r="S896">
        <v>0.52797499999999997</v>
      </c>
      <c r="T896">
        <v>-0.22325</v>
      </c>
      <c r="U896">
        <v>7.5</v>
      </c>
      <c r="V896" s="1">
        <v>-4.2774100000000002E-13</v>
      </c>
      <c r="W896" s="1">
        <v>-6.7001999999999998E-14</v>
      </c>
      <c r="X896" s="1">
        <v>3.3623099999999999E-13</v>
      </c>
      <c r="Y896">
        <v>333.19200000000001</v>
      </c>
      <c r="Z896">
        <v>-1058.56</v>
      </c>
      <c r="AA896">
        <v>-725.37199999999996</v>
      </c>
      <c r="AB896">
        <f t="shared" si="80"/>
        <v>-1.2113712399999999E-18</v>
      </c>
      <c r="AC896">
        <f t="shared" si="81"/>
        <v>1.6305501451794312E-39</v>
      </c>
      <c r="AE896">
        <v>88500</v>
      </c>
      <c r="AF896">
        <v>92.282499999999999</v>
      </c>
      <c r="AG896">
        <v>-7.5669899999999998E-2</v>
      </c>
      <c r="AH896">
        <v>0.42826199999999998</v>
      </c>
      <c r="AI896">
        <v>-0.50393200000000005</v>
      </c>
      <c r="AJ896">
        <v>7.7</v>
      </c>
      <c r="AK896" s="1">
        <v>5.8744699999999997E-13</v>
      </c>
      <c r="AL896" s="1">
        <v>3.2740500000000001E-13</v>
      </c>
      <c r="AM896" s="1">
        <v>-2.2908099999999999E-13</v>
      </c>
      <c r="AN896">
        <v>291.81099999999998</v>
      </c>
      <c r="AO896">
        <v>-999.87300000000005</v>
      </c>
      <c r="AP896">
        <v>-708.06200000000001</v>
      </c>
      <c r="AQ896">
        <f t="shared" si="82"/>
        <v>-1.1824635400000001E-18</v>
      </c>
      <c r="AR896">
        <f t="shared" si="83"/>
        <v>2.5360761130318056E-39</v>
      </c>
    </row>
    <row r="897" spans="1:44">
      <c r="A897">
        <v>88600</v>
      </c>
      <c r="B897">
        <v>96.043700000000001</v>
      </c>
      <c r="C897">
        <v>-9.3859499999999998E-2</v>
      </c>
      <c r="D897">
        <v>0.48333100000000001</v>
      </c>
      <c r="E897">
        <v>-0.57718999999999998</v>
      </c>
      <c r="F897">
        <v>7.5</v>
      </c>
      <c r="G897" s="1">
        <v>-5.5566699999999998E-14</v>
      </c>
      <c r="H897" s="1">
        <v>3.0142599999999997E-14</v>
      </c>
      <c r="I897" s="1">
        <v>-2.3858699999999998E-13</v>
      </c>
      <c r="J897">
        <v>303.70499999999998</v>
      </c>
      <c r="K897">
        <v>-1065.53</v>
      </c>
      <c r="L897">
        <v>-761.822</v>
      </c>
      <c r="M897">
        <f t="shared" si="78"/>
        <v>-1.2722427399999999E-18</v>
      </c>
      <c r="N897">
        <f t="shared" si="79"/>
        <v>3.7736794210435381E-40</v>
      </c>
      <c r="P897">
        <v>88600</v>
      </c>
      <c r="Q897">
        <v>105.337</v>
      </c>
      <c r="R897">
        <v>0.24943299999999999</v>
      </c>
      <c r="S897">
        <v>0.52751000000000003</v>
      </c>
      <c r="T897">
        <v>-0.27807799999999999</v>
      </c>
      <c r="U897">
        <v>7.5</v>
      </c>
      <c r="V897" s="1">
        <v>-4.1975500000000001E-13</v>
      </c>
      <c r="W897" s="1">
        <v>-6.8611800000000002E-14</v>
      </c>
      <c r="X897" s="1">
        <v>3.4819399999999999E-13</v>
      </c>
      <c r="Y897">
        <v>333.09100000000001</v>
      </c>
      <c r="Z897">
        <v>-1051.99</v>
      </c>
      <c r="AA897">
        <v>-718.89700000000005</v>
      </c>
      <c r="AB897">
        <f t="shared" si="80"/>
        <v>-1.20055799E-18</v>
      </c>
      <c r="AC897">
        <f t="shared" si="81"/>
        <v>2.6207561292264824E-39</v>
      </c>
      <c r="AE897">
        <v>88600</v>
      </c>
      <c r="AF897">
        <v>97.599100000000007</v>
      </c>
      <c r="AG897">
        <v>-0.23020199999999999</v>
      </c>
      <c r="AH897">
        <v>0.45264900000000002</v>
      </c>
      <c r="AI897">
        <v>-0.68285099999999999</v>
      </c>
      <c r="AJ897">
        <v>7.7</v>
      </c>
      <c r="AK897" s="1">
        <v>5.9108299999999996E-13</v>
      </c>
      <c r="AL897" s="1">
        <v>3.2873700000000001E-13</v>
      </c>
      <c r="AM897" s="1">
        <v>-2.2942800000000002E-13</v>
      </c>
      <c r="AN897">
        <v>308.62299999999999</v>
      </c>
      <c r="AO897">
        <v>-1003.59</v>
      </c>
      <c r="AP897">
        <v>-694.97</v>
      </c>
      <c r="AQ897">
        <f t="shared" si="82"/>
        <v>-1.1605999E-18</v>
      </c>
      <c r="AR897">
        <f t="shared" si="83"/>
        <v>8.1201226760751348E-40</v>
      </c>
    </row>
    <row r="898" spans="1:44">
      <c r="A898">
        <v>88700</v>
      </c>
      <c r="B898">
        <v>106.10299999999999</v>
      </c>
      <c r="C898">
        <v>7.1661799999999998E-2</v>
      </c>
      <c r="D898">
        <v>0.53277799999999997</v>
      </c>
      <c r="E898">
        <v>-0.46111600000000003</v>
      </c>
      <c r="F898">
        <v>7.5</v>
      </c>
      <c r="G898" s="1">
        <v>-6.7723599999999996E-14</v>
      </c>
      <c r="H898" s="1">
        <v>2.9976000000000003E-14</v>
      </c>
      <c r="I898" s="1">
        <v>-2.4757999999999999E-13</v>
      </c>
      <c r="J898">
        <v>335.51299999999998</v>
      </c>
      <c r="K898">
        <v>-1075</v>
      </c>
      <c r="L898">
        <v>-739.48900000000003</v>
      </c>
      <c r="M898">
        <f t="shared" si="78"/>
        <v>-1.23494663E-18</v>
      </c>
      <c r="N898">
        <f t="shared" si="79"/>
        <v>3.1934224245616519E-40</v>
      </c>
      <c r="P898">
        <v>88700</v>
      </c>
      <c r="Q898">
        <v>104.154</v>
      </c>
      <c r="R898">
        <v>0.12937000000000001</v>
      </c>
      <c r="S898">
        <v>0.52166900000000005</v>
      </c>
      <c r="T898">
        <v>-0.39229900000000001</v>
      </c>
      <c r="U898">
        <v>7.5</v>
      </c>
      <c r="V898" s="1">
        <v>-4.2810200000000001E-13</v>
      </c>
      <c r="W898" s="1">
        <v>-8.5487199999999996E-14</v>
      </c>
      <c r="X898" s="1">
        <v>3.7048100000000002E-13</v>
      </c>
      <c r="Y898">
        <v>329.351</v>
      </c>
      <c r="Z898">
        <v>-1049.3699999999999</v>
      </c>
      <c r="AA898">
        <v>-720.01499999999999</v>
      </c>
      <c r="AB898">
        <f t="shared" si="80"/>
        <v>-1.20242505E-18</v>
      </c>
      <c r="AC898">
        <f t="shared" si="81"/>
        <v>2.433080037939042E-39</v>
      </c>
      <c r="AE898">
        <v>88700</v>
      </c>
      <c r="AF898">
        <v>104.96</v>
      </c>
      <c r="AG898">
        <v>-0.1394</v>
      </c>
      <c r="AH898">
        <v>0.490338</v>
      </c>
      <c r="AI898">
        <v>-0.62973699999999999</v>
      </c>
      <c r="AJ898">
        <v>7.7</v>
      </c>
      <c r="AK898" s="1">
        <v>6.2150300000000004E-13</v>
      </c>
      <c r="AL898" s="1">
        <v>3.18412E-13</v>
      </c>
      <c r="AM898" s="1">
        <v>-2.2837299999999998E-13</v>
      </c>
      <c r="AN898">
        <v>331.9</v>
      </c>
      <c r="AO898">
        <v>-998.40300000000002</v>
      </c>
      <c r="AP898">
        <v>-666.50300000000004</v>
      </c>
      <c r="AQ898">
        <f t="shared" si="82"/>
        <v>-1.11306001E-18</v>
      </c>
      <c r="AR898">
        <f t="shared" si="83"/>
        <v>3.6267626123612314E-40</v>
      </c>
    </row>
    <row r="899" spans="1:44">
      <c r="A899">
        <v>88800</v>
      </c>
      <c r="B899">
        <v>97.096000000000004</v>
      </c>
      <c r="C899">
        <v>7.2529899999999994E-2</v>
      </c>
      <c r="D899">
        <v>0.48721799999999998</v>
      </c>
      <c r="E899">
        <v>-0.414688</v>
      </c>
      <c r="F899">
        <v>7.5</v>
      </c>
      <c r="G899" s="1">
        <v>-5.9285899999999999E-14</v>
      </c>
      <c r="H899" s="1">
        <v>4.2014999999999998E-14</v>
      </c>
      <c r="I899" s="1">
        <v>-2.2693E-13</v>
      </c>
      <c r="J899">
        <v>307.03199999999998</v>
      </c>
      <c r="K899">
        <v>-1072.6300000000001</v>
      </c>
      <c r="L899">
        <v>-765.59400000000005</v>
      </c>
      <c r="M899">
        <f t="shared" si="78"/>
        <v>-1.2785419800000001E-18</v>
      </c>
      <c r="N899">
        <f t="shared" si="79"/>
        <v>6.6178594176740927E-40</v>
      </c>
      <c r="P899">
        <v>88800</v>
      </c>
      <c r="Q899">
        <v>106.419</v>
      </c>
      <c r="R899">
        <v>-0.15476400000000001</v>
      </c>
      <c r="S899">
        <v>0.532914</v>
      </c>
      <c r="T899">
        <v>-0.68767800000000001</v>
      </c>
      <c r="U899">
        <v>7.5</v>
      </c>
      <c r="V899" s="1">
        <v>-4.0611999999999999E-13</v>
      </c>
      <c r="W899" s="1">
        <v>-6.6835400000000004E-14</v>
      </c>
      <c r="X899" s="1">
        <v>3.6659599999999999E-13</v>
      </c>
      <c r="Y899">
        <v>336.51400000000001</v>
      </c>
      <c r="Z899">
        <v>-1063.4000000000001</v>
      </c>
      <c r="AA899">
        <v>-726.88400000000001</v>
      </c>
      <c r="AB899">
        <f t="shared" si="80"/>
        <v>-1.2138962800000001E-18</v>
      </c>
      <c r="AC899">
        <f t="shared" si="81"/>
        <v>1.4330033825240769E-39</v>
      </c>
      <c r="AE899">
        <v>88800</v>
      </c>
      <c r="AF899">
        <v>104.962</v>
      </c>
      <c r="AG899">
        <v>-0.19257099999999999</v>
      </c>
      <c r="AH899">
        <v>0.48835600000000001</v>
      </c>
      <c r="AI899">
        <v>-0.68092699999999995</v>
      </c>
      <c r="AJ899">
        <v>7.7</v>
      </c>
      <c r="AK899" s="1">
        <v>6.3238299999999999E-13</v>
      </c>
      <c r="AL899" s="1">
        <v>3.3184600000000001E-13</v>
      </c>
      <c r="AM899" s="1">
        <v>-2.33036E-13</v>
      </c>
      <c r="AN899">
        <v>331.90499999999997</v>
      </c>
      <c r="AO899">
        <v>-994.73299999999995</v>
      </c>
      <c r="AP899">
        <v>-662.82799999999997</v>
      </c>
      <c r="AQ899">
        <f t="shared" si="82"/>
        <v>-1.10692276E-18</v>
      </c>
      <c r="AR899">
        <f t="shared" si="83"/>
        <v>6.3409842614395748E-40</v>
      </c>
    </row>
    <row r="900" spans="1:44">
      <c r="A900">
        <v>88900</v>
      </c>
      <c r="B900">
        <v>102.86499999999999</v>
      </c>
      <c r="C900">
        <v>0.425232</v>
      </c>
      <c r="D900">
        <v>0.51391900000000001</v>
      </c>
      <c r="E900">
        <v>-8.86874E-2</v>
      </c>
      <c r="F900">
        <v>7.5</v>
      </c>
      <c r="G900" s="1">
        <v>-3.9190899999999997E-14</v>
      </c>
      <c r="H900" s="1">
        <v>3.1086199999999999E-14</v>
      </c>
      <c r="I900" s="1">
        <v>-2.5912599999999999E-13</v>
      </c>
      <c r="J900">
        <v>325.274</v>
      </c>
      <c r="K900">
        <v>-1056.4100000000001</v>
      </c>
      <c r="L900">
        <v>-731.13800000000003</v>
      </c>
      <c r="M900">
        <f t="shared" si="78"/>
        <v>-1.2210004600000001E-18</v>
      </c>
      <c r="N900">
        <f t="shared" si="79"/>
        <v>1.0122781852865724E-39</v>
      </c>
      <c r="P900">
        <v>88900</v>
      </c>
      <c r="Q900">
        <v>100.88</v>
      </c>
      <c r="R900">
        <v>1.4115000000000001E-2</v>
      </c>
      <c r="S900">
        <v>0.50359600000000004</v>
      </c>
      <c r="T900">
        <v>-0.489481</v>
      </c>
      <c r="U900">
        <v>7.5</v>
      </c>
      <c r="V900" s="1">
        <v>-3.9856999999999999E-13</v>
      </c>
      <c r="W900" s="1">
        <v>-6.8833800000000006E-14</v>
      </c>
      <c r="X900" s="1">
        <v>3.6725499999999998E-13</v>
      </c>
      <c r="Y900">
        <v>318.99700000000001</v>
      </c>
      <c r="Z900">
        <v>-1058.94</v>
      </c>
      <c r="AA900">
        <v>-739.94399999999996</v>
      </c>
      <c r="AB900">
        <f t="shared" si="80"/>
        <v>-1.2357064799999998E-18</v>
      </c>
      <c r="AC900">
        <f t="shared" si="81"/>
        <v>2.5743660627454657E-40</v>
      </c>
      <c r="AE900">
        <v>88900</v>
      </c>
      <c r="AF900">
        <v>108.66</v>
      </c>
      <c r="AG900">
        <v>8.6511000000000005E-2</v>
      </c>
      <c r="AH900">
        <v>0.506247</v>
      </c>
      <c r="AI900">
        <v>-0.419736</v>
      </c>
      <c r="AJ900">
        <v>7.7</v>
      </c>
      <c r="AK900" s="1">
        <v>6.1953200000000003E-13</v>
      </c>
      <c r="AL900" s="1">
        <v>3.4944299999999999E-13</v>
      </c>
      <c r="AM900" s="1">
        <v>-2.2959400000000002E-13</v>
      </c>
      <c r="AN900">
        <v>343.6</v>
      </c>
      <c r="AO900">
        <v>-996.86300000000006</v>
      </c>
      <c r="AP900">
        <v>-653.26300000000003</v>
      </c>
      <c r="AQ900">
        <f t="shared" si="82"/>
        <v>-1.09094921E-18</v>
      </c>
      <c r="AR900">
        <f t="shared" si="83"/>
        <v>1.6937225879583594E-39</v>
      </c>
    </row>
    <row r="901" spans="1:44">
      <c r="A901">
        <v>89000</v>
      </c>
      <c r="B901">
        <v>97.0535</v>
      </c>
      <c r="C901">
        <v>0.23788999999999999</v>
      </c>
      <c r="D901">
        <v>0.48768099999999998</v>
      </c>
      <c r="E901">
        <v>-0.24979100000000001</v>
      </c>
      <c r="F901">
        <v>7.5</v>
      </c>
      <c r="G901" s="1">
        <v>-2.2426500000000001E-14</v>
      </c>
      <c r="H901" s="1">
        <v>2.8477200000000001E-14</v>
      </c>
      <c r="I901" s="1">
        <v>-2.5152099999999999E-13</v>
      </c>
      <c r="J901">
        <v>306.89800000000002</v>
      </c>
      <c r="K901">
        <v>-1072.2</v>
      </c>
      <c r="L901">
        <v>-765.3</v>
      </c>
      <c r="M901">
        <f t="shared" si="78"/>
        <v>-1.278051E-18</v>
      </c>
      <c r="N901">
        <f t="shared" si="79"/>
        <v>6.36765885225696E-40</v>
      </c>
      <c r="P901">
        <v>89000</v>
      </c>
      <c r="Q901">
        <v>100.404</v>
      </c>
      <c r="R901">
        <v>-0.21784800000000001</v>
      </c>
      <c r="S901">
        <v>0.50432399999999999</v>
      </c>
      <c r="T901">
        <v>-0.72217200000000004</v>
      </c>
      <c r="U901">
        <v>7.5</v>
      </c>
      <c r="V901" s="1">
        <v>-3.7514399999999999E-13</v>
      </c>
      <c r="W901" s="1">
        <v>-8.6375400000000002E-14</v>
      </c>
      <c r="X901" s="1">
        <v>3.65707E-13</v>
      </c>
      <c r="Y901">
        <v>317.49299999999999</v>
      </c>
      <c r="Z901">
        <v>-1072.4100000000001</v>
      </c>
      <c r="AA901">
        <v>-754.91399999999999</v>
      </c>
      <c r="AB901">
        <f t="shared" si="80"/>
        <v>-1.2607063800000001E-18</v>
      </c>
      <c r="AC901">
        <f t="shared" si="81"/>
        <v>8.0193258307754849E-41</v>
      </c>
      <c r="AE901">
        <v>89000</v>
      </c>
      <c r="AF901">
        <v>100.173</v>
      </c>
      <c r="AG901">
        <v>0.18895400000000001</v>
      </c>
      <c r="AH901">
        <v>0.46271400000000001</v>
      </c>
      <c r="AI901">
        <v>-0.27375899999999997</v>
      </c>
      <c r="AJ901">
        <v>7.7</v>
      </c>
      <c r="AK901" s="1">
        <v>5.96745E-13</v>
      </c>
      <c r="AL901" s="1">
        <v>3.27294E-13</v>
      </c>
      <c r="AM901" s="1">
        <v>-2.2470900000000001E-13</v>
      </c>
      <c r="AN901">
        <v>316.762</v>
      </c>
      <c r="AO901">
        <v>-989.78800000000001</v>
      </c>
      <c r="AP901">
        <v>-673.02599999999995</v>
      </c>
      <c r="AQ901">
        <f t="shared" si="82"/>
        <v>-1.1239534199999999E-18</v>
      </c>
      <c r="AR901">
        <f t="shared" si="83"/>
        <v>6.6433112521747593E-41</v>
      </c>
    </row>
    <row r="902" spans="1:44">
      <c r="A902">
        <v>89100</v>
      </c>
      <c r="B902">
        <v>101.26900000000001</v>
      </c>
      <c r="C902">
        <v>0.278086</v>
      </c>
      <c r="D902">
        <v>0.50951800000000003</v>
      </c>
      <c r="E902">
        <v>-0.231431</v>
      </c>
      <c r="F902">
        <v>7.5</v>
      </c>
      <c r="G902" s="1">
        <v>-3.9260299999999998E-14</v>
      </c>
      <c r="H902" s="1">
        <v>2.7033900000000001E-14</v>
      </c>
      <c r="I902" s="1">
        <v>-2.6623099999999999E-13</v>
      </c>
      <c r="J902">
        <v>320.22800000000001</v>
      </c>
      <c r="K902">
        <v>-1064.31</v>
      </c>
      <c r="L902">
        <v>-744.077</v>
      </c>
      <c r="M902">
        <f t="shared" si="78"/>
        <v>-1.2426085900000001E-18</v>
      </c>
      <c r="N902">
        <f t="shared" si="79"/>
        <v>1.042071324702178E-40</v>
      </c>
      <c r="P902">
        <v>89100</v>
      </c>
      <c r="Q902">
        <v>100.24299999999999</v>
      </c>
      <c r="R902">
        <v>-0.29187000000000002</v>
      </c>
      <c r="S902">
        <v>0.50279700000000005</v>
      </c>
      <c r="T902">
        <v>-0.79466800000000004</v>
      </c>
      <c r="U902">
        <v>7.5</v>
      </c>
      <c r="V902" s="1">
        <v>-3.7170299999999999E-13</v>
      </c>
      <c r="W902" s="1">
        <v>-9.20375E-14</v>
      </c>
      <c r="X902" s="1">
        <v>3.5627099999999998E-13</v>
      </c>
      <c r="Y902">
        <v>316.983</v>
      </c>
      <c r="Z902">
        <v>-1084.83</v>
      </c>
      <c r="AA902">
        <v>-767.84500000000003</v>
      </c>
      <c r="AB902">
        <f t="shared" si="80"/>
        <v>-1.28230115E-18</v>
      </c>
      <c r="AC902">
        <f t="shared" si="81"/>
        <v>9.33292654441603E-40</v>
      </c>
      <c r="AE902">
        <v>89100</v>
      </c>
      <c r="AF902">
        <v>89.165599999999998</v>
      </c>
      <c r="AG902">
        <v>-0.14069699999999999</v>
      </c>
      <c r="AH902">
        <v>0.412603</v>
      </c>
      <c r="AI902">
        <v>-0.55330000000000001</v>
      </c>
      <c r="AJ902">
        <v>7.7</v>
      </c>
      <c r="AK902" s="1">
        <v>5.4400900000000005E-13</v>
      </c>
      <c r="AL902" s="1">
        <v>3.02425E-13</v>
      </c>
      <c r="AM902" s="1">
        <v>-2.00562E-13</v>
      </c>
      <c r="AN902">
        <v>281.95499999999998</v>
      </c>
      <c r="AO902">
        <v>-1006.13</v>
      </c>
      <c r="AP902">
        <v>-724.17499999999995</v>
      </c>
      <c r="AQ902">
        <f t="shared" si="82"/>
        <v>-1.20937225E-18</v>
      </c>
      <c r="AR902">
        <f t="shared" si="83"/>
        <v>5.9703714784115221E-39</v>
      </c>
    </row>
    <row r="903" spans="1:44">
      <c r="A903">
        <v>89200</v>
      </c>
      <c r="B903">
        <v>102.462</v>
      </c>
      <c r="C903">
        <v>0.10212499999999999</v>
      </c>
      <c r="D903">
        <v>0.51339100000000004</v>
      </c>
      <c r="E903">
        <v>-0.41126600000000002</v>
      </c>
      <c r="F903">
        <v>7.5</v>
      </c>
      <c r="G903" s="1">
        <v>-2.2759599999999999E-14</v>
      </c>
      <c r="H903" s="1">
        <v>2.7866599999999999E-14</v>
      </c>
      <c r="I903" s="1">
        <v>-2.6528799999999998E-13</v>
      </c>
      <c r="J903">
        <v>324.00099999999998</v>
      </c>
      <c r="K903">
        <v>-1065.8499999999999</v>
      </c>
      <c r="L903">
        <v>-741.85</v>
      </c>
      <c r="M903">
        <f t="shared" si="78"/>
        <v>-1.2388895000000001E-18</v>
      </c>
      <c r="N903">
        <f t="shared" si="79"/>
        <v>1.9396911372853726E-40</v>
      </c>
      <c r="P903">
        <v>89200</v>
      </c>
      <c r="Q903">
        <v>94.917500000000004</v>
      </c>
      <c r="R903">
        <v>-0.14946100000000001</v>
      </c>
      <c r="S903">
        <v>0.47660799999999998</v>
      </c>
      <c r="T903">
        <v>-0.62606899999999999</v>
      </c>
      <c r="U903">
        <v>7.5</v>
      </c>
      <c r="V903" s="1">
        <v>-3.63543E-13</v>
      </c>
      <c r="W903" s="1">
        <v>-9.7144500000000001E-14</v>
      </c>
      <c r="X903" s="1">
        <v>3.3276199999999998E-13</v>
      </c>
      <c r="Y903">
        <v>300.14400000000001</v>
      </c>
      <c r="Z903">
        <v>-1078.0999999999999</v>
      </c>
      <c r="AA903">
        <v>-777.95899999999995</v>
      </c>
      <c r="AB903">
        <f t="shared" si="80"/>
        <v>-1.2991915299999999E-18</v>
      </c>
      <c r="AC903">
        <f t="shared" si="81"/>
        <v>2.2505743655928286E-39</v>
      </c>
      <c r="AE903">
        <v>89200</v>
      </c>
      <c r="AF903">
        <v>96.712100000000007</v>
      </c>
      <c r="AG903">
        <v>-0.13963500000000001</v>
      </c>
      <c r="AH903">
        <v>0.45035799999999998</v>
      </c>
      <c r="AI903">
        <v>-0.58999299999999999</v>
      </c>
      <c r="AJ903">
        <v>7.7</v>
      </c>
      <c r="AK903" s="1">
        <v>5.6399300000000002E-13</v>
      </c>
      <c r="AL903" s="1">
        <v>3.2751600000000002E-13</v>
      </c>
      <c r="AM903" s="1">
        <v>-2.18048E-13</v>
      </c>
      <c r="AN903">
        <v>305.81799999999998</v>
      </c>
      <c r="AO903">
        <v>-1000.91</v>
      </c>
      <c r="AP903">
        <v>-695.09299999999996</v>
      </c>
      <c r="AQ903">
        <f t="shared" si="82"/>
        <v>-1.1608053099999999E-18</v>
      </c>
      <c r="AR903">
        <f t="shared" si="83"/>
        <v>8.2376111732527696E-40</v>
      </c>
    </row>
    <row r="904" spans="1:44">
      <c r="A904">
        <v>89300</v>
      </c>
      <c r="B904">
        <v>96.250100000000003</v>
      </c>
      <c r="C904">
        <v>-0.20866000000000001</v>
      </c>
      <c r="D904">
        <v>0.48335600000000001</v>
      </c>
      <c r="E904">
        <v>-0.69201599999999996</v>
      </c>
      <c r="F904">
        <v>7.5</v>
      </c>
      <c r="G904" s="1">
        <v>-2.8532699999999999E-14</v>
      </c>
      <c r="H904" s="1">
        <v>1.95399E-14</v>
      </c>
      <c r="I904" s="1">
        <v>-2.6351099999999998E-13</v>
      </c>
      <c r="J904">
        <v>304.35700000000003</v>
      </c>
      <c r="K904">
        <v>-1078.83</v>
      </c>
      <c r="L904">
        <v>-774.476</v>
      </c>
      <c r="M904">
        <f t="shared" si="78"/>
        <v>-1.29337492E-18</v>
      </c>
      <c r="N904">
        <f t="shared" si="79"/>
        <v>1.6449627623978058E-39</v>
      </c>
      <c r="P904">
        <v>89300</v>
      </c>
      <c r="Q904">
        <v>97.117099999999994</v>
      </c>
      <c r="R904">
        <v>-0.26806200000000002</v>
      </c>
      <c r="S904">
        <v>0.48741400000000001</v>
      </c>
      <c r="T904">
        <v>-0.75547699999999995</v>
      </c>
      <c r="U904">
        <v>7.5</v>
      </c>
      <c r="V904" s="1">
        <v>-3.55493E-13</v>
      </c>
      <c r="W904" s="1">
        <v>-1.09912E-13</v>
      </c>
      <c r="X904" s="1">
        <v>3.2906999999999998E-13</v>
      </c>
      <c r="Y904">
        <v>307.09899999999999</v>
      </c>
      <c r="Z904">
        <v>-1089.9100000000001</v>
      </c>
      <c r="AA904">
        <v>-782.80899999999997</v>
      </c>
      <c r="AB904">
        <f t="shared" si="80"/>
        <v>-1.30729103E-18</v>
      </c>
      <c r="AC904">
        <f t="shared" si="81"/>
        <v>3.0846603711744329E-39</v>
      </c>
      <c r="AE904">
        <v>89300</v>
      </c>
      <c r="AF904">
        <v>106.611</v>
      </c>
      <c r="AG904">
        <v>0.31790200000000002</v>
      </c>
      <c r="AH904">
        <v>0.49712800000000001</v>
      </c>
      <c r="AI904">
        <v>-0.179227</v>
      </c>
      <c r="AJ904">
        <v>7.7</v>
      </c>
      <c r="AK904" s="1">
        <v>5.8220099999999995E-13</v>
      </c>
      <c r="AL904" s="1">
        <v>3.2707199999999998E-13</v>
      </c>
      <c r="AM904" s="1">
        <v>-2.4247299999999999E-13</v>
      </c>
      <c r="AN904">
        <v>337.12099999999998</v>
      </c>
      <c r="AO904">
        <v>-987.48699999999997</v>
      </c>
      <c r="AP904">
        <v>-650.36599999999999</v>
      </c>
      <c r="AQ904">
        <f t="shared" si="82"/>
        <v>-1.08611122E-18</v>
      </c>
      <c r="AR904">
        <f t="shared" si="83"/>
        <v>2.1153423476108773E-39</v>
      </c>
    </row>
    <row r="905" spans="1:44">
      <c r="A905">
        <v>89400</v>
      </c>
      <c r="B905">
        <v>105.738</v>
      </c>
      <c r="C905">
        <v>-0.251996</v>
      </c>
      <c r="D905">
        <v>0.52772600000000003</v>
      </c>
      <c r="E905">
        <v>-0.77972200000000003</v>
      </c>
      <c r="F905">
        <v>7.5</v>
      </c>
      <c r="G905" s="1">
        <v>-4.1078299999999997E-14</v>
      </c>
      <c r="H905" s="1">
        <v>2.18714E-14</v>
      </c>
      <c r="I905" s="1">
        <v>-2.6767500000000002E-13</v>
      </c>
      <c r="J905">
        <v>334.36099999999999</v>
      </c>
      <c r="K905">
        <v>-1074.1199999999999</v>
      </c>
      <c r="L905">
        <v>-739.755</v>
      </c>
      <c r="M905">
        <f t="shared" si="78"/>
        <v>-1.2353908499999999E-18</v>
      </c>
      <c r="N905">
        <f t="shared" si="79"/>
        <v>3.0366301826009336E-40</v>
      </c>
      <c r="P905">
        <v>89400</v>
      </c>
      <c r="Q905">
        <v>95.365099999999998</v>
      </c>
      <c r="R905">
        <v>-0.18914500000000001</v>
      </c>
      <c r="S905">
        <v>0.47754999999999997</v>
      </c>
      <c r="T905">
        <v>-0.66669599999999996</v>
      </c>
      <c r="U905">
        <v>7.5</v>
      </c>
      <c r="V905" s="1">
        <v>-3.5371700000000002E-13</v>
      </c>
      <c r="W905" s="1">
        <v>-9.61453E-14</v>
      </c>
      <c r="X905" s="1">
        <v>3.2618400000000002E-13</v>
      </c>
      <c r="Y905">
        <v>301.55900000000003</v>
      </c>
      <c r="Z905">
        <v>-1083.77</v>
      </c>
      <c r="AA905">
        <v>-782.21</v>
      </c>
      <c r="AB905">
        <f t="shared" si="80"/>
        <v>-1.3062907E-18</v>
      </c>
      <c r="AC905">
        <f t="shared" si="81"/>
        <v>2.9745449373466083E-39</v>
      </c>
      <c r="AE905">
        <v>89400</v>
      </c>
      <c r="AF905">
        <v>94.264099999999999</v>
      </c>
      <c r="AG905">
        <v>-0.268986</v>
      </c>
      <c r="AH905">
        <v>0.43666700000000003</v>
      </c>
      <c r="AI905">
        <v>-0.70565299999999997</v>
      </c>
      <c r="AJ905">
        <v>7.7</v>
      </c>
      <c r="AK905" s="1">
        <v>5.2846599999999998E-13</v>
      </c>
      <c r="AL905" s="1">
        <v>3.0198100000000001E-13</v>
      </c>
      <c r="AM905" s="1">
        <v>-2.2093400000000001E-13</v>
      </c>
      <c r="AN905">
        <v>298.077</v>
      </c>
      <c r="AO905">
        <v>-1008.93</v>
      </c>
      <c r="AP905">
        <v>-710.85199999999998</v>
      </c>
      <c r="AQ905">
        <f t="shared" si="82"/>
        <v>-1.18712284E-18</v>
      </c>
      <c r="AR905">
        <f t="shared" si="83"/>
        <v>3.0270649368890569E-39</v>
      </c>
    </row>
    <row r="906" spans="1:44">
      <c r="A906">
        <v>89500</v>
      </c>
      <c r="B906">
        <v>98.260300000000001</v>
      </c>
      <c r="C906">
        <v>-0.141709</v>
      </c>
      <c r="D906">
        <v>0.49346099999999998</v>
      </c>
      <c r="E906">
        <v>-0.63517000000000001</v>
      </c>
      <c r="F906">
        <v>7.5</v>
      </c>
      <c r="G906" s="1">
        <v>-3.9237700000000003E-14</v>
      </c>
      <c r="H906" s="1">
        <v>1.06581E-14</v>
      </c>
      <c r="I906" s="1">
        <v>-2.6267899999999998E-13</v>
      </c>
      <c r="J906">
        <v>310.714</v>
      </c>
      <c r="K906">
        <v>-1063.25</v>
      </c>
      <c r="L906">
        <v>-752.53599999999994</v>
      </c>
      <c r="M906">
        <f t="shared" si="78"/>
        <v>-1.2567351199999999E-18</v>
      </c>
      <c r="N906">
        <f t="shared" si="79"/>
        <v>1.5353392426590151E-41</v>
      </c>
      <c r="P906">
        <v>89500</v>
      </c>
      <c r="Q906">
        <v>96.531499999999994</v>
      </c>
      <c r="R906">
        <v>-0.219975</v>
      </c>
      <c r="S906">
        <v>0.48506100000000002</v>
      </c>
      <c r="T906">
        <v>-0.705036</v>
      </c>
      <c r="U906">
        <v>7.5</v>
      </c>
      <c r="V906" s="1">
        <v>-3.5016399999999998E-13</v>
      </c>
      <c r="W906" s="1">
        <v>-9.3869400000000002E-14</v>
      </c>
      <c r="X906" s="1">
        <v>3.2263099999999998E-13</v>
      </c>
      <c r="Y906">
        <v>305.24700000000001</v>
      </c>
      <c r="Z906">
        <v>-1080.96</v>
      </c>
      <c r="AA906">
        <v>-775.71400000000006</v>
      </c>
      <c r="AB906">
        <f t="shared" si="80"/>
        <v>-1.2954423800000001E-18</v>
      </c>
      <c r="AC906">
        <f t="shared" si="81"/>
        <v>1.9089094982288598E-39</v>
      </c>
      <c r="AE906">
        <v>89500</v>
      </c>
      <c r="AF906">
        <v>103.307</v>
      </c>
      <c r="AG906">
        <v>-5.4917199999999999E-2</v>
      </c>
      <c r="AH906">
        <v>0.48098099999999999</v>
      </c>
      <c r="AI906">
        <v>-0.53589799999999999</v>
      </c>
      <c r="AJ906">
        <v>7.7</v>
      </c>
      <c r="AK906" s="1">
        <v>5.8375499999999997E-13</v>
      </c>
      <c r="AL906" s="1">
        <v>3.1996600000000001E-13</v>
      </c>
      <c r="AM906" s="1">
        <v>-2.3736599999999999E-13</v>
      </c>
      <c r="AN906">
        <v>326.673</v>
      </c>
      <c r="AO906">
        <v>-985.577</v>
      </c>
      <c r="AP906">
        <v>-658.90499999999997</v>
      </c>
      <c r="AQ906">
        <f t="shared" si="82"/>
        <v>-1.1003713499999999E-18</v>
      </c>
      <c r="AR906">
        <f t="shared" si="83"/>
        <v>1.0069655851704611E-39</v>
      </c>
    </row>
    <row r="907" spans="1:44">
      <c r="A907">
        <v>89600</v>
      </c>
      <c r="B907">
        <v>101.71</v>
      </c>
      <c r="C907">
        <v>7.9562999999999995E-2</v>
      </c>
      <c r="D907">
        <v>0.51010299999999997</v>
      </c>
      <c r="E907">
        <v>-0.43053999999999998</v>
      </c>
      <c r="F907">
        <v>7.5</v>
      </c>
      <c r="G907" s="1">
        <v>-4.2133000000000002E-14</v>
      </c>
      <c r="H907" s="1">
        <v>3.5659E-14</v>
      </c>
      <c r="I907" s="1">
        <v>-2.8155300000000001E-13</v>
      </c>
      <c r="J907">
        <v>321.62200000000001</v>
      </c>
      <c r="K907">
        <v>-1039.8</v>
      </c>
      <c r="L907">
        <v>-718.18200000000002</v>
      </c>
      <c r="M907">
        <f t="shared" si="78"/>
        <v>-1.1993639400000001E-18</v>
      </c>
      <c r="N907">
        <f t="shared" si="79"/>
        <v>2.8572060485303322E-39</v>
      </c>
      <c r="P907">
        <v>89600</v>
      </c>
      <c r="Q907">
        <v>95.020399999999995</v>
      </c>
      <c r="R907">
        <v>-6.9165000000000004E-2</v>
      </c>
      <c r="S907">
        <v>0.47842400000000002</v>
      </c>
      <c r="T907">
        <v>-0.54758899999999999</v>
      </c>
      <c r="U907">
        <v>7.5</v>
      </c>
      <c r="V907" s="1">
        <v>-3.49054E-13</v>
      </c>
      <c r="W907" s="1">
        <v>-9.5479200000000006E-14</v>
      </c>
      <c r="X907" s="1">
        <v>3.3269900000000001E-13</v>
      </c>
      <c r="Y907">
        <v>300.46899999999999</v>
      </c>
      <c r="Z907">
        <v>-1065.0899999999999</v>
      </c>
      <c r="AA907">
        <v>-764.61699999999996</v>
      </c>
      <c r="AB907">
        <f t="shared" si="80"/>
        <v>-1.2769103899999999E-18</v>
      </c>
      <c r="AC907">
        <f t="shared" si="81"/>
        <v>6.3297924914104021E-40</v>
      </c>
      <c r="AE907">
        <v>89600</v>
      </c>
      <c r="AF907">
        <v>102.23699999999999</v>
      </c>
      <c r="AG907">
        <v>-9.6099699999999996E-2</v>
      </c>
      <c r="AH907">
        <v>0.47666999999999998</v>
      </c>
      <c r="AI907">
        <v>-0.57276899999999997</v>
      </c>
      <c r="AJ907">
        <v>7.7</v>
      </c>
      <c r="AK907" s="1">
        <v>5.7553999999999999E-13</v>
      </c>
      <c r="AL907" s="1">
        <v>3.1052900000000002E-13</v>
      </c>
      <c r="AM907" s="1">
        <v>-2.3292499999999999E-13</v>
      </c>
      <c r="AN907">
        <v>323.28800000000001</v>
      </c>
      <c r="AO907">
        <v>-986.78399999999999</v>
      </c>
      <c r="AP907">
        <v>-663.49699999999996</v>
      </c>
      <c r="AQ907">
        <f t="shared" si="82"/>
        <v>-1.1080399899999998E-18</v>
      </c>
      <c r="AR907">
        <f t="shared" si="83"/>
        <v>5.7907999673042928E-40</v>
      </c>
    </row>
    <row r="908" spans="1:44">
      <c r="A908">
        <v>89700</v>
      </c>
      <c r="B908">
        <v>101.758</v>
      </c>
      <c r="C908">
        <v>-3.4759100000000001E-2</v>
      </c>
      <c r="D908">
        <v>0.51034299999999999</v>
      </c>
      <c r="E908">
        <v>-0.54510199999999998</v>
      </c>
      <c r="F908">
        <v>7.5</v>
      </c>
      <c r="G908" s="1">
        <v>-3.5083000000000003E-14</v>
      </c>
      <c r="H908" s="1">
        <v>5.3464200000000001E-14</v>
      </c>
      <c r="I908" s="1">
        <v>-3.0486699999999998E-13</v>
      </c>
      <c r="J908">
        <v>321.774</v>
      </c>
      <c r="K908">
        <v>-1055.47</v>
      </c>
      <c r="L908">
        <v>-733.69899999999996</v>
      </c>
      <c r="M908">
        <f t="shared" ref="M908:M971" si="84">L908*$G$1</f>
        <v>-1.2252773299999999E-18</v>
      </c>
      <c r="N908">
        <f t="shared" ref="N908:N971" si="85">(M908-AVERAGE(($M$11:$M$1011)))^2</f>
        <v>7.5842127769017078E-40</v>
      </c>
      <c r="P908">
        <v>89700</v>
      </c>
      <c r="Q908">
        <v>101.917</v>
      </c>
      <c r="R908">
        <v>1.1171199999999999E-2</v>
      </c>
      <c r="S908">
        <v>0.51099300000000003</v>
      </c>
      <c r="T908">
        <v>-0.49982199999999999</v>
      </c>
      <c r="U908">
        <v>7.5</v>
      </c>
      <c r="V908" s="1">
        <v>-3.91076E-13</v>
      </c>
      <c r="W908" s="1">
        <v>-1.0880199999999999E-13</v>
      </c>
      <c r="X908" s="1">
        <v>3.2085399999999998E-13</v>
      </c>
      <c r="Y908">
        <v>322.27699999999999</v>
      </c>
      <c r="Z908">
        <v>-1071.43</v>
      </c>
      <c r="AA908">
        <v>-749.15</v>
      </c>
      <c r="AB908">
        <f t="shared" ref="AB908:AB971" si="86">AA908*$G$1</f>
        <v>-1.2510804999999999E-18</v>
      </c>
      <c r="AC908">
        <f t="shared" ref="AC908:AC971" si="87">(AB908-AVERAGE(($AB$11:$AB$1011)))^2</f>
        <v>4.4998758401918038E-43</v>
      </c>
      <c r="AE908">
        <v>89700</v>
      </c>
      <c r="AF908">
        <v>103.867</v>
      </c>
      <c r="AG908">
        <v>2.5144400000000001E-2</v>
      </c>
      <c r="AH908">
        <v>0.48081200000000002</v>
      </c>
      <c r="AI908">
        <v>-0.45566800000000002</v>
      </c>
      <c r="AJ908">
        <v>7.7</v>
      </c>
      <c r="AK908" s="1">
        <v>5.6965499999999996E-13</v>
      </c>
      <c r="AL908" s="1">
        <v>3.2557300000000001E-13</v>
      </c>
      <c r="AM908" s="1">
        <v>-2.3869799999999999E-13</v>
      </c>
      <c r="AN908">
        <v>328.44400000000002</v>
      </c>
      <c r="AO908">
        <v>-990.79</v>
      </c>
      <c r="AP908">
        <v>-662.346</v>
      </c>
      <c r="AQ908">
        <f t="shared" ref="AQ908:AQ971" si="88">AP908*$G$1</f>
        <v>-1.10611782E-18</v>
      </c>
      <c r="AR908">
        <f t="shared" ref="AR908:AR971" si="89">(AQ908-AVERAGE(($AQ$11:$AQ$1011)))^2</f>
        <v>6.7528524357904039E-40</v>
      </c>
    </row>
    <row r="909" spans="1:44">
      <c r="A909">
        <v>89800</v>
      </c>
      <c r="B909">
        <v>95.528099999999995</v>
      </c>
      <c r="C909">
        <v>-0.15648899999999999</v>
      </c>
      <c r="D909">
        <v>0.47750199999999998</v>
      </c>
      <c r="E909">
        <v>-0.63399099999999997</v>
      </c>
      <c r="F909">
        <v>7.5</v>
      </c>
      <c r="G909" s="1">
        <v>-4.6851399999999998E-14</v>
      </c>
      <c r="H909" s="1">
        <v>3.46008E-14</v>
      </c>
      <c r="I909" s="1">
        <v>-2.8532699999999999E-13</v>
      </c>
      <c r="J909">
        <v>302.07499999999999</v>
      </c>
      <c r="K909">
        <v>-1070.29</v>
      </c>
      <c r="L909">
        <v>-768.21600000000001</v>
      </c>
      <c r="M909">
        <f t="shared" si="84"/>
        <v>-1.28292072E-18</v>
      </c>
      <c r="N909">
        <f t="shared" si="85"/>
        <v>9.0624723480032811E-40</v>
      </c>
      <c r="P909">
        <v>89800</v>
      </c>
      <c r="Q909">
        <v>109.95399999999999</v>
      </c>
      <c r="R909">
        <v>-0.148257</v>
      </c>
      <c r="S909">
        <v>0.55230100000000004</v>
      </c>
      <c r="T909">
        <v>-0.70055800000000001</v>
      </c>
      <c r="U909">
        <v>7.5</v>
      </c>
      <c r="V909" s="1">
        <v>-3.9196400000000001E-13</v>
      </c>
      <c r="W909" s="1">
        <v>-1.00808E-13</v>
      </c>
      <c r="X909" s="1">
        <v>3.31735E-13</v>
      </c>
      <c r="Y909">
        <v>347.69099999999997</v>
      </c>
      <c r="Z909">
        <v>-1082.28</v>
      </c>
      <c r="AA909">
        <v>-734.58799999999997</v>
      </c>
      <c r="AB909">
        <f t="shared" si="86"/>
        <v>-1.22676196E-18</v>
      </c>
      <c r="AC909">
        <f t="shared" si="87"/>
        <v>6.2446767034125807E-40</v>
      </c>
      <c r="AE909">
        <v>89800</v>
      </c>
      <c r="AF909">
        <v>97.151499999999999</v>
      </c>
      <c r="AG909">
        <v>-1.30213E-2</v>
      </c>
      <c r="AH909">
        <v>0.44989299999999999</v>
      </c>
      <c r="AI909">
        <v>-0.46291399999999999</v>
      </c>
      <c r="AJ909">
        <v>7.7</v>
      </c>
      <c r="AK909" s="1">
        <v>5.4722900000000001E-13</v>
      </c>
      <c r="AL909" s="1">
        <v>3.17746E-13</v>
      </c>
      <c r="AM909" s="1">
        <v>-2.3986399999999999E-13</v>
      </c>
      <c r="AN909">
        <v>307.20800000000003</v>
      </c>
      <c r="AO909">
        <v>-988.18399999999997</v>
      </c>
      <c r="AP909">
        <v>-680.976</v>
      </c>
      <c r="AQ909">
        <f t="shared" si="88"/>
        <v>-1.1372299199999999E-18</v>
      </c>
      <c r="AR909">
        <f t="shared" si="89"/>
        <v>2.6274327468982446E-41</v>
      </c>
    </row>
    <row r="910" spans="1:44">
      <c r="A910">
        <v>89900</v>
      </c>
      <c r="B910">
        <v>103.907</v>
      </c>
      <c r="C910">
        <v>0.31529099999999999</v>
      </c>
      <c r="D910">
        <v>0.52256199999999997</v>
      </c>
      <c r="E910">
        <v>-0.20727100000000001</v>
      </c>
      <c r="F910">
        <v>7.5</v>
      </c>
      <c r="G910" s="1">
        <v>-4.2965600000000002E-14</v>
      </c>
      <c r="H910" s="1">
        <v>2.18714E-14</v>
      </c>
      <c r="I910" s="1">
        <v>-2.9609599999999998E-13</v>
      </c>
      <c r="J910">
        <v>328.57100000000003</v>
      </c>
      <c r="K910">
        <v>-1050.22</v>
      </c>
      <c r="L910">
        <v>-721.649</v>
      </c>
      <c r="M910">
        <f t="shared" si="84"/>
        <v>-1.2051538300000001E-18</v>
      </c>
      <c r="N910">
        <f t="shared" si="85"/>
        <v>2.2717567531826899E-39</v>
      </c>
      <c r="P910">
        <v>89900</v>
      </c>
      <c r="Q910">
        <v>109.001</v>
      </c>
      <c r="R910">
        <v>8.85967E-3</v>
      </c>
      <c r="S910">
        <v>0.54717899999999997</v>
      </c>
      <c r="T910">
        <v>-0.53831899999999999</v>
      </c>
      <c r="U910">
        <v>7.5</v>
      </c>
      <c r="V910" s="1">
        <v>-3.80362E-13</v>
      </c>
      <c r="W910" s="1">
        <v>-1.09968E-13</v>
      </c>
      <c r="X910" s="1">
        <v>3.4156000000000001E-13</v>
      </c>
      <c r="Y910">
        <v>344.678</v>
      </c>
      <c r="Z910">
        <v>-1072.3900000000001</v>
      </c>
      <c r="AA910">
        <v>-727.71100000000001</v>
      </c>
      <c r="AB910">
        <f t="shared" si="86"/>
        <v>-1.2152773699999999E-18</v>
      </c>
      <c r="AC910">
        <f t="shared" si="87"/>
        <v>1.3303483822010521E-39</v>
      </c>
      <c r="AE910">
        <v>89900</v>
      </c>
      <c r="AF910">
        <v>103.69799999999999</v>
      </c>
      <c r="AG910">
        <v>-0.322326</v>
      </c>
      <c r="AH910">
        <v>0.48280299999999998</v>
      </c>
      <c r="AI910">
        <v>-0.80512899999999998</v>
      </c>
      <c r="AJ910">
        <v>7.7</v>
      </c>
      <c r="AK910" s="1">
        <v>5.5622199999999997E-13</v>
      </c>
      <c r="AL910" s="1">
        <v>2.8559100000000002E-13</v>
      </c>
      <c r="AM910" s="1">
        <v>-2.3978000000000001E-13</v>
      </c>
      <c r="AN910">
        <v>327.90899999999999</v>
      </c>
      <c r="AO910">
        <v>-1000.08</v>
      </c>
      <c r="AP910">
        <v>-672.17200000000003</v>
      </c>
      <c r="AQ910">
        <f t="shared" si="88"/>
        <v>-1.1225272400000001E-18</v>
      </c>
      <c r="AR910">
        <f t="shared" si="89"/>
        <v>9.1715692940125812E-41</v>
      </c>
    </row>
    <row r="911" spans="1:44">
      <c r="A911">
        <v>90000</v>
      </c>
      <c r="B911">
        <v>97.566900000000004</v>
      </c>
      <c r="C911">
        <v>-9.7354300000000005E-2</v>
      </c>
      <c r="D911">
        <v>0.49049100000000001</v>
      </c>
      <c r="E911">
        <v>-0.58784499999999995</v>
      </c>
      <c r="F911">
        <v>7.5</v>
      </c>
      <c r="G911" s="1">
        <v>-2.7679200000000001E-14</v>
      </c>
      <c r="H911" s="1">
        <v>-5.1070299999999997E-15</v>
      </c>
      <c r="I911" s="1">
        <v>-2.7089400000000001E-13</v>
      </c>
      <c r="J911">
        <v>308.52100000000002</v>
      </c>
      <c r="K911">
        <v>-1074.8499999999999</v>
      </c>
      <c r="L911">
        <v>-766.32899999999995</v>
      </c>
      <c r="M911">
        <f t="shared" si="84"/>
        <v>-1.27976943E-18</v>
      </c>
      <c r="N911">
        <f t="shared" si="85"/>
        <v>7.2644537002517267E-40</v>
      </c>
      <c r="P911">
        <v>90000</v>
      </c>
      <c r="Q911">
        <v>105.571</v>
      </c>
      <c r="R911">
        <v>0.22109400000000001</v>
      </c>
      <c r="S911">
        <v>0.53279399999999999</v>
      </c>
      <c r="T911">
        <v>-0.31169999999999998</v>
      </c>
      <c r="U911">
        <v>7.5</v>
      </c>
      <c r="V911" s="1">
        <v>-3.7470000000000001E-13</v>
      </c>
      <c r="W911" s="1">
        <v>-1.10953E-13</v>
      </c>
      <c r="X911" s="1">
        <v>3.35842E-13</v>
      </c>
      <c r="Y911">
        <v>333.83</v>
      </c>
      <c r="Z911">
        <v>-1064.26</v>
      </c>
      <c r="AA911">
        <v>-730.43</v>
      </c>
      <c r="AB911">
        <f t="shared" si="86"/>
        <v>-1.2198181E-18</v>
      </c>
      <c r="AC911">
        <f t="shared" si="87"/>
        <v>1.0197299736390351E-39</v>
      </c>
      <c r="AE911">
        <v>90000</v>
      </c>
      <c r="AF911">
        <v>106.498</v>
      </c>
      <c r="AG911">
        <v>0.14791399999999999</v>
      </c>
      <c r="AH911">
        <v>0.49628899999999998</v>
      </c>
      <c r="AI911">
        <v>-0.34837499999999999</v>
      </c>
      <c r="AJ911">
        <v>7.7</v>
      </c>
      <c r="AK911" s="1">
        <v>5.9760499999999996E-13</v>
      </c>
      <c r="AL911" s="1">
        <v>3.24768E-13</v>
      </c>
      <c r="AM911" s="1">
        <v>-2.66842E-13</v>
      </c>
      <c r="AN911">
        <v>336.762</v>
      </c>
      <c r="AO911">
        <v>-959.03599999999994</v>
      </c>
      <c r="AP911">
        <v>-622.27499999999998</v>
      </c>
      <c r="AQ911">
        <f t="shared" si="88"/>
        <v>-1.03919925E-18</v>
      </c>
      <c r="AR911">
        <f t="shared" si="89"/>
        <v>8.6313057741373724E-39</v>
      </c>
    </row>
    <row r="912" spans="1:44">
      <c r="A912">
        <v>90100</v>
      </c>
      <c r="B912">
        <v>102.681</v>
      </c>
      <c r="C912">
        <v>-9.9321199999999998E-2</v>
      </c>
      <c r="D912">
        <v>0.51560099999999998</v>
      </c>
      <c r="E912">
        <v>-0.61492199999999997</v>
      </c>
      <c r="F912">
        <v>7.5</v>
      </c>
      <c r="G912" s="1">
        <v>5.1070299999999997E-15</v>
      </c>
      <c r="H912" s="1">
        <v>1.1768399999999999E-14</v>
      </c>
      <c r="I912" s="1">
        <v>-2.9076700000000002E-13</v>
      </c>
      <c r="J912">
        <v>324.69400000000002</v>
      </c>
      <c r="K912">
        <v>-1070.18</v>
      </c>
      <c r="L912">
        <v>-745.49099999999999</v>
      </c>
      <c r="M912">
        <f t="shared" si="84"/>
        <v>-1.2449699699999999E-18</v>
      </c>
      <c r="N912">
        <f t="shared" si="85"/>
        <v>6.1572419023595782E-41</v>
      </c>
      <c r="P912">
        <v>90100</v>
      </c>
      <c r="Q912">
        <v>102.99</v>
      </c>
      <c r="R912">
        <v>0.22703100000000001</v>
      </c>
      <c r="S912">
        <v>0.51683400000000002</v>
      </c>
      <c r="T912">
        <v>-0.28980299999999998</v>
      </c>
      <c r="U912">
        <v>7.5</v>
      </c>
      <c r="V912" s="1">
        <v>-3.5460499999999998E-13</v>
      </c>
      <c r="W912" s="1">
        <v>-1.1590699999999999E-13</v>
      </c>
      <c r="X912" s="1">
        <v>3.25517E-13</v>
      </c>
      <c r="Y912">
        <v>325.67</v>
      </c>
      <c r="Z912">
        <v>-1064.5999999999999</v>
      </c>
      <c r="AA912">
        <v>-738.93</v>
      </c>
      <c r="AB912">
        <f t="shared" si="86"/>
        <v>-1.2340131E-18</v>
      </c>
      <c r="AC912">
        <f t="shared" si="87"/>
        <v>3.1464413440678881E-40</v>
      </c>
      <c r="AE912">
        <v>90100</v>
      </c>
      <c r="AF912">
        <v>111.163</v>
      </c>
      <c r="AG912">
        <v>-6.2161399999999999E-2</v>
      </c>
      <c r="AH912">
        <v>0.51226099999999997</v>
      </c>
      <c r="AI912">
        <v>-0.57442199999999999</v>
      </c>
      <c r="AJ912">
        <v>7.7</v>
      </c>
      <c r="AK912" s="1">
        <v>6.0007600000000002E-13</v>
      </c>
      <c r="AL912" s="1">
        <v>3.2174300000000002E-13</v>
      </c>
      <c r="AM912" s="1">
        <v>-2.7267100000000001E-13</v>
      </c>
      <c r="AN912">
        <v>351.51400000000001</v>
      </c>
      <c r="AO912">
        <v>-964.923</v>
      </c>
      <c r="AP912">
        <v>-613.40899999999999</v>
      </c>
      <c r="AQ912">
        <f t="shared" si="88"/>
        <v>-1.0243930299999999E-18</v>
      </c>
      <c r="AR912">
        <f t="shared" si="89"/>
        <v>1.1601668363848553E-38</v>
      </c>
    </row>
    <row r="913" spans="1:44">
      <c r="A913">
        <v>90200</v>
      </c>
      <c r="B913">
        <v>99.214699999999993</v>
      </c>
      <c r="C913">
        <v>0.27026600000000001</v>
      </c>
      <c r="D913">
        <v>0.49757699999999999</v>
      </c>
      <c r="E913">
        <v>-0.22731100000000001</v>
      </c>
      <c r="F913">
        <v>7.5</v>
      </c>
      <c r="G913" s="1">
        <v>5.53724E-15</v>
      </c>
      <c r="H913" s="1">
        <v>1.4654900000000001E-14</v>
      </c>
      <c r="I913" s="1">
        <v>-2.9465299999999998E-13</v>
      </c>
      <c r="J913">
        <v>313.73200000000003</v>
      </c>
      <c r="K913">
        <v>-1043.3399999999999</v>
      </c>
      <c r="L913">
        <v>-729.60799999999995</v>
      </c>
      <c r="M913">
        <f t="shared" si="84"/>
        <v>-1.21844536E-18</v>
      </c>
      <c r="N913">
        <f t="shared" si="85"/>
        <v>1.1813944771059389E-39</v>
      </c>
      <c r="P913">
        <v>90200</v>
      </c>
      <c r="Q913">
        <v>102.032</v>
      </c>
      <c r="R913">
        <v>9.7354800000000005E-2</v>
      </c>
      <c r="S913">
        <v>0.51413799999999998</v>
      </c>
      <c r="T913">
        <v>-0.41678300000000001</v>
      </c>
      <c r="U913">
        <v>7.5</v>
      </c>
      <c r="V913" s="1">
        <v>-3.2720999999999998E-13</v>
      </c>
      <c r="W913" s="1">
        <v>-1.09603E-13</v>
      </c>
      <c r="X913" s="1">
        <v>3.2163200000000001E-13</v>
      </c>
      <c r="Y913">
        <v>322.642</v>
      </c>
      <c r="Z913">
        <v>-1074.49</v>
      </c>
      <c r="AA913">
        <v>-751.84900000000005</v>
      </c>
      <c r="AB913">
        <f t="shared" si="86"/>
        <v>-1.2555878300000002E-18</v>
      </c>
      <c r="AC913">
        <f t="shared" si="87"/>
        <v>1.4718876971881727E-41</v>
      </c>
      <c r="AE913">
        <v>90200</v>
      </c>
      <c r="AF913">
        <v>98.604200000000006</v>
      </c>
      <c r="AG913">
        <v>-0.132303</v>
      </c>
      <c r="AH913">
        <v>0.45640700000000001</v>
      </c>
      <c r="AI913">
        <v>-0.58870999999999996</v>
      </c>
      <c r="AJ913">
        <v>7.7</v>
      </c>
      <c r="AK913" s="1">
        <v>5.69544E-13</v>
      </c>
      <c r="AL913" s="1">
        <v>2.8732600000000001E-13</v>
      </c>
      <c r="AM913" s="1">
        <v>-2.4302799999999998E-13</v>
      </c>
      <c r="AN913">
        <v>311.80099999999999</v>
      </c>
      <c r="AO913">
        <v>-960.82100000000003</v>
      </c>
      <c r="AP913">
        <v>-649.02</v>
      </c>
      <c r="AQ913">
        <f t="shared" si="88"/>
        <v>-1.0838633999999999E-18</v>
      </c>
      <c r="AR913">
        <f t="shared" si="89"/>
        <v>2.3271623432529824E-39</v>
      </c>
    </row>
    <row r="914" spans="1:44">
      <c r="A914">
        <v>90300</v>
      </c>
      <c r="B914">
        <v>90.3065</v>
      </c>
      <c r="C914">
        <v>-5.7526399999999998E-2</v>
      </c>
      <c r="D914">
        <v>0.45357599999999998</v>
      </c>
      <c r="E914">
        <v>-0.51110199999999995</v>
      </c>
      <c r="F914">
        <v>7.5</v>
      </c>
      <c r="G914" s="1">
        <v>1.6098200000000001E-14</v>
      </c>
      <c r="H914" s="1">
        <v>5.9952000000000001E-15</v>
      </c>
      <c r="I914" s="1">
        <v>-2.51466E-13</v>
      </c>
      <c r="J914">
        <v>285.56299999999999</v>
      </c>
      <c r="K914">
        <v>-1070.33</v>
      </c>
      <c r="L914">
        <v>-784.76700000000005</v>
      </c>
      <c r="M914">
        <f t="shared" si="84"/>
        <v>-1.31056089E-18</v>
      </c>
      <c r="N914">
        <f t="shared" si="85"/>
        <v>3.3343822996858121E-39</v>
      </c>
      <c r="P914">
        <v>90300</v>
      </c>
      <c r="Q914">
        <v>103.035</v>
      </c>
      <c r="R914">
        <v>-0.27077299999999999</v>
      </c>
      <c r="S914">
        <v>0.51707999999999998</v>
      </c>
      <c r="T914">
        <v>-0.78785300000000003</v>
      </c>
      <c r="U914">
        <v>7.5</v>
      </c>
      <c r="V914" s="1">
        <v>-3.5882400000000002E-13</v>
      </c>
      <c r="W914" s="1">
        <v>-1.04916E-13</v>
      </c>
      <c r="X914" s="1">
        <v>3.1119599999999999E-13</v>
      </c>
      <c r="Y914">
        <v>325.81099999999998</v>
      </c>
      <c r="Z914">
        <v>-1091.29</v>
      </c>
      <c r="AA914">
        <v>-765.476</v>
      </c>
      <c r="AB914">
        <f t="shared" si="86"/>
        <v>-1.2783449200000001E-18</v>
      </c>
      <c r="AC914">
        <f t="shared" si="87"/>
        <v>7.0722003225929188E-40</v>
      </c>
      <c r="AE914">
        <v>90300</v>
      </c>
      <c r="AF914">
        <v>95.653099999999995</v>
      </c>
      <c r="AG914">
        <v>-0.15854299999999999</v>
      </c>
      <c r="AH914">
        <v>0.441442</v>
      </c>
      <c r="AI914">
        <v>-0.59998499999999999</v>
      </c>
      <c r="AJ914">
        <v>7.7</v>
      </c>
      <c r="AK914" s="1">
        <v>5.68212E-13</v>
      </c>
      <c r="AL914" s="1">
        <v>2.8776999999999999E-13</v>
      </c>
      <c r="AM914" s="1">
        <v>-2.3198100000000001E-13</v>
      </c>
      <c r="AN914">
        <v>302.47000000000003</v>
      </c>
      <c r="AO914">
        <v>-962.423</v>
      </c>
      <c r="AP914">
        <v>-659.95299999999997</v>
      </c>
      <c r="AQ914">
        <f t="shared" si="88"/>
        <v>-1.1021215099999999E-18</v>
      </c>
      <c r="AR914">
        <f t="shared" si="89"/>
        <v>8.9895396705400479E-40</v>
      </c>
    </row>
    <row r="915" spans="1:44">
      <c r="A915">
        <v>90400</v>
      </c>
      <c r="B915">
        <v>102.328</v>
      </c>
      <c r="C915">
        <v>-9.65302E-3</v>
      </c>
      <c r="D915">
        <v>0.512262</v>
      </c>
      <c r="E915">
        <v>-0.52191500000000002</v>
      </c>
      <c r="F915">
        <v>7.5</v>
      </c>
      <c r="G915" s="1">
        <v>2.5257600000000001E-14</v>
      </c>
      <c r="H915" s="1">
        <v>1.9428900000000001E-16</v>
      </c>
      <c r="I915" s="1">
        <v>-2.9309900000000001E-13</v>
      </c>
      <c r="J915">
        <v>323.57600000000002</v>
      </c>
      <c r="K915">
        <v>-1067.6500000000001</v>
      </c>
      <c r="L915">
        <v>-744.072</v>
      </c>
      <c r="M915">
        <f t="shared" si="84"/>
        <v>-1.24260024E-18</v>
      </c>
      <c r="N915">
        <f t="shared" si="85"/>
        <v>1.0437767895704341E-40</v>
      </c>
      <c r="P915">
        <v>90400</v>
      </c>
      <c r="Q915">
        <v>92.986199999999997</v>
      </c>
      <c r="R915">
        <v>-0.261127</v>
      </c>
      <c r="S915">
        <v>0.46601900000000002</v>
      </c>
      <c r="T915">
        <v>-0.72714599999999996</v>
      </c>
      <c r="U915">
        <v>7.5</v>
      </c>
      <c r="V915" s="1">
        <v>-3.2818200000000001E-13</v>
      </c>
      <c r="W915" s="1">
        <v>-9.3702799999999995E-14</v>
      </c>
      <c r="X915" s="1">
        <v>2.97318E-13</v>
      </c>
      <c r="Y915">
        <v>294.036</v>
      </c>
      <c r="Z915">
        <v>-1070.8800000000001</v>
      </c>
      <c r="AA915">
        <v>-776.84</v>
      </c>
      <c r="AB915">
        <f t="shared" si="86"/>
        <v>-1.2973228000000001E-18</v>
      </c>
      <c r="AC915">
        <f t="shared" si="87"/>
        <v>2.0767605970209875E-39</v>
      </c>
      <c r="AE915">
        <v>90400</v>
      </c>
      <c r="AF915">
        <v>94.151799999999994</v>
      </c>
      <c r="AG915">
        <v>-8.04454E-2</v>
      </c>
      <c r="AH915">
        <v>0.435728</v>
      </c>
      <c r="AI915">
        <v>-0.51617400000000002</v>
      </c>
      <c r="AJ915">
        <v>7.7</v>
      </c>
      <c r="AK915" s="1">
        <v>5.5277999999999999E-13</v>
      </c>
      <c r="AL915" s="1">
        <v>2.8355100000000001E-13</v>
      </c>
      <c r="AM915" s="1">
        <v>-2.2892800000000002E-13</v>
      </c>
      <c r="AN915">
        <v>297.72199999999998</v>
      </c>
      <c r="AO915">
        <v>-962.54600000000005</v>
      </c>
      <c r="AP915">
        <v>-664.82299999999998</v>
      </c>
      <c r="AQ915">
        <f t="shared" si="88"/>
        <v>-1.1102544099999999E-18</v>
      </c>
      <c r="AR915">
        <f t="shared" si="89"/>
        <v>4.7740768795399545E-40</v>
      </c>
    </row>
    <row r="916" spans="1:44">
      <c r="A916">
        <v>90500</v>
      </c>
      <c r="B916">
        <v>100.58</v>
      </c>
      <c r="C916">
        <v>0.12706000000000001</v>
      </c>
      <c r="D916">
        <v>0.50468800000000003</v>
      </c>
      <c r="E916">
        <v>-0.37762899999999999</v>
      </c>
      <c r="F916">
        <v>7.5</v>
      </c>
      <c r="G916" s="1">
        <v>2.22045E-14</v>
      </c>
      <c r="H916" s="1">
        <v>1.36557E-14</v>
      </c>
      <c r="I916" s="1">
        <v>-2.8782499999999999E-13</v>
      </c>
      <c r="J916">
        <v>318.04899999999998</v>
      </c>
      <c r="K916">
        <v>-1056.69</v>
      </c>
      <c r="L916">
        <v>-738.64400000000001</v>
      </c>
      <c r="M916">
        <f t="shared" si="84"/>
        <v>-1.2335354800000001E-18</v>
      </c>
      <c r="N916">
        <f t="shared" si="85"/>
        <v>3.7176850965753645E-40</v>
      </c>
      <c r="P916">
        <v>90500</v>
      </c>
      <c r="Q916">
        <v>92.574100000000001</v>
      </c>
      <c r="R916">
        <v>-0.22072900000000001</v>
      </c>
      <c r="S916">
        <v>0.46548499999999998</v>
      </c>
      <c r="T916">
        <v>-0.68621399999999999</v>
      </c>
      <c r="U916">
        <v>7.5</v>
      </c>
      <c r="V916" s="1">
        <v>-3.2340799999999999E-13</v>
      </c>
      <c r="W916" s="1">
        <v>-9.2148499999999996E-14</v>
      </c>
      <c r="X916" s="1">
        <v>2.9998199999999999E-13</v>
      </c>
      <c r="Y916">
        <v>292.733</v>
      </c>
      <c r="Z916">
        <v>-1076.52</v>
      </c>
      <c r="AA916">
        <v>-783.78499999999997</v>
      </c>
      <c r="AB916">
        <f t="shared" si="86"/>
        <v>-1.30892095E-18</v>
      </c>
      <c r="AC916">
        <f t="shared" si="87"/>
        <v>3.2683676075131285E-39</v>
      </c>
      <c r="AE916">
        <v>90500</v>
      </c>
      <c r="AF916">
        <v>98.906800000000004</v>
      </c>
      <c r="AG916">
        <v>-0.12481</v>
      </c>
      <c r="AH916">
        <v>0.456926</v>
      </c>
      <c r="AI916">
        <v>-0.58173600000000003</v>
      </c>
      <c r="AJ916">
        <v>7.7</v>
      </c>
      <c r="AK916" s="1">
        <v>5.6909999999999997E-13</v>
      </c>
      <c r="AL916" s="1">
        <v>2.9443100000000001E-13</v>
      </c>
      <c r="AM916" s="1">
        <v>-2.3492299999999999E-13</v>
      </c>
      <c r="AN916">
        <v>312.75900000000001</v>
      </c>
      <c r="AO916">
        <v>-969.904</v>
      </c>
      <c r="AP916">
        <v>-657.14599999999996</v>
      </c>
      <c r="AQ916">
        <f t="shared" si="88"/>
        <v>-1.0974338199999999E-18</v>
      </c>
      <c r="AR916">
        <f t="shared" si="89"/>
        <v>1.2020263077972066E-39</v>
      </c>
    </row>
    <row r="917" spans="1:44">
      <c r="A917">
        <v>90600</v>
      </c>
      <c r="B917">
        <v>91.978399999999993</v>
      </c>
      <c r="C917">
        <v>-0.23371900000000001</v>
      </c>
      <c r="D917">
        <v>0.46120800000000001</v>
      </c>
      <c r="E917">
        <v>-0.69492699999999996</v>
      </c>
      <c r="F917">
        <v>7.5</v>
      </c>
      <c r="G917" s="1">
        <v>2.84217E-14</v>
      </c>
      <c r="H917" s="1">
        <v>1.08802E-14</v>
      </c>
      <c r="I917" s="1">
        <v>-2.8506399999999999E-13</v>
      </c>
      <c r="J917">
        <v>290.85000000000002</v>
      </c>
      <c r="K917">
        <v>-1073.19</v>
      </c>
      <c r="L917">
        <v>-782.34199999999998</v>
      </c>
      <c r="M917">
        <f t="shared" si="84"/>
        <v>-1.3065111399999999E-18</v>
      </c>
      <c r="N917">
        <f t="shared" si="85"/>
        <v>2.8830843515957791E-39</v>
      </c>
      <c r="P917">
        <v>90600</v>
      </c>
      <c r="Q917">
        <v>96.787300000000002</v>
      </c>
      <c r="R917">
        <v>-0.17084299999999999</v>
      </c>
      <c r="S917">
        <v>0.48497299999999999</v>
      </c>
      <c r="T917">
        <v>-0.65581599999999995</v>
      </c>
      <c r="U917">
        <v>7.5</v>
      </c>
      <c r="V917" s="1">
        <v>-3.35065E-13</v>
      </c>
      <c r="W917" s="1">
        <v>-1.03639E-13</v>
      </c>
      <c r="X917" s="1">
        <v>3.0275800000000002E-13</v>
      </c>
      <c r="Y917">
        <v>306.05599999999998</v>
      </c>
      <c r="Z917">
        <v>-1090.57</v>
      </c>
      <c r="AA917">
        <v>-784.51199999999994</v>
      </c>
      <c r="AB917">
        <f t="shared" si="86"/>
        <v>-1.3101350399999999E-18</v>
      </c>
      <c r="AC917">
        <f t="shared" si="87"/>
        <v>3.4086597957310587E-39</v>
      </c>
      <c r="AE917">
        <v>90600</v>
      </c>
      <c r="AF917">
        <v>105.316</v>
      </c>
      <c r="AG917">
        <v>2.33457E-2</v>
      </c>
      <c r="AH917">
        <v>0.48937799999999998</v>
      </c>
      <c r="AI917">
        <v>-0.46603299999999998</v>
      </c>
      <c r="AJ917">
        <v>7.7</v>
      </c>
      <c r="AK917" s="1">
        <v>5.8958399999999998E-13</v>
      </c>
      <c r="AL917" s="1">
        <v>3.0787200000000002E-13</v>
      </c>
      <c r="AM917" s="1">
        <v>-2.3117599999999999E-13</v>
      </c>
      <c r="AN917">
        <v>333.02699999999999</v>
      </c>
      <c r="AO917">
        <v>-970.28399999999999</v>
      </c>
      <c r="AP917">
        <v>-637.25699999999995</v>
      </c>
      <c r="AQ917">
        <f t="shared" si="88"/>
        <v>-1.0642191899999998E-18</v>
      </c>
      <c r="AR917">
        <f t="shared" si="89"/>
        <v>4.6083570750300767E-39</v>
      </c>
    </row>
    <row r="918" spans="1:44">
      <c r="A918">
        <v>90700</v>
      </c>
      <c r="B918">
        <v>104.617</v>
      </c>
      <c r="C918">
        <v>0.183506</v>
      </c>
      <c r="D918">
        <v>0.52543600000000001</v>
      </c>
      <c r="E918">
        <v>-0.34193000000000001</v>
      </c>
      <c r="F918">
        <v>7.5</v>
      </c>
      <c r="G918" s="1">
        <v>3.1974399999999998E-14</v>
      </c>
      <c r="H918" s="1">
        <v>4.88498E-15</v>
      </c>
      <c r="I918" s="1">
        <v>-3.18412E-13</v>
      </c>
      <c r="J918">
        <v>330.81400000000002</v>
      </c>
      <c r="K918">
        <v>-1055.51</v>
      </c>
      <c r="L918">
        <v>-724.69799999999998</v>
      </c>
      <c r="M918">
        <f t="shared" si="84"/>
        <v>-1.21024566E-18</v>
      </c>
      <c r="N918">
        <f t="shared" si="85"/>
        <v>1.8123002138247948E-39</v>
      </c>
      <c r="P918">
        <v>90700</v>
      </c>
      <c r="Q918">
        <v>100.202</v>
      </c>
      <c r="R918">
        <v>-0.37684800000000002</v>
      </c>
      <c r="S918">
        <v>0.50200299999999998</v>
      </c>
      <c r="T918">
        <v>-0.87885100000000005</v>
      </c>
      <c r="U918">
        <v>7.5</v>
      </c>
      <c r="V918" s="1">
        <v>-3.63709E-13</v>
      </c>
      <c r="W918" s="1">
        <v>-1.1155E-13</v>
      </c>
      <c r="X918" s="1">
        <v>3.0497799999999999E-13</v>
      </c>
      <c r="Y918">
        <v>316.85500000000002</v>
      </c>
      <c r="Z918">
        <v>-1095.4000000000001</v>
      </c>
      <c r="AA918">
        <v>-778.54300000000001</v>
      </c>
      <c r="AB918">
        <f t="shared" si="86"/>
        <v>-1.30016681E-18</v>
      </c>
      <c r="AC918">
        <f t="shared" si="87"/>
        <v>2.3440605299730162E-39</v>
      </c>
      <c r="AE918">
        <v>90700</v>
      </c>
      <c r="AF918">
        <v>101.90300000000001</v>
      </c>
      <c r="AG918">
        <v>-0.13255</v>
      </c>
      <c r="AH918">
        <v>0.47231299999999998</v>
      </c>
      <c r="AI918">
        <v>-0.60486300000000004</v>
      </c>
      <c r="AJ918">
        <v>7.7</v>
      </c>
      <c r="AK918" s="1">
        <v>5.6843400000000002E-13</v>
      </c>
      <c r="AL918" s="1">
        <v>2.93154E-13</v>
      </c>
      <c r="AM918" s="1">
        <v>-2.2693E-13</v>
      </c>
      <c r="AN918">
        <v>322.23399999999998</v>
      </c>
      <c r="AO918">
        <v>-989.70799999999997</v>
      </c>
      <c r="AP918">
        <v>-667.47400000000005</v>
      </c>
      <c r="AQ918">
        <f t="shared" si="88"/>
        <v>-1.1146815800000002E-18</v>
      </c>
      <c r="AR918">
        <f t="shared" si="89"/>
        <v>3.0354319435072786E-40</v>
      </c>
    </row>
    <row r="919" spans="1:44">
      <c r="A919">
        <v>90800</v>
      </c>
      <c r="B919">
        <v>94.087800000000001</v>
      </c>
      <c r="C919">
        <v>-1.19726E-2</v>
      </c>
      <c r="D919">
        <v>0.47264800000000001</v>
      </c>
      <c r="E919">
        <v>-0.48462100000000002</v>
      </c>
      <c r="F919">
        <v>7.5</v>
      </c>
      <c r="G919" s="1">
        <v>6.8833800000000002E-15</v>
      </c>
      <c r="H919" s="1">
        <v>1.44329E-15</v>
      </c>
      <c r="I919" s="1">
        <v>-3.08975E-13</v>
      </c>
      <c r="J919">
        <v>297.52</v>
      </c>
      <c r="K919">
        <v>-1060.58</v>
      </c>
      <c r="L919">
        <v>-763.05700000000002</v>
      </c>
      <c r="M919">
        <f t="shared" si="84"/>
        <v>-1.2743051900000001E-18</v>
      </c>
      <c r="N919">
        <f t="shared" si="85"/>
        <v>4.6175178665365946E-40</v>
      </c>
      <c r="P919">
        <v>90800</v>
      </c>
      <c r="Q919">
        <v>93.555400000000006</v>
      </c>
      <c r="R919">
        <v>9.7535499999999997E-2</v>
      </c>
      <c r="S919">
        <v>0.46864499999999998</v>
      </c>
      <c r="T919">
        <v>-0.37111</v>
      </c>
      <c r="U919">
        <v>7.5</v>
      </c>
      <c r="V919" s="1">
        <v>-3.61045E-13</v>
      </c>
      <c r="W919" s="1">
        <v>-1.12355E-13</v>
      </c>
      <c r="X919" s="1">
        <v>2.9931599999999999E-13</v>
      </c>
      <c r="Y919">
        <v>295.83600000000001</v>
      </c>
      <c r="Z919">
        <v>-1065.46</v>
      </c>
      <c r="AA919">
        <v>-769.625</v>
      </c>
      <c r="AB919">
        <f t="shared" si="86"/>
        <v>-1.2852737499999999E-18</v>
      </c>
      <c r="AC919">
        <f t="shared" si="87"/>
        <v>1.1237539071988428E-39</v>
      </c>
      <c r="AE919">
        <v>90800</v>
      </c>
      <c r="AF919">
        <v>95.115399999999994</v>
      </c>
      <c r="AG919">
        <v>2.7745599999999999E-2</v>
      </c>
      <c r="AH919">
        <v>0.440886</v>
      </c>
      <c r="AI919">
        <v>-0.41314099999999998</v>
      </c>
      <c r="AJ919">
        <v>7.7</v>
      </c>
      <c r="AK919" s="1">
        <v>5.6149500000000002E-13</v>
      </c>
      <c r="AL919" s="1">
        <v>2.7089400000000001E-13</v>
      </c>
      <c r="AM919" s="1">
        <v>-2.2737400000000001E-13</v>
      </c>
      <c r="AN919">
        <v>300.76900000000001</v>
      </c>
      <c r="AO919">
        <v>-985.95299999999997</v>
      </c>
      <c r="AP919">
        <v>-685.18299999999999</v>
      </c>
      <c r="AQ919">
        <f t="shared" si="88"/>
        <v>-1.14425561E-18</v>
      </c>
      <c r="AR919">
        <f t="shared" si="89"/>
        <v>1.4765989887889231E-40</v>
      </c>
    </row>
    <row r="920" spans="1:44">
      <c r="A920">
        <v>90900</v>
      </c>
      <c r="B920">
        <v>103.33499999999999</v>
      </c>
      <c r="C920">
        <v>-5.46764E-2</v>
      </c>
      <c r="D920">
        <v>0.51756999999999997</v>
      </c>
      <c r="E920">
        <v>-0.57224600000000003</v>
      </c>
      <c r="F920">
        <v>7.5</v>
      </c>
      <c r="G920" s="1">
        <v>5.6066300000000002E-15</v>
      </c>
      <c r="H920" s="1">
        <v>1.10467E-14</v>
      </c>
      <c r="I920" s="1">
        <v>-3.1719100000000001E-13</v>
      </c>
      <c r="J920">
        <v>326.762</v>
      </c>
      <c r="K920">
        <v>-1067.6300000000001</v>
      </c>
      <c r="L920">
        <v>-740.86599999999999</v>
      </c>
      <c r="M920">
        <f t="shared" si="84"/>
        <v>-1.23724622E-18</v>
      </c>
      <c r="N920">
        <f t="shared" si="85"/>
        <v>2.4244232253644321E-40</v>
      </c>
      <c r="P920">
        <v>90900</v>
      </c>
      <c r="Q920">
        <v>99.576499999999996</v>
      </c>
      <c r="R920">
        <v>0.17214499999999999</v>
      </c>
      <c r="S920">
        <v>0.49923400000000001</v>
      </c>
      <c r="T920">
        <v>-0.32708900000000002</v>
      </c>
      <c r="U920">
        <v>7.5</v>
      </c>
      <c r="V920" s="1">
        <v>-3.7869699999999998E-13</v>
      </c>
      <c r="W920" s="1">
        <v>-1.2334599999999999E-13</v>
      </c>
      <c r="X920" s="1">
        <v>3.0553299999999998E-13</v>
      </c>
      <c r="Y920">
        <v>314.87599999999998</v>
      </c>
      <c r="Z920">
        <v>-1072.4000000000001</v>
      </c>
      <c r="AA920">
        <v>-757.52200000000005</v>
      </c>
      <c r="AB920">
        <f t="shared" si="86"/>
        <v>-1.26506174E-18</v>
      </c>
      <c r="AC920">
        <f t="shared" si="87"/>
        <v>1.7716751646746085E-40</v>
      </c>
      <c r="AE920">
        <v>90900</v>
      </c>
      <c r="AF920">
        <v>90.791399999999996</v>
      </c>
      <c r="AG920">
        <v>-0.18915799999999999</v>
      </c>
      <c r="AH920">
        <v>0.42120200000000002</v>
      </c>
      <c r="AI920">
        <v>-0.61036000000000001</v>
      </c>
      <c r="AJ920">
        <v>7.7</v>
      </c>
      <c r="AK920" s="1">
        <v>5.3279600000000003E-13</v>
      </c>
      <c r="AL920" s="1">
        <v>2.5268699999999999E-13</v>
      </c>
      <c r="AM920" s="1">
        <v>-2.19824E-13</v>
      </c>
      <c r="AN920">
        <v>287.096</v>
      </c>
      <c r="AO920">
        <v>-1001.33</v>
      </c>
      <c r="AP920">
        <v>-714.23800000000006</v>
      </c>
      <c r="AQ920">
        <f t="shared" si="88"/>
        <v>-1.19277746E-18</v>
      </c>
      <c r="AR920">
        <f t="shared" si="89"/>
        <v>3.681260126805428E-39</v>
      </c>
    </row>
    <row r="921" spans="1:44">
      <c r="A921">
        <v>91000</v>
      </c>
      <c r="B921">
        <v>100.30200000000001</v>
      </c>
      <c r="C921">
        <v>6.7401000000000003E-2</v>
      </c>
      <c r="D921">
        <v>0.50359500000000001</v>
      </c>
      <c r="E921">
        <v>-0.43619400000000003</v>
      </c>
      <c r="F921">
        <v>7.5</v>
      </c>
      <c r="G921" s="1">
        <v>1.3294900000000001E-14</v>
      </c>
      <c r="H921" s="1">
        <v>1.7763599999999999E-15</v>
      </c>
      <c r="I921" s="1">
        <v>-3.43947E-13</v>
      </c>
      <c r="J921">
        <v>317.16899999999998</v>
      </c>
      <c r="K921">
        <v>-1056.75</v>
      </c>
      <c r="L921">
        <v>-739.58299999999997</v>
      </c>
      <c r="M921">
        <f t="shared" si="84"/>
        <v>-1.23510361E-18</v>
      </c>
      <c r="N921">
        <f t="shared" si="85"/>
        <v>3.1375637304565943E-40</v>
      </c>
      <c r="P921">
        <v>91000</v>
      </c>
      <c r="Q921">
        <v>101.863</v>
      </c>
      <c r="R921">
        <v>0.14831</v>
      </c>
      <c r="S921">
        <v>0.50992499999999996</v>
      </c>
      <c r="T921">
        <v>-0.36161599999999999</v>
      </c>
      <c r="U921">
        <v>7.5</v>
      </c>
      <c r="V921" s="1">
        <v>-3.6037799999999998E-13</v>
      </c>
      <c r="W921" s="1">
        <v>-1.22208E-13</v>
      </c>
      <c r="X921" s="1">
        <v>3.2329699999999998E-13</v>
      </c>
      <c r="Y921">
        <v>322.10500000000002</v>
      </c>
      <c r="Z921">
        <v>-1068.25</v>
      </c>
      <c r="AA921">
        <v>-746.14800000000002</v>
      </c>
      <c r="AB921">
        <f t="shared" si="86"/>
        <v>-1.2460671600000001E-18</v>
      </c>
      <c r="AC921">
        <f t="shared" si="87"/>
        <v>3.2309574169405754E-41</v>
      </c>
      <c r="AE921">
        <v>91000</v>
      </c>
      <c r="AF921">
        <v>87.607799999999997</v>
      </c>
      <c r="AG921">
        <v>4.2594300000000002E-2</v>
      </c>
      <c r="AH921">
        <v>0.41024300000000002</v>
      </c>
      <c r="AI921">
        <v>-0.36764799999999997</v>
      </c>
      <c r="AJ921">
        <v>7.7</v>
      </c>
      <c r="AK921" s="1">
        <v>5.2757800000000002E-13</v>
      </c>
      <c r="AL921" s="1">
        <v>2.7422499999999998E-13</v>
      </c>
      <c r="AM921" s="1">
        <v>-2.1993500000000001E-13</v>
      </c>
      <c r="AN921">
        <v>277.029</v>
      </c>
      <c r="AO921">
        <v>-981.23800000000006</v>
      </c>
      <c r="AP921">
        <v>-704.20899999999995</v>
      </c>
      <c r="AQ921">
        <f t="shared" si="88"/>
        <v>-1.1760290299999999E-18</v>
      </c>
      <c r="AR921">
        <f t="shared" si="89"/>
        <v>1.9294020188514417E-39</v>
      </c>
    </row>
    <row r="922" spans="1:44">
      <c r="A922">
        <v>91100</v>
      </c>
      <c r="B922">
        <v>97.782700000000006</v>
      </c>
      <c r="C922">
        <v>2.4032100000000001E-2</v>
      </c>
      <c r="D922">
        <v>0.490226</v>
      </c>
      <c r="E922">
        <v>-0.466194</v>
      </c>
      <c r="F922">
        <v>7.5</v>
      </c>
      <c r="G922" s="1">
        <v>1.8818299999999999E-14</v>
      </c>
      <c r="H922" s="1">
        <v>-1.2323500000000001E-14</v>
      </c>
      <c r="I922" s="1">
        <v>-3.4150500000000002E-13</v>
      </c>
      <c r="J922">
        <v>309.20400000000001</v>
      </c>
      <c r="K922">
        <v>-1058.29</v>
      </c>
      <c r="L922">
        <v>-749.08399999999995</v>
      </c>
      <c r="M922">
        <f t="shared" si="84"/>
        <v>-1.2509702799999999E-18</v>
      </c>
      <c r="N922">
        <f t="shared" si="85"/>
        <v>3.4095603315647642E-42</v>
      </c>
      <c r="P922">
        <v>91100</v>
      </c>
      <c r="Q922">
        <v>107.44499999999999</v>
      </c>
      <c r="R922">
        <v>-1.6265600000000002E-2</v>
      </c>
      <c r="S922">
        <v>0.53778199999999998</v>
      </c>
      <c r="T922">
        <v>-0.55404799999999998</v>
      </c>
      <c r="U922">
        <v>7.5</v>
      </c>
      <c r="V922" s="1">
        <v>-3.45945E-13</v>
      </c>
      <c r="W922" s="1">
        <v>-1.28411E-13</v>
      </c>
      <c r="X922" s="1">
        <v>3.3435800000000001E-13</v>
      </c>
      <c r="Y922">
        <v>339.75599999999997</v>
      </c>
      <c r="Z922">
        <v>-1077.6500000000001</v>
      </c>
      <c r="AA922">
        <v>-737.89700000000005</v>
      </c>
      <c r="AB922">
        <f t="shared" si="86"/>
        <v>-1.23228799E-18</v>
      </c>
      <c r="AC922">
        <f t="shared" si="87"/>
        <v>3.788208697544074E-40</v>
      </c>
      <c r="AE922">
        <v>91100</v>
      </c>
      <c r="AF922">
        <v>96.078199999999995</v>
      </c>
      <c r="AG922">
        <v>-2.04347E-2</v>
      </c>
      <c r="AH922">
        <v>0.45018000000000002</v>
      </c>
      <c r="AI922">
        <v>-0.47061500000000001</v>
      </c>
      <c r="AJ922">
        <v>7.7</v>
      </c>
      <c r="AK922" s="1">
        <v>5.4800600000000002E-13</v>
      </c>
      <c r="AL922" s="1">
        <v>2.8754799999999998E-13</v>
      </c>
      <c r="AM922" s="1">
        <v>-2.3137E-13</v>
      </c>
      <c r="AN922">
        <v>303.81400000000002</v>
      </c>
      <c r="AO922">
        <v>-1000.85</v>
      </c>
      <c r="AP922">
        <v>-697.03899999999999</v>
      </c>
      <c r="AQ922">
        <f t="shared" si="88"/>
        <v>-1.1640551299999999E-18</v>
      </c>
      <c r="AR922">
        <f t="shared" si="89"/>
        <v>1.0208701680934846E-39</v>
      </c>
    </row>
    <row r="923" spans="1:44">
      <c r="A923">
        <v>91200</v>
      </c>
      <c r="B923">
        <v>94.250200000000007</v>
      </c>
      <c r="C923">
        <v>0.225576</v>
      </c>
      <c r="D923">
        <v>0.47358099999999997</v>
      </c>
      <c r="E923">
        <v>-0.248005</v>
      </c>
      <c r="F923">
        <v>7.5</v>
      </c>
      <c r="G923" s="1">
        <v>3.21826E-14</v>
      </c>
      <c r="H923" s="1">
        <v>-1.2490000000000001E-14</v>
      </c>
      <c r="I923" s="1">
        <v>-3.19189E-13</v>
      </c>
      <c r="J923">
        <v>298.03300000000002</v>
      </c>
      <c r="K923">
        <v>-1062.74</v>
      </c>
      <c r="L923">
        <v>-764.702</v>
      </c>
      <c r="M923">
        <f t="shared" si="84"/>
        <v>-1.2770523400000001E-18</v>
      </c>
      <c r="N923">
        <f t="shared" si="85"/>
        <v>5.8736239369333381E-40</v>
      </c>
      <c r="P923">
        <v>91200</v>
      </c>
      <c r="Q923">
        <v>110.92700000000001</v>
      </c>
      <c r="R923">
        <v>2.4471799999999998E-2</v>
      </c>
      <c r="S923">
        <v>0.55573099999999998</v>
      </c>
      <c r="T923">
        <v>-0.53125900000000004</v>
      </c>
      <c r="U923">
        <v>7.5</v>
      </c>
      <c r="V923" s="1">
        <v>-3.4230999999999998E-13</v>
      </c>
      <c r="W923" s="1">
        <v>-1.21458E-13</v>
      </c>
      <c r="X923" s="1">
        <v>3.3195700000000002E-13</v>
      </c>
      <c r="Y923">
        <v>350.77</v>
      </c>
      <c r="Z923">
        <v>-1087.29</v>
      </c>
      <c r="AA923">
        <v>-736.52099999999996</v>
      </c>
      <c r="AB923">
        <f t="shared" si="86"/>
        <v>-1.2299900699999999E-18</v>
      </c>
      <c r="AC923">
        <f t="shared" si="87"/>
        <v>4.735516159036327E-40</v>
      </c>
      <c r="AE923">
        <v>91200</v>
      </c>
      <c r="AF923">
        <v>104.265</v>
      </c>
      <c r="AG923">
        <v>-8.2212499999999994E-2</v>
      </c>
      <c r="AH923">
        <v>0.48835400000000001</v>
      </c>
      <c r="AI923">
        <v>-0.57056600000000002</v>
      </c>
      <c r="AJ923">
        <v>7.7</v>
      </c>
      <c r="AK923" s="1">
        <v>5.9840999999999997E-13</v>
      </c>
      <c r="AL923" s="1">
        <v>2.9132299999999998E-13</v>
      </c>
      <c r="AM923" s="1">
        <v>-2.34465E-13</v>
      </c>
      <c r="AN923">
        <v>329.70100000000002</v>
      </c>
      <c r="AO923">
        <v>-997.274</v>
      </c>
      <c r="AP923">
        <v>-667.57299999999998</v>
      </c>
      <c r="AQ923">
        <f t="shared" si="88"/>
        <v>-1.1148469100000001E-18</v>
      </c>
      <c r="AR923">
        <f t="shared" si="89"/>
        <v>2.9780960746938592E-40</v>
      </c>
    </row>
    <row r="924" spans="1:44">
      <c r="A924">
        <v>91300</v>
      </c>
      <c r="B924">
        <v>99.928700000000006</v>
      </c>
      <c r="C924">
        <v>4.5931899999999998E-2</v>
      </c>
      <c r="D924">
        <v>0.50193299999999996</v>
      </c>
      <c r="E924">
        <v>-0.45600099999999999</v>
      </c>
      <c r="F924">
        <v>7.5</v>
      </c>
      <c r="G924" s="1">
        <v>1.74305E-14</v>
      </c>
      <c r="H924" s="1">
        <v>-1.16157E-14</v>
      </c>
      <c r="I924" s="1">
        <v>-3.0797599999999998E-13</v>
      </c>
      <c r="J924">
        <v>315.99</v>
      </c>
      <c r="K924">
        <v>-1071.45</v>
      </c>
      <c r="L924">
        <v>-755.46</v>
      </c>
      <c r="M924">
        <f t="shared" si="84"/>
        <v>-1.2616182E-18</v>
      </c>
      <c r="N924">
        <f t="shared" si="85"/>
        <v>7.7465003160706728E-41</v>
      </c>
      <c r="P924">
        <v>91300</v>
      </c>
      <c r="Q924">
        <v>102.34399999999999</v>
      </c>
      <c r="R924">
        <v>9.3565499999999996E-2</v>
      </c>
      <c r="S924">
        <v>0.51220900000000003</v>
      </c>
      <c r="T924">
        <v>-0.41864299999999999</v>
      </c>
      <c r="U924">
        <v>7.5</v>
      </c>
      <c r="V924" s="1">
        <v>-3.2984699999999999E-13</v>
      </c>
      <c r="W924" s="1">
        <v>-1.29008E-13</v>
      </c>
      <c r="X924" s="1">
        <v>3.3537099999999999E-13</v>
      </c>
      <c r="Y924">
        <v>323.62700000000001</v>
      </c>
      <c r="Z924">
        <v>-1068.29</v>
      </c>
      <c r="AA924">
        <v>-744.66499999999996</v>
      </c>
      <c r="AB924">
        <f t="shared" si="86"/>
        <v>-1.2435905499999999E-18</v>
      </c>
      <c r="AC924">
        <f t="shared" si="87"/>
        <v>6.6598022365534227E-41</v>
      </c>
      <c r="AE924">
        <v>91300</v>
      </c>
      <c r="AF924">
        <v>108.218</v>
      </c>
      <c r="AG924">
        <v>0.103079</v>
      </c>
      <c r="AH924">
        <v>0.50391300000000006</v>
      </c>
      <c r="AI924">
        <v>-0.40083400000000002</v>
      </c>
      <c r="AJ924">
        <v>7.7</v>
      </c>
      <c r="AK924" s="1">
        <v>6.4059900000000005E-13</v>
      </c>
      <c r="AL924" s="1">
        <v>3.1302700000000002E-13</v>
      </c>
      <c r="AM924" s="1">
        <v>-2.6362199999999998E-13</v>
      </c>
      <c r="AN924">
        <v>342.20100000000002</v>
      </c>
      <c r="AO924">
        <v>-975.40899999999999</v>
      </c>
      <c r="AP924">
        <v>-633.20899999999995</v>
      </c>
      <c r="AQ924">
        <f t="shared" si="88"/>
        <v>-1.05745903E-18</v>
      </c>
      <c r="AR924">
        <f t="shared" si="89"/>
        <v>5.5718821531993922E-39</v>
      </c>
    </row>
    <row r="925" spans="1:44">
      <c r="A925">
        <v>91400</v>
      </c>
      <c r="B925">
        <v>99.804599999999994</v>
      </c>
      <c r="C925">
        <v>0.28667199999999998</v>
      </c>
      <c r="D925">
        <v>0.50121099999999996</v>
      </c>
      <c r="E925">
        <v>-0.21453900000000001</v>
      </c>
      <c r="F925">
        <v>7.5</v>
      </c>
      <c r="G925" s="1">
        <v>2.65343E-14</v>
      </c>
      <c r="H925" s="1">
        <v>-1.8152100000000001E-14</v>
      </c>
      <c r="I925" s="1">
        <v>-3.0903100000000002E-13</v>
      </c>
      <c r="J925">
        <v>315.59800000000001</v>
      </c>
      <c r="K925">
        <v>-1053.47</v>
      </c>
      <c r="L925">
        <v>-737.87199999999996</v>
      </c>
      <c r="M925">
        <f t="shared" si="84"/>
        <v>-1.23224624E-18</v>
      </c>
      <c r="N925">
        <f t="shared" si="85"/>
        <v>4.2314709451967452E-40</v>
      </c>
      <c r="P925">
        <v>91400</v>
      </c>
      <c r="Q925">
        <v>98.708500000000001</v>
      </c>
      <c r="R925">
        <v>-8.4777400000000003E-2</v>
      </c>
      <c r="S925">
        <v>0.49664900000000001</v>
      </c>
      <c r="T925">
        <v>-0.581426</v>
      </c>
      <c r="U925">
        <v>7.5</v>
      </c>
      <c r="V925" s="1">
        <v>-3.16414E-13</v>
      </c>
      <c r="W925" s="1">
        <v>-1.3389299999999999E-13</v>
      </c>
      <c r="X925" s="1">
        <v>3.2229800000000001E-13</v>
      </c>
      <c r="Y925">
        <v>312.13099999999997</v>
      </c>
      <c r="Z925">
        <v>-1070.47</v>
      </c>
      <c r="AA925">
        <v>-758.33600000000001</v>
      </c>
      <c r="AB925">
        <f t="shared" si="86"/>
        <v>-1.26642112E-18</v>
      </c>
      <c r="AC925">
        <f t="shared" si="87"/>
        <v>2.1520329202237262E-40</v>
      </c>
      <c r="AE925">
        <v>91400</v>
      </c>
      <c r="AF925">
        <v>108.718</v>
      </c>
      <c r="AG925">
        <v>-2.03016E-2</v>
      </c>
      <c r="AH925">
        <v>0.50272600000000001</v>
      </c>
      <c r="AI925">
        <v>-0.52302800000000005</v>
      </c>
      <c r="AJ925">
        <v>7.7</v>
      </c>
      <c r="AK925" s="1">
        <v>6.2363999999999996E-13</v>
      </c>
      <c r="AL925" s="1">
        <v>3.21521E-13</v>
      </c>
      <c r="AM925" s="1">
        <v>-2.5335299999999999E-13</v>
      </c>
      <c r="AN925">
        <v>343.78199999999998</v>
      </c>
      <c r="AO925">
        <v>-977.85199999999998</v>
      </c>
      <c r="AP925">
        <v>-634.07000000000005</v>
      </c>
      <c r="AQ925">
        <f t="shared" si="88"/>
        <v>-1.0588969000000001E-18</v>
      </c>
      <c r="AR925">
        <f t="shared" si="89"/>
        <v>5.3592898929901705E-39</v>
      </c>
    </row>
    <row r="926" spans="1:44">
      <c r="A926">
        <v>91500</v>
      </c>
      <c r="B926">
        <v>102.956</v>
      </c>
      <c r="C926">
        <v>0.22778200000000001</v>
      </c>
      <c r="D926">
        <v>0.51549900000000004</v>
      </c>
      <c r="E926">
        <v>-0.287717</v>
      </c>
      <c r="F926">
        <v>7.5</v>
      </c>
      <c r="G926" s="1">
        <v>2.2426500000000001E-14</v>
      </c>
      <c r="H926" s="1">
        <v>-1.9984E-14</v>
      </c>
      <c r="I926" s="1">
        <v>-3.11307E-13</v>
      </c>
      <c r="J926">
        <v>325.56299999999999</v>
      </c>
      <c r="K926">
        <v>-1066.2</v>
      </c>
      <c r="L926">
        <v>-740.63499999999999</v>
      </c>
      <c r="M926">
        <f t="shared" si="84"/>
        <v>-1.23686045E-18</v>
      </c>
      <c r="N926">
        <f t="shared" si="85"/>
        <v>2.5460445049094452E-40</v>
      </c>
      <c r="P926">
        <v>91500</v>
      </c>
      <c r="Q926">
        <v>100.477</v>
      </c>
      <c r="R926">
        <v>-0.107141</v>
      </c>
      <c r="S926">
        <v>0.505139</v>
      </c>
      <c r="T926">
        <v>-0.61228000000000005</v>
      </c>
      <c r="U926">
        <v>7.5</v>
      </c>
      <c r="V926" s="1">
        <v>-3.1374899999999998E-13</v>
      </c>
      <c r="W926" s="1">
        <v>-1.11577E-13</v>
      </c>
      <c r="X926" s="1">
        <v>3.28626E-13</v>
      </c>
      <c r="Y926">
        <v>317.72399999999999</v>
      </c>
      <c r="Z926">
        <v>-1087.71</v>
      </c>
      <c r="AA926">
        <v>-769.98099999999999</v>
      </c>
      <c r="AB926">
        <f t="shared" si="86"/>
        <v>-1.2858682699999999E-18</v>
      </c>
      <c r="AC926">
        <f t="shared" si="87"/>
        <v>1.1639668819326907E-39</v>
      </c>
      <c r="AE926">
        <v>91500</v>
      </c>
      <c r="AF926">
        <v>98.338800000000006</v>
      </c>
      <c r="AG926">
        <v>-0.31445400000000001</v>
      </c>
      <c r="AH926">
        <v>0.45302500000000001</v>
      </c>
      <c r="AI926">
        <v>-0.76747900000000002</v>
      </c>
      <c r="AJ926">
        <v>7.7</v>
      </c>
      <c r="AK926" s="1">
        <v>5.6454800000000001E-13</v>
      </c>
      <c r="AL926" s="1">
        <v>3.0087000000000001E-13</v>
      </c>
      <c r="AM926" s="1">
        <v>-2.3048199999999999E-13</v>
      </c>
      <c r="AN926">
        <v>310.96199999999999</v>
      </c>
      <c r="AO926">
        <v>-987.90700000000004</v>
      </c>
      <c r="AP926">
        <v>-676.94500000000005</v>
      </c>
      <c r="AQ926">
        <f t="shared" si="88"/>
        <v>-1.1304981500000001E-18</v>
      </c>
      <c r="AR926">
        <f t="shared" si="89"/>
        <v>2.5789824154594065E-42</v>
      </c>
    </row>
    <row r="927" spans="1:44">
      <c r="A927">
        <v>91600</v>
      </c>
      <c r="B927">
        <v>98.181799999999996</v>
      </c>
      <c r="C927">
        <v>-4.9340500000000002E-2</v>
      </c>
      <c r="D927">
        <v>0.49213899999999999</v>
      </c>
      <c r="E927">
        <v>-0.54147900000000004</v>
      </c>
      <c r="F927">
        <v>7.5</v>
      </c>
      <c r="G927" s="1">
        <v>3.2432399999999997E-14</v>
      </c>
      <c r="H927" s="1">
        <v>-1.95399E-14</v>
      </c>
      <c r="I927" s="1">
        <v>-2.9987099999999999E-13</v>
      </c>
      <c r="J927">
        <v>310.46600000000001</v>
      </c>
      <c r="K927">
        <v>-1077.95</v>
      </c>
      <c r="L927">
        <v>-767.48400000000004</v>
      </c>
      <c r="M927">
        <f t="shared" si="84"/>
        <v>-1.28169828E-18</v>
      </c>
      <c r="N927">
        <f t="shared" si="85"/>
        <v>8.341410722566679E-40</v>
      </c>
      <c r="P927">
        <v>91600</v>
      </c>
      <c r="Q927">
        <v>96.866500000000002</v>
      </c>
      <c r="R927">
        <v>-0.253585</v>
      </c>
      <c r="S927">
        <v>0.48761599999999999</v>
      </c>
      <c r="T927">
        <v>-0.741201</v>
      </c>
      <c r="U927">
        <v>7.5</v>
      </c>
      <c r="V927" s="1">
        <v>-3.0730999999999998E-13</v>
      </c>
      <c r="W927" s="1">
        <v>-1.01363E-13</v>
      </c>
      <c r="X927" s="1">
        <v>3.1019599999999999E-13</v>
      </c>
      <c r="Y927">
        <v>306.30700000000002</v>
      </c>
      <c r="Z927">
        <v>-1083.7</v>
      </c>
      <c r="AA927">
        <v>-777.38900000000001</v>
      </c>
      <c r="AB927">
        <f t="shared" si="86"/>
        <v>-1.29823963E-18</v>
      </c>
      <c r="AC927">
        <f t="shared" si="87"/>
        <v>2.1611637905349965E-39</v>
      </c>
      <c r="AE927">
        <v>91600</v>
      </c>
      <c r="AF927">
        <v>99.462800000000001</v>
      </c>
      <c r="AG927">
        <v>-0.194267</v>
      </c>
      <c r="AH927">
        <v>0.458399</v>
      </c>
      <c r="AI927">
        <v>-0.65266599999999997</v>
      </c>
      <c r="AJ927">
        <v>7.7</v>
      </c>
      <c r="AK927" s="1">
        <v>5.7465099999999995E-13</v>
      </c>
      <c r="AL927" s="1">
        <v>3.2851499999999999E-13</v>
      </c>
      <c r="AM927" s="1">
        <v>-2.24265E-13</v>
      </c>
      <c r="AN927">
        <v>314.51600000000002</v>
      </c>
      <c r="AO927">
        <v>-985.01499999999999</v>
      </c>
      <c r="AP927">
        <v>-670.49900000000002</v>
      </c>
      <c r="AQ927">
        <f t="shared" si="88"/>
        <v>-1.1197333300000001E-18</v>
      </c>
      <c r="AR927">
        <f t="shared" si="89"/>
        <v>1.5303523410016739E-40</v>
      </c>
    </row>
    <row r="928" spans="1:44">
      <c r="A928">
        <v>91700</v>
      </c>
      <c r="B928">
        <v>97.430199999999999</v>
      </c>
      <c r="C928">
        <v>0.19447300000000001</v>
      </c>
      <c r="D928">
        <v>0.48735099999999998</v>
      </c>
      <c r="E928">
        <v>-0.29287800000000003</v>
      </c>
      <c r="F928">
        <v>7.5</v>
      </c>
      <c r="G928" s="1">
        <v>3.4639000000000001E-14</v>
      </c>
      <c r="H928" s="1">
        <v>-2.88658E-14</v>
      </c>
      <c r="I928" s="1">
        <v>-2.7566799999999998E-13</v>
      </c>
      <c r="J928">
        <v>308.089</v>
      </c>
      <c r="K928">
        <v>-1062.4100000000001</v>
      </c>
      <c r="L928">
        <v>-754.32500000000005</v>
      </c>
      <c r="M928">
        <f t="shared" si="84"/>
        <v>-1.25972275E-18</v>
      </c>
      <c r="N928">
        <f t="shared" si="85"/>
        <v>4.7692428815913196E-41</v>
      </c>
      <c r="P928">
        <v>91700</v>
      </c>
      <c r="Q928">
        <v>92.142899999999997</v>
      </c>
      <c r="R928">
        <v>-0.124768</v>
      </c>
      <c r="S928">
        <v>0.46172000000000002</v>
      </c>
      <c r="T928">
        <v>-0.58648800000000001</v>
      </c>
      <c r="U928">
        <v>7.5</v>
      </c>
      <c r="V928" s="1">
        <v>-3.1025200000000001E-13</v>
      </c>
      <c r="W928" s="1">
        <v>-1.11744E-13</v>
      </c>
      <c r="X928" s="1">
        <v>3.0508899999999999E-13</v>
      </c>
      <c r="Y928">
        <v>291.37</v>
      </c>
      <c r="Z928">
        <v>-1071.1600000000001</v>
      </c>
      <c r="AA928">
        <v>-779.78899999999999</v>
      </c>
      <c r="AB928">
        <f t="shared" si="86"/>
        <v>-1.3022476299999999E-18</v>
      </c>
      <c r="AC928">
        <f t="shared" si="87"/>
        <v>2.5498782185258809E-39</v>
      </c>
      <c r="AE928">
        <v>91700</v>
      </c>
      <c r="AF928">
        <v>98.358800000000002</v>
      </c>
      <c r="AG928">
        <v>-0.15141499999999999</v>
      </c>
      <c r="AH928">
        <v>0.45693899999999998</v>
      </c>
      <c r="AI928">
        <v>-0.60835399999999995</v>
      </c>
      <c r="AJ928">
        <v>7.7</v>
      </c>
      <c r="AK928" s="1">
        <v>5.6688E-13</v>
      </c>
      <c r="AL928" s="1">
        <v>3.30735E-13</v>
      </c>
      <c r="AM928" s="1">
        <v>-2.33036E-13</v>
      </c>
      <c r="AN928">
        <v>311.02499999999998</v>
      </c>
      <c r="AO928">
        <v>-983.34400000000005</v>
      </c>
      <c r="AP928">
        <v>-672.31799999999998</v>
      </c>
      <c r="AQ928">
        <f t="shared" si="88"/>
        <v>-1.1227710599999999E-18</v>
      </c>
      <c r="AR928">
        <f t="shared" si="89"/>
        <v>8.7105095239819464E-41</v>
      </c>
    </row>
    <row r="929" spans="1:44">
      <c r="A929">
        <v>91800</v>
      </c>
      <c r="B929">
        <v>100.89100000000001</v>
      </c>
      <c r="C929">
        <v>0.36904399999999998</v>
      </c>
      <c r="D929">
        <v>0.50391200000000003</v>
      </c>
      <c r="E929">
        <v>-0.13486799999999999</v>
      </c>
      <c r="F929">
        <v>7.5</v>
      </c>
      <c r="G929" s="1">
        <v>5.3734800000000002E-14</v>
      </c>
      <c r="H929" s="1">
        <v>-3.1086199999999999E-14</v>
      </c>
      <c r="I929" s="1">
        <v>-2.9026799999999999E-13</v>
      </c>
      <c r="J929">
        <v>319.03300000000002</v>
      </c>
      <c r="K929">
        <v>-1065.6099999999999</v>
      </c>
      <c r="L929">
        <v>-746.577</v>
      </c>
      <c r="M929">
        <f t="shared" si="84"/>
        <v>-1.2467835899999999E-18</v>
      </c>
      <c r="N929">
        <f t="shared" si="85"/>
        <v>3.6399375307870283E-41</v>
      </c>
      <c r="P929">
        <v>91800</v>
      </c>
      <c r="Q929">
        <v>91.138599999999997</v>
      </c>
      <c r="R929">
        <v>-0.116552</v>
      </c>
      <c r="S929">
        <v>0.45701700000000001</v>
      </c>
      <c r="T929">
        <v>-0.573569</v>
      </c>
      <c r="U929">
        <v>7.5</v>
      </c>
      <c r="V929" s="1">
        <v>-3.21021E-13</v>
      </c>
      <c r="W929" s="1">
        <v>-1.33338E-13</v>
      </c>
      <c r="X929" s="1">
        <v>3.2174300000000002E-13</v>
      </c>
      <c r="Y929">
        <v>288.19400000000002</v>
      </c>
      <c r="Z929">
        <v>-1064.54</v>
      </c>
      <c r="AA929">
        <v>-776.34799999999996</v>
      </c>
      <c r="AB929">
        <f t="shared" si="86"/>
        <v>-1.29650116E-18</v>
      </c>
      <c r="AC929">
        <f t="shared" si="87"/>
        <v>2.0025489730948461E-39</v>
      </c>
      <c r="AE929">
        <v>91800</v>
      </c>
      <c r="AF929">
        <v>105.131</v>
      </c>
      <c r="AG929">
        <v>-3.5251699999999997E-2</v>
      </c>
      <c r="AH929">
        <v>0.485064</v>
      </c>
      <c r="AI929">
        <v>-0.520316</v>
      </c>
      <c r="AJ929">
        <v>7.7</v>
      </c>
      <c r="AK929" s="1">
        <v>5.8220099999999995E-13</v>
      </c>
      <c r="AL929" s="1">
        <v>3.4985200000000001E-13</v>
      </c>
      <c r="AM929" s="1">
        <v>-2.6723099999999998E-13</v>
      </c>
      <c r="AN929">
        <v>332.44200000000001</v>
      </c>
      <c r="AO929">
        <v>-971.58199999999999</v>
      </c>
      <c r="AP929">
        <v>-639.14</v>
      </c>
      <c r="AQ929">
        <f t="shared" si="88"/>
        <v>-1.0673638E-18</v>
      </c>
      <c r="AR929">
        <f t="shared" si="89"/>
        <v>4.1913026954914803E-39</v>
      </c>
    </row>
    <row r="930" spans="1:44">
      <c r="A930">
        <v>91900</v>
      </c>
      <c r="B930">
        <v>94.158900000000003</v>
      </c>
      <c r="C930">
        <v>0.120919</v>
      </c>
      <c r="D930">
        <v>0.46987899999999999</v>
      </c>
      <c r="E930">
        <v>-0.34895900000000002</v>
      </c>
      <c r="F930">
        <v>7.5</v>
      </c>
      <c r="G930" s="1">
        <v>2.7422499999999999E-14</v>
      </c>
      <c r="H930" s="1">
        <v>-3.9635E-14</v>
      </c>
      <c r="I930" s="1">
        <v>-2.9043399999999999E-13</v>
      </c>
      <c r="J930">
        <v>297.745</v>
      </c>
      <c r="K930">
        <v>-1075.83</v>
      </c>
      <c r="L930">
        <v>-778.08600000000001</v>
      </c>
      <c r="M930">
        <f t="shared" si="84"/>
        <v>-1.29940362E-18</v>
      </c>
      <c r="N930">
        <f t="shared" si="85"/>
        <v>2.1703337095873736E-39</v>
      </c>
      <c r="P930">
        <v>91900</v>
      </c>
      <c r="Q930">
        <v>92.710700000000003</v>
      </c>
      <c r="R930">
        <v>-6.50342E-2</v>
      </c>
      <c r="S930">
        <v>0.46620699999999998</v>
      </c>
      <c r="T930">
        <v>-0.53124099999999996</v>
      </c>
      <c r="U930">
        <v>7.5</v>
      </c>
      <c r="V930" s="1">
        <v>-3.25517E-13</v>
      </c>
      <c r="W930" s="1">
        <v>-1.38112E-13</v>
      </c>
      <c r="X930" s="1">
        <v>3.1674700000000002E-13</v>
      </c>
      <c r="Y930">
        <v>293.166</v>
      </c>
      <c r="Z930">
        <v>-1060.5899999999999</v>
      </c>
      <c r="AA930">
        <v>-767.42100000000005</v>
      </c>
      <c r="AB930">
        <f t="shared" si="86"/>
        <v>-1.2815930700000001E-18</v>
      </c>
      <c r="AC930">
        <f t="shared" si="87"/>
        <v>8.9053057192641536E-40</v>
      </c>
      <c r="AE930">
        <v>91900</v>
      </c>
      <c r="AF930">
        <v>99.528000000000006</v>
      </c>
      <c r="AG930">
        <v>-0.22509999999999999</v>
      </c>
      <c r="AH930">
        <v>0.45988499999999999</v>
      </c>
      <c r="AI930">
        <v>-0.68498499999999996</v>
      </c>
      <c r="AJ930">
        <v>7.7</v>
      </c>
      <c r="AK930" s="1">
        <v>5.5994100000000001E-13</v>
      </c>
      <c r="AL930" s="1">
        <v>3.34233E-13</v>
      </c>
      <c r="AM930" s="1">
        <v>-2.4647000000000001E-13</v>
      </c>
      <c r="AN930">
        <v>314.72300000000001</v>
      </c>
      <c r="AO930">
        <v>-982.04100000000005</v>
      </c>
      <c r="AP930">
        <v>-667.31899999999996</v>
      </c>
      <c r="AQ930">
        <f t="shared" si="88"/>
        <v>-1.1144227299999999E-18</v>
      </c>
      <c r="AR930">
        <f t="shared" si="89"/>
        <v>3.1262982128927762E-40</v>
      </c>
    </row>
    <row r="931" spans="1:44">
      <c r="A931">
        <v>92000</v>
      </c>
      <c r="B931">
        <v>102.67100000000001</v>
      </c>
      <c r="C931">
        <v>0.154331</v>
      </c>
      <c r="D931">
        <v>0.51569900000000002</v>
      </c>
      <c r="E931">
        <v>-0.36136800000000002</v>
      </c>
      <c r="F931">
        <v>7.5</v>
      </c>
      <c r="G931" s="1">
        <v>1.82077E-14</v>
      </c>
      <c r="H931" s="1">
        <v>-5.0404099999999999E-14</v>
      </c>
      <c r="I931" s="1">
        <v>-2.9542999999999998E-13</v>
      </c>
      <c r="J931">
        <v>324.661</v>
      </c>
      <c r="K931">
        <v>-1070.48</v>
      </c>
      <c r="L931">
        <v>-745.81899999999996</v>
      </c>
      <c r="M931">
        <f t="shared" si="84"/>
        <v>-1.2455177299999999E-18</v>
      </c>
      <c r="N931">
        <f t="shared" si="85"/>
        <v>5.3276123319095415E-41</v>
      </c>
      <c r="P931">
        <v>92000</v>
      </c>
      <c r="Q931">
        <v>102.51600000000001</v>
      </c>
      <c r="R931">
        <v>-0.13240099999999999</v>
      </c>
      <c r="S931">
        <v>0.51448899999999997</v>
      </c>
      <c r="T931">
        <v>-0.64688999999999997</v>
      </c>
      <c r="U931">
        <v>7.5</v>
      </c>
      <c r="V931" s="1">
        <v>-3.3129100000000002E-13</v>
      </c>
      <c r="W931" s="1">
        <v>-1.3700199999999999E-13</v>
      </c>
      <c r="X931" s="1">
        <v>3.4100500000000002E-13</v>
      </c>
      <c r="Y931">
        <v>324.17099999999999</v>
      </c>
      <c r="Z931">
        <v>-1076.73</v>
      </c>
      <c r="AA931">
        <v>-752.55499999999995</v>
      </c>
      <c r="AB931">
        <f t="shared" si="86"/>
        <v>-1.2567668499999998E-18</v>
      </c>
      <c r="AC931">
        <f t="shared" si="87"/>
        <v>2.5155630067600564E-41</v>
      </c>
      <c r="AE931">
        <v>92000</v>
      </c>
      <c r="AF931">
        <v>87.261200000000002</v>
      </c>
      <c r="AG931">
        <v>-0.19084999999999999</v>
      </c>
      <c r="AH931">
        <v>0.40266400000000002</v>
      </c>
      <c r="AI931">
        <v>-0.59351299999999996</v>
      </c>
      <c r="AJ931">
        <v>7.7</v>
      </c>
      <c r="AK931" s="1">
        <v>5.2469100000000003E-13</v>
      </c>
      <c r="AL931" s="1">
        <v>3.1552500000000001E-13</v>
      </c>
      <c r="AM931" s="1">
        <v>-2.1993500000000001E-13</v>
      </c>
      <c r="AN931">
        <v>275.93299999999999</v>
      </c>
      <c r="AO931">
        <v>-985.68499999999995</v>
      </c>
      <c r="AP931">
        <v>-709.75199999999995</v>
      </c>
      <c r="AQ931">
        <f t="shared" si="88"/>
        <v>-1.1852858399999999E-18</v>
      </c>
      <c r="AR931">
        <f t="shared" si="89"/>
        <v>2.8283005487628875E-39</v>
      </c>
    </row>
    <row r="932" spans="1:44">
      <c r="A932">
        <v>92100</v>
      </c>
      <c r="B932">
        <v>97.402100000000004</v>
      </c>
      <c r="C932">
        <v>0.15498999999999999</v>
      </c>
      <c r="D932">
        <v>0.48711300000000002</v>
      </c>
      <c r="E932">
        <v>-0.332123</v>
      </c>
      <c r="F932">
        <v>7.5</v>
      </c>
      <c r="G932" s="1">
        <v>1.77636E-14</v>
      </c>
      <c r="H932" s="1">
        <v>-4.4963999999999998E-14</v>
      </c>
      <c r="I932" s="1">
        <v>-2.86438E-13</v>
      </c>
      <c r="J932">
        <v>308</v>
      </c>
      <c r="K932">
        <v>-1072.8800000000001</v>
      </c>
      <c r="L932">
        <v>-764.87699999999995</v>
      </c>
      <c r="M932">
        <f t="shared" si="84"/>
        <v>-1.2773445899999999E-18</v>
      </c>
      <c r="N932">
        <f t="shared" si="85"/>
        <v>6.0161348887946174E-40</v>
      </c>
      <c r="P932">
        <v>92100</v>
      </c>
      <c r="Q932">
        <v>106.43600000000001</v>
      </c>
      <c r="R932">
        <v>-0.10144</v>
      </c>
      <c r="S932">
        <v>0.53389200000000003</v>
      </c>
      <c r="T932">
        <v>-0.63533200000000001</v>
      </c>
      <c r="U932">
        <v>7.5</v>
      </c>
      <c r="V932" s="1">
        <v>-3.4983100000000001E-13</v>
      </c>
      <c r="W932" s="1">
        <v>-1.31006E-13</v>
      </c>
      <c r="X932" s="1">
        <v>3.509E-13</v>
      </c>
      <c r="Y932">
        <v>336.56799999999998</v>
      </c>
      <c r="Z932">
        <v>-1074.56</v>
      </c>
      <c r="AA932">
        <v>-737.99199999999996</v>
      </c>
      <c r="AB932">
        <f t="shared" si="86"/>
        <v>-1.2324466399999999E-18</v>
      </c>
      <c r="AC932">
        <f t="shared" si="87"/>
        <v>3.726703277795511E-40</v>
      </c>
      <c r="AE932">
        <v>92100</v>
      </c>
      <c r="AF932">
        <v>90.431799999999996</v>
      </c>
      <c r="AG932">
        <v>6.6968399999999997E-2</v>
      </c>
      <c r="AH932">
        <v>0.41796299999999997</v>
      </c>
      <c r="AI932">
        <v>-0.35099399999999997</v>
      </c>
      <c r="AJ932">
        <v>7.7</v>
      </c>
      <c r="AK932" s="1">
        <v>5.2136099999999998E-13</v>
      </c>
      <c r="AL932" s="1">
        <v>3.3340000000000002E-13</v>
      </c>
      <c r="AM932" s="1">
        <v>-2.26263E-13</v>
      </c>
      <c r="AN932">
        <v>285.959</v>
      </c>
      <c r="AO932">
        <v>-992.07500000000005</v>
      </c>
      <c r="AP932">
        <v>-706.11599999999999</v>
      </c>
      <c r="AQ932">
        <f t="shared" si="88"/>
        <v>-1.17921372E-18</v>
      </c>
      <c r="AR932">
        <f t="shared" si="89"/>
        <v>2.2193190242911946E-39</v>
      </c>
    </row>
    <row r="933" spans="1:44">
      <c r="A933">
        <v>92200</v>
      </c>
      <c r="B933">
        <v>98.690399999999997</v>
      </c>
      <c r="C933">
        <v>8.3160300000000006E-2</v>
      </c>
      <c r="D933">
        <v>0.49568400000000001</v>
      </c>
      <c r="E933">
        <v>-0.412524</v>
      </c>
      <c r="F933">
        <v>7.5</v>
      </c>
      <c r="G933" s="1">
        <v>2.6756399999999999E-14</v>
      </c>
      <c r="H933" s="1">
        <v>-3.3861799999999998E-14</v>
      </c>
      <c r="I933" s="1">
        <v>-2.9465299999999998E-13</v>
      </c>
      <c r="J933">
        <v>312.07400000000001</v>
      </c>
      <c r="K933">
        <v>-1087.3</v>
      </c>
      <c r="L933">
        <v>-775.22900000000004</v>
      </c>
      <c r="M933">
        <f t="shared" si="84"/>
        <v>-1.29463243E-18</v>
      </c>
      <c r="N933">
        <f t="shared" si="85"/>
        <v>1.7485486283672037E-39</v>
      </c>
      <c r="P933">
        <v>92200</v>
      </c>
      <c r="Q933">
        <v>110.274</v>
      </c>
      <c r="R933">
        <v>-0.114939</v>
      </c>
      <c r="S933">
        <v>0.55147800000000002</v>
      </c>
      <c r="T933">
        <v>-0.66641700000000004</v>
      </c>
      <c r="U933">
        <v>7.5</v>
      </c>
      <c r="V933" s="1">
        <v>-3.7447799999999999E-13</v>
      </c>
      <c r="W933" s="1">
        <v>-1.2134699999999999E-13</v>
      </c>
      <c r="X933" s="1">
        <v>3.5731099999999999E-13</v>
      </c>
      <c r="Y933">
        <v>348.70400000000001</v>
      </c>
      <c r="Z933">
        <v>-1077.27</v>
      </c>
      <c r="AA933">
        <v>-728.56399999999996</v>
      </c>
      <c r="AB933">
        <f t="shared" si="86"/>
        <v>-1.2167018799999998E-18</v>
      </c>
      <c r="AC933">
        <f t="shared" si="87"/>
        <v>1.2284626231577221E-39</v>
      </c>
      <c r="AE933">
        <v>92200</v>
      </c>
      <c r="AF933">
        <v>98.168999999999997</v>
      </c>
      <c r="AG933">
        <v>0.248109</v>
      </c>
      <c r="AH933">
        <v>0.45490599999999998</v>
      </c>
      <c r="AI933">
        <v>-0.20679700000000001</v>
      </c>
      <c r="AJ933">
        <v>7.7</v>
      </c>
      <c r="AK933" s="1">
        <v>5.4001199999999998E-13</v>
      </c>
      <c r="AL933" s="1">
        <v>3.5382800000000002E-13</v>
      </c>
      <c r="AM933" s="1">
        <v>-2.5446300000000002E-13</v>
      </c>
      <c r="AN933">
        <v>310.42500000000001</v>
      </c>
      <c r="AO933">
        <v>-976.83900000000006</v>
      </c>
      <c r="AP933">
        <v>-666.41300000000001</v>
      </c>
      <c r="AQ933">
        <f t="shared" si="88"/>
        <v>-1.11290971E-18</v>
      </c>
      <c r="AR933">
        <f t="shared" si="89"/>
        <v>3.6842349607743904E-40</v>
      </c>
    </row>
    <row r="934" spans="1:44">
      <c r="A934">
        <v>92300</v>
      </c>
      <c r="B934">
        <v>107.78700000000001</v>
      </c>
      <c r="C934">
        <v>7.2670100000000001E-2</v>
      </c>
      <c r="D934">
        <v>0.54136200000000001</v>
      </c>
      <c r="E934">
        <v>-0.468692</v>
      </c>
      <c r="F934">
        <v>7.5</v>
      </c>
      <c r="G934" s="1">
        <v>3.3723000000000003E-14</v>
      </c>
      <c r="H934" s="1">
        <v>-2.5091E-14</v>
      </c>
      <c r="I934" s="1">
        <v>-3.0403499999999998E-13</v>
      </c>
      <c r="J934">
        <v>340.84</v>
      </c>
      <c r="K934">
        <v>-1079.32</v>
      </c>
      <c r="L934">
        <v>-738.48099999999999</v>
      </c>
      <c r="M934">
        <f t="shared" si="84"/>
        <v>-1.23326327E-18</v>
      </c>
      <c r="N934">
        <f t="shared" si="85"/>
        <v>3.823397330048234E-40</v>
      </c>
      <c r="P934">
        <v>92300</v>
      </c>
      <c r="Q934">
        <v>103.752</v>
      </c>
      <c r="R934">
        <v>0.17871100000000001</v>
      </c>
      <c r="S934">
        <v>0.51984799999999998</v>
      </c>
      <c r="T934">
        <v>-0.34113700000000002</v>
      </c>
      <c r="U934">
        <v>7.5</v>
      </c>
      <c r="V934" s="1">
        <v>-3.58602E-13</v>
      </c>
      <c r="W934" s="1">
        <v>-1.25233E-13</v>
      </c>
      <c r="X934" s="1">
        <v>3.5270399999999999E-13</v>
      </c>
      <c r="Y934">
        <v>328.08</v>
      </c>
      <c r="Z934">
        <v>-1053.02</v>
      </c>
      <c r="AA934">
        <v>-724.94200000000001</v>
      </c>
      <c r="AB934">
        <f t="shared" si="86"/>
        <v>-1.21065314E-18</v>
      </c>
      <c r="AC934">
        <f t="shared" si="87"/>
        <v>1.689059670959049E-39</v>
      </c>
      <c r="AE934">
        <v>92300</v>
      </c>
      <c r="AF934">
        <v>103.80200000000001</v>
      </c>
      <c r="AG934">
        <v>0.20679600000000001</v>
      </c>
      <c r="AH934">
        <v>0.47919499999999998</v>
      </c>
      <c r="AI934">
        <v>-0.272399</v>
      </c>
      <c r="AJ934">
        <v>7.7</v>
      </c>
      <c r="AK934" s="1">
        <v>5.2668999999999995E-13</v>
      </c>
      <c r="AL934" s="1">
        <v>3.5227400000000001E-13</v>
      </c>
      <c r="AM934" s="1">
        <v>-2.5013299999999998E-13</v>
      </c>
      <c r="AN934">
        <v>328.23599999999999</v>
      </c>
      <c r="AO934">
        <v>-997.33799999999997</v>
      </c>
      <c r="AP934">
        <v>-669.10199999999998</v>
      </c>
      <c r="AQ934">
        <f t="shared" si="88"/>
        <v>-1.1174003399999999E-18</v>
      </c>
      <c r="AR934">
        <f t="shared" si="89"/>
        <v>2.1619970675985007E-40</v>
      </c>
    </row>
    <row r="935" spans="1:44">
      <c r="A935">
        <v>92400</v>
      </c>
      <c r="B935">
        <v>96.487700000000004</v>
      </c>
      <c r="C935">
        <v>-6.1157700000000002E-2</v>
      </c>
      <c r="D935">
        <v>0.48407</v>
      </c>
      <c r="E935">
        <v>-0.54522800000000005</v>
      </c>
      <c r="F935">
        <v>7.5</v>
      </c>
      <c r="G935" s="1">
        <v>3.09197E-14</v>
      </c>
      <c r="H935" s="1">
        <v>-6.7390500000000002E-14</v>
      </c>
      <c r="I935" s="1">
        <v>-2.92211E-13</v>
      </c>
      <c r="J935">
        <v>305.10899999999998</v>
      </c>
      <c r="K935">
        <v>-1069.23</v>
      </c>
      <c r="L935">
        <v>-764.12199999999996</v>
      </c>
      <c r="M935">
        <f t="shared" si="84"/>
        <v>-1.2760837399999999E-18</v>
      </c>
      <c r="N935">
        <f t="shared" si="85"/>
        <v>5.4135145181498844E-40</v>
      </c>
      <c r="P935">
        <v>92400</v>
      </c>
      <c r="Q935">
        <v>103.58199999999999</v>
      </c>
      <c r="R935">
        <v>0.160664</v>
      </c>
      <c r="S935">
        <v>0.51942600000000005</v>
      </c>
      <c r="T935">
        <v>-0.35876200000000003</v>
      </c>
      <c r="U935">
        <v>7.5</v>
      </c>
      <c r="V935" s="1">
        <v>-3.6659599999999999E-13</v>
      </c>
      <c r="W935" s="1">
        <v>-1.1720799999999999E-13</v>
      </c>
      <c r="X935" s="1">
        <v>3.6481899999999998E-13</v>
      </c>
      <c r="Y935">
        <v>327.54300000000001</v>
      </c>
      <c r="Z935">
        <v>-1052.1500000000001</v>
      </c>
      <c r="AA935">
        <v>-724.60599999999999</v>
      </c>
      <c r="AB935">
        <f t="shared" si="86"/>
        <v>-1.21009202E-18</v>
      </c>
      <c r="AC935">
        <f t="shared" si="87"/>
        <v>1.7354965381923225E-39</v>
      </c>
      <c r="AE935">
        <v>92400</v>
      </c>
      <c r="AF935">
        <v>93.825000000000003</v>
      </c>
      <c r="AG935">
        <v>4.6062500000000001E-3</v>
      </c>
      <c r="AH935">
        <v>0.435255</v>
      </c>
      <c r="AI935">
        <v>-0.43064799999999998</v>
      </c>
      <c r="AJ935">
        <v>7.7</v>
      </c>
      <c r="AK935" s="1">
        <v>5.1605899999999995E-13</v>
      </c>
      <c r="AL935" s="1">
        <v>3.30735E-13</v>
      </c>
      <c r="AM935" s="1">
        <v>-2.6364999999999999E-13</v>
      </c>
      <c r="AN935">
        <v>296.68900000000002</v>
      </c>
      <c r="AO935">
        <v>-998.90599999999995</v>
      </c>
      <c r="AP935">
        <v>-702.21699999999998</v>
      </c>
      <c r="AQ935">
        <f t="shared" si="88"/>
        <v>-1.17270239E-18</v>
      </c>
      <c r="AR935">
        <f t="shared" si="89"/>
        <v>1.6482235016512033E-39</v>
      </c>
    </row>
    <row r="936" spans="1:44">
      <c r="A936">
        <v>92500</v>
      </c>
      <c r="B936">
        <v>100.605</v>
      </c>
      <c r="C936">
        <v>2.0511399999999999E-2</v>
      </c>
      <c r="D936">
        <v>0.50419400000000003</v>
      </c>
      <c r="E936">
        <v>-0.48368299999999997</v>
      </c>
      <c r="F936">
        <v>7.5</v>
      </c>
      <c r="G936" s="1">
        <v>4.7073500000000003E-14</v>
      </c>
      <c r="H936" s="1">
        <v>-5.0071099999999999E-14</v>
      </c>
      <c r="I936" s="1">
        <v>-3.10307E-13</v>
      </c>
      <c r="J936">
        <v>318.12799999999999</v>
      </c>
      <c r="K936">
        <v>-1053.83</v>
      </c>
      <c r="L936">
        <v>-735.70699999999999</v>
      </c>
      <c r="M936">
        <f t="shared" si="84"/>
        <v>-1.2286306900000001E-18</v>
      </c>
      <c r="N936">
        <f t="shared" si="85"/>
        <v>5.8496692435976455E-40</v>
      </c>
      <c r="P936">
        <v>92500</v>
      </c>
      <c r="Q936">
        <v>107.749</v>
      </c>
      <c r="R936">
        <v>-5.0849800000000001E-2</v>
      </c>
      <c r="S936">
        <v>0.53897399999999995</v>
      </c>
      <c r="T936">
        <v>-0.58982400000000001</v>
      </c>
      <c r="U936">
        <v>7.5</v>
      </c>
      <c r="V936" s="1">
        <v>-3.4761099999999999E-13</v>
      </c>
      <c r="W936" s="1">
        <v>-1.2201399999999999E-13</v>
      </c>
      <c r="X936" s="1">
        <v>3.5527099999999998E-13</v>
      </c>
      <c r="Y936">
        <v>340.71800000000002</v>
      </c>
      <c r="Z936">
        <v>-1069.68</v>
      </c>
      <c r="AA936">
        <v>-728.96100000000001</v>
      </c>
      <c r="AB936">
        <f t="shared" si="86"/>
        <v>-1.21736487E-18</v>
      </c>
      <c r="AC936">
        <f t="shared" si="87"/>
        <v>1.1824273341963028E-39</v>
      </c>
      <c r="AE936">
        <v>92500</v>
      </c>
      <c r="AF936">
        <v>91.6995</v>
      </c>
      <c r="AG936">
        <v>-0.27615499999999998</v>
      </c>
      <c r="AH936">
        <v>0.42630899999999999</v>
      </c>
      <c r="AI936">
        <v>-0.70246399999999998</v>
      </c>
      <c r="AJ936">
        <v>7.7</v>
      </c>
      <c r="AK936" s="1">
        <v>4.9593699999999999E-13</v>
      </c>
      <c r="AL936" s="1">
        <v>3.26711E-13</v>
      </c>
      <c r="AM936" s="1">
        <v>-2.5934800000000001E-13</v>
      </c>
      <c r="AN936">
        <v>289.96800000000002</v>
      </c>
      <c r="AO936">
        <v>-1004.27</v>
      </c>
      <c r="AP936">
        <v>-714.303</v>
      </c>
      <c r="AQ936">
        <f t="shared" si="88"/>
        <v>-1.19288601E-18</v>
      </c>
      <c r="AR936">
        <f t="shared" si="89"/>
        <v>3.6944441026492018E-39</v>
      </c>
    </row>
    <row r="937" spans="1:44">
      <c r="A937">
        <v>92600</v>
      </c>
      <c r="B937">
        <v>102.911</v>
      </c>
      <c r="C937">
        <v>-8.5089300000000007E-2</v>
      </c>
      <c r="D937">
        <v>0.51865099999999997</v>
      </c>
      <c r="E937">
        <v>-0.60374099999999997</v>
      </c>
      <c r="F937">
        <v>7.5</v>
      </c>
      <c r="G937" s="1">
        <v>5.6954400000000003E-14</v>
      </c>
      <c r="H937" s="1">
        <v>-4.7184499999999998E-14</v>
      </c>
      <c r="I937" s="1">
        <v>-3.1241699999999998E-13</v>
      </c>
      <c r="J937">
        <v>325.42200000000003</v>
      </c>
      <c r="K937">
        <v>-1064.6500000000001</v>
      </c>
      <c r="L937">
        <v>-739.226</v>
      </c>
      <c r="M937">
        <f t="shared" si="84"/>
        <v>-1.23450742E-18</v>
      </c>
      <c r="N937">
        <f t="shared" si="85"/>
        <v>3.3523264458694386E-40</v>
      </c>
      <c r="P937">
        <v>92600</v>
      </c>
      <c r="Q937">
        <v>102.354</v>
      </c>
      <c r="R937">
        <v>-3.9287999999999997E-2</v>
      </c>
      <c r="S937">
        <v>0.51364200000000004</v>
      </c>
      <c r="T937">
        <v>-0.55293000000000003</v>
      </c>
      <c r="U937">
        <v>7.5</v>
      </c>
      <c r="V937" s="1">
        <v>-3.3217899999999998E-13</v>
      </c>
      <c r="W937" s="1">
        <v>-1.1835E-13</v>
      </c>
      <c r="X937" s="1">
        <v>3.4761099999999999E-13</v>
      </c>
      <c r="Y937">
        <v>323.66000000000003</v>
      </c>
      <c r="Z937">
        <v>-1061.57</v>
      </c>
      <c r="AA937">
        <v>-737.91300000000001</v>
      </c>
      <c r="AB937">
        <f t="shared" si="86"/>
        <v>-1.23231471E-18</v>
      </c>
      <c r="AC937">
        <f t="shared" si="87"/>
        <v>3.777814638311471E-40</v>
      </c>
      <c r="AE937">
        <v>92600</v>
      </c>
      <c r="AF937">
        <v>98.676400000000001</v>
      </c>
      <c r="AG937">
        <v>-0.197765</v>
      </c>
      <c r="AH937">
        <v>0.46019700000000002</v>
      </c>
      <c r="AI937">
        <v>-0.65796100000000002</v>
      </c>
      <c r="AJ937">
        <v>7.7</v>
      </c>
      <c r="AK937" s="1">
        <v>5.0964800000000001E-13</v>
      </c>
      <c r="AL937" s="1">
        <v>3.3501E-13</v>
      </c>
      <c r="AM937" s="1">
        <v>-2.4477600000000001E-13</v>
      </c>
      <c r="AN937">
        <v>312.02999999999997</v>
      </c>
      <c r="AO937">
        <v>-1009.69</v>
      </c>
      <c r="AP937">
        <v>-697.66200000000003</v>
      </c>
      <c r="AQ937">
        <f t="shared" si="88"/>
        <v>-1.1650955400000001E-18</v>
      </c>
      <c r="AR937">
        <f t="shared" si="89"/>
        <v>1.0884370235481188E-39</v>
      </c>
    </row>
    <row r="938" spans="1:44">
      <c r="A938">
        <v>92700</v>
      </c>
      <c r="B938">
        <v>92.259500000000003</v>
      </c>
      <c r="C938">
        <v>-1.8542400000000001E-2</v>
      </c>
      <c r="D938">
        <v>0.46157599999999999</v>
      </c>
      <c r="E938">
        <v>-0.48011799999999999</v>
      </c>
      <c r="F938">
        <v>7.5</v>
      </c>
      <c r="G938" s="1">
        <v>6.3893300000000005E-14</v>
      </c>
      <c r="H938" s="1">
        <v>-5.61773E-14</v>
      </c>
      <c r="I938" s="1">
        <v>-3.1479700000000002E-13</v>
      </c>
      <c r="J938">
        <v>291.73899999999998</v>
      </c>
      <c r="K938">
        <v>-1059.5</v>
      </c>
      <c r="L938">
        <v>-767.76499999999999</v>
      </c>
      <c r="M938">
        <f t="shared" si="84"/>
        <v>-1.2821675499999999E-18</v>
      </c>
      <c r="N938">
        <f t="shared" si="85"/>
        <v>8.6146773008711265E-40</v>
      </c>
      <c r="P938">
        <v>92700</v>
      </c>
      <c r="Q938">
        <v>96.787599999999998</v>
      </c>
      <c r="R938">
        <v>-9.3952300000000002E-2</v>
      </c>
      <c r="S938">
        <v>0.48483700000000002</v>
      </c>
      <c r="T938">
        <v>-0.578789</v>
      </c>
      <c r="U938">
        <v>7.5</v>
      </c>
      <c r="V938" s="1">
        <v>-3.3395500000000001E-13</v>
      </c>
      <c r="W938" s="1">
        <v>-9.3203200000000001E-14</v>
      </c>
      <c r="X938" s="1">
        <v>3.48457E-13</v>
      </c>
      <c r="Y938">
        <v>306.05700000000002</v>
      </c>
      <c r="Z938">
        <v>-1056.03</v>
      </c>
      <c r="AA938">
        <v>-749.97</v>
      </c>
      <c r="AB938">
        <f t="shared" si="86"/>
        <v>-1.2524499E-18</v>
      </c>
      <c r="AC938">
        <f t="shared" si="87"/>
        <v>4.8802639690843956E-43</v>
      </c>
      <c r="AE938">
        <v>92700</v>
      </c>
      <c r="AF938">
        <v>102.505</v>
      </c>
      <c r="AG938">
        <v>0.221883</v>
      </c>
      <c r="AH938">
        <v>0.47620800000000002</v>
      </c>
      <c r="AI938">
        <v>-0.25432500000000002</v>
      </c>
      <c r="AJ938">
        <v>7.7</v>
      </c>
      <c r="AK938" s="1">
        <v>5.3967200000000001E-13</v>
      </c>
      <c r="AL938" s="1">
        <v>3.4050500000000002E-13</v>
      </c>
      <c r="AM938" s="1">
        <v>-2.5401899999999999E-13</v>
      </c>
      <c r="AN938">
        <v>324.13600000000002</v>
      </c>
      <c r="AO938">
        <v>-989.63699999999994</v>
      </c>
      <c r="AP938">
        <v>-665.50099999999998</v>
      </c>
      <c r="AQ938">
        <f t="shared" si="88"/>
        <v>-1.11138667E-18</v>
      </c>
      <c r="AR938">
        <f t="shared" si="89"/>
        <v>4.2921070622302479E-40</v>
      </c>
    </row>
    <row r="939" spans="1:44">
      <c r="A939">
        <v>92800</v>
      </c>
      <c r="B939">
        <v>107.2</v>
      </c>
      <c r="C939">
        <v>-1.56089E-2</v>
      </c>
      <c r="D939">
        <v>0.538964</v>
      </c>
      <c r="E939">
        <v>-0.55457299999999998</v>
      </c>
      <c r="F939">
        <v>7.5</v>
      </c>
      <c r="G939" s="1">
        <v>8.0518900000000003E-14</v>
      </c>
      <c r="H939" s="1">
        <v>-7.0887699999999999E-14</v>
      </c>
      <c r="I939" s="1">
        <v>-3.4150500000000002E-13</v>
      </c>
      <c r="J939">
        <v>338.983</v>
      </c>
      <c r="K939">
        <v>-1070.98</v>
      </c>
      <c r="L939">
        <v>-732.00099999999998</v>
      </c>
      <c r="M939">
        <f t="shared" si="84"/>
        <v>-1.2224416699999999E-18</v>
      </c>
      <c r="N939">
        <f t="shared" si="85"/>
        <v>9.2264727595364079E-40</v>
      </c>
      <c r="P939">
        <v>92800</v>
      </c>
      <c r="Q939">
        <v>98.496899999999997</v>
      </c>
      <c r="R939">
        <v>-0.13698399999999999</v>
      </c>
      <c r="S939">
        <v>0.49443100000000001</v>
      </c>
      <c r="T939">
        <v>-0.63141499999999995</v>
      </c>
      <c r="U939">
        <v>7.5</v>
      </c>
      <c r="V939" s="1">
        <v>-3.3623099999999999E-13</v>
      </c>
      <c r="W939" s="1">
        <v>-6.9721999999999998E-14</v>
      </c>
      <c r="X939" s="1">
        <v>3.40117E-13</v>
      </c>
      <c r="Y939">
        <v>311.46199999999999</v>
      </c>
      <c r="Z939">
        <v>-1071.31</v>
      </c>
      <c r="AA939">
        <v>-759.84699999999998</v>
      </c>
      <c r="AB939">
        <f t="shared" si="86"/>
        <v>-1.26894449E-18</v>
      </c>
      <c r="AC939">
        <f t="shared" si="87"/>
        <v>2.9560539935114058E-40</v>
      </c>
      <c r="AE939">
        <v>92800</v>
      </c>
      <c r="AF939">
        <v>99.160399999999996</v>
      </c>
      <c r="AG939">
        <v>-0.27060499999999998</v>
      </c>
      <c r="AH939">
        <v>0.45722800000000002</v>
      </c>
      <c r="AI939">
        <v>-0.72783299999999995</v>
      </c>
      <c r="AJ939">
        <v>7.7</v>
      </c>
      <c r="AK939" s="1">
        <v>5.1014699999999999E-13</v>
      </c>
      <c r="AL939" s="1">
        <v>3.1752399999999998E-13</v>
      </c>
      <c r="AM939" s="1">
        <v>-2.37477E-13</v>
      </c>
      <c r="AN939">
        <v>313.56</v>
      </c>
      <c r="AO939">
        <v>-1025.25</v>
      </c>
      <c r="AP939">
        <v>-711.69</v>
      </c>
      <c r="AQ939">
        <f t="shared" si="88"/>
        <v>-1.1885223E-18</v>
      </c>
      <c r="AR939">
        <f t="shared" si="89"/>
        <v>3.1830165579731276E-39</v>
      </c>
    </row>
    <row r="940" spans="1:44">
      <c r="A940">
        <v>92900</v>
      </c>
      <c r="B940">
        <v>97.764399999999995</v>
      </c>
      <c r="C940">
        <v>-0.348638</v>
      </c>
      <c r="D940">
        <v>0.49062</v>
      </c>
      <c r="E940">
        <v>-0.83925799999999995</v>
      </c>
      <c r="F940">
        <v>7.5</v>
      </c>
      <c r="G940" s="1">
        <v>7.75213E-14</v>
      </c>
      <c r="H940" s="1">
        <v>-7.5273100000000001E-14</v>
      </c>
      <c r="I940" s="1">
        <v>-3.1104300000000002E-13</v>
      </c>
      <c r="J940">
        <v>309.14600000000002</v>
      </c>
      <c r="K940">
        <v>-1079.71</v>
      </c>
      <c r="L940">
        <v>-770.56100000000004</v>
      </c>
      <c r="M940">
        <f t="shared" si="84"/>
        <v>-1.2868368700000001E-18</v>
      </c>
      <c r="N940">
        <f t="shared" si="85"/>
        <v>1.1573665589535542E-39</v>
      </c>
      <c r="P940">
        <v>92900</v>
      </c>
      <c r="Q940">
        <v>94.962400000000002</v>
      </c>
      <c r="R940">
        <v>-0.15914800000000001</v>
      </c>
      <c r="S940">
        <v>0.47540700000000002</v>
      </c>
      <c r="T940">
        <v>-0.63455499999999998</v>
      </c>
      <c r="U940">
        <v>7.5</v>
      </c>
      <c r="V940" s="1">
        <v>-3.4672299999999998E-13</v>
      </c>
      <c r="W940" s="1">
        <v>-6.3726800000000005E-14</v>
      </c>
      <c r="X940" s="1">
        <v>3.3550899999999998E-13</v>
      </c>
      <c r="Y940">
        <v>300.286</v>
      </c>
      <c r="Z940">
        <v>-1065.8900000000001</v>
      </c>
      <c r="AA940">
        <v>-765.6</v>
      </c>
      <c r="AB940">
        <f t="shared" si="86"/>
        <v>-1.278552E-18</v>
      </c>
      <c r="AC940">
        <f t="shared" si="87"/>
        <v>7.1827692343161747E-40</v>
      </c>
      <c r="AE940">
        <v>92900</v>
      </c>
      <c r="AF940">
        <v>101.1</v>
      </c>
      <c r="AG940">
        <v>0.13291600000000001</v>
      </c>
      <c r="AH940">
        <v>0.46784999999999999</v>
      </c>
      <c r="AI940">
        <v>-0.33493299999999998</v>
      </c>
      <c r="AJ940">
        <v>7.7</v>
      </c>
      <c r="AK940" s="1">
        <v>5.2446900000000001E-13</v>
      </c>
      <c r="AL940" s="1">
        <v>3.1552500000000001E-13</v>
      </c>
      <c r="AM940" s="1">
        <v>-2.3803199999999999E-13</v>
      </c>
      <c r="AN940">
        <v>319.69299999999998</v>
      </c>
      <c r="AO940">
        <v>-1002.49</v>
      </c>
      <c r="AP940">
        <v>-682.79899999999998</v>
      </c>
      <c r="AQ940">
        <f t="shared" si="88"/>
        <v>-1.1402743299999999E-18</v>
      </c>
      <c r="AR940">
        <f t="shared" si="89"/>
        <v>6.6753131327215888E-41</v>
      </c>
    </row>
    <row r="941" spans="1:44">
      <c r="A941">
        <v>93000</v>
      </c>
      <c r="B941">
        <v>101.244</v>
      </c>
      <c r="C941">
        <v>0.37648900000000002</v>
      </c>
      <c r="D941">
        <v>0.50814499999999996</v>
      </c>
      <c r="E941">
        <v>-0.131656</v>
      </c>
      <c r="F941">
        <v>7.5</v>
      </c>
      <c r="G941" s="1">
        <v>8.6382299999999996E-14</v>
      </c>
      <c r="H941" s="1">
        <v>-8.4890399999999996E-14</v>
      </c>
      <c r="I941" s="1">
        <v>-3.37425E-13</v>
      </c>
      <c r="J941">
        <v>320.149</v>
      </c>
      <c r="K941">
        <v>-1045.83</v>
      </c>
      <c r="L941">
        <v>-725.68600000000004</v>
      </c>
      <c r="M941">
        <f t="shared" si="84"/>
        <v>-1.2118956200000002E-18</v>
      </c>
      <c r="N941">
        <f t="shared" si="85"/>
        <v>1.67454129323022E-39</v>
      </c>
      <c r="P941">
        <v>93000</v>
      </c>
      <c r="Q941">
        <v>98.1143</v>
      </c>
      <c r="R941">
        <v>-0.12195499999999999</v>
      </c>
      <c r="S941">
        <v>0.49120999999999998</v>
      </c>
      <c r="T941">
        <v>-0.61316400000000004</v>
      </c>
      <c r="U941">
        <v>7.5</v>
      </c>
      <c r="V941" s="1">
        <v>-3.3600899999999998E-13</v>
      </c>
      <c r="W941" s="1">
        <v>-6.4059899999999999E-14</v>
      </c>
      <c r="X941" s="1">
        <v>3.4744400000000002E-13</v>
      </c>
      <c r="Y941">
        <v>310.25200000000001</v>
      </c>
      <c r="Z941">
        <v>-1078.57</v>
      </c>
      <c r="AA941">
        <v>-768.31299999999999</v>
      </c>
      <c r="AB941">
        <f t="shared" si="86"/>
        <v>-1.2830827099999999E-18</v>
      </c>
      <c r="AC941">
        <f t="shared" si="87"/>
        <v>9.8165655459582204E-40</v>
      </c>
      <c r="AE941">
        <v>93000</v>
      </c>
      <c r="AF941">
        <v>102.988</v>
      </c>
      <c r="AG941">
        <v>-0.18739400000000001</v>
      </c>
      <c r="AH941">
        <v>0.479576</v>
      </c>
      <c r="AI941">
        <v>-0.66696999999999995</v>
      </c>
      <c r="AJ941">
        <v>7.7</v>
      </c>
      <c r="AK941" s="1">
        <v>5.3024299999999999E-13</v>
      </c>
      <c r="AL941" s="1">
        <v>3.0742099999999999E-13</v>
      </c>
      <c r="AM941" s="1">
        <v>-2.2171199999999999E-13</v>
      </c>
      <c r="AN941">
        <v>325.66300000000001</v>
      </c>
      <c r="AO941">
        <v>-1007.87</v>
      </c>
      <c r="AP941">
        <v>-682.20699999999999</v>
      </c>
      <c r="AQ941">
        <f t="shared" si="88"/>
        <v>-1.1392856899999999E-18</v>
      </c>
      <c r="AR941">
        <f t="shared" si="89"/>
        <v>5.1575650758082997E-41</v>
      </c>
    </row>
    <row r="942" spans="1:44">
      <c r="A942">
        <v>93100</v>
      </c>
      <c r="B942">
        <v>106.17700000000001</v>
      </c>
      <c r="C942">
        <v>-2.1813599999999999E-2</v>
      </c>
      <c r="D942">
        <v>0.53502000000000005</v>
      </c>
      <c r="E942">
        <v>-0.55683400000000005</v>
      </c>
      <c r="F942">
        <v>7.5</v>
      </c>
      <c r="G942" s="1">
        <v>7.2886100000000001E-14</v>
      </c>
      <c r="H942" s="1">
        <v>-7.6272300000000002E-14</v>
      </c>
      <c r="I942" s="1">
        <v>-3.3839600000000002E-13</v>
      </c>
      <c r="J942">
        <v>335.74799999999999</v>
      </c>
      <c r="K942">
        <v>-1058.68</v>
      </c>
      <c r="L942">
        <v>-722.93299999999999</v>
      </c>
      <c r="M942">
        <f t="shared" si="84"/>
        <v>-1.20729811E-18</v>
      </c>
      <c r="N942">
        <f t="shared" si="85"/>
        <v>2.0719492712769084E-39</v>
      </c>
      <c r="P942">
        <v>93100</v>
      </c>
      <c r="Q942">
        <v>99.449100000000001</v>
      </c>
      <c r="R942">
        <v>-0.11096399999999999</v>
      </c>
      <c r="S942">
        <v>0.49831700000000001</v>
      </c>
      <c r="T942">
        <v>-0.60928099999999996</v>
      </c>
      <c r="U942">
        <v>7.5</v>
      </c>
      <c r="V942" s="1">
        <v>-3.3151299999999998E-13</v>
      </c>
      <c r="W942" s="1">
        <v>-6.5836200000000003E-14</v>
      </c>
      <c r="X942" s="1">
        <v>3.56604E-13</v>
      </c>
      <c r="Y942">
        <v>314.47300000000001</v>
      </c>
      <c r="Z942">
        <v>-1080.8399999999999</v>
      </c>
      <c r="AA942">
        <v>-766.37099999999998</v>
      </c>
      <c r="AB942">
        <f t="shared" si="86"/>
        <v>-1.2798395699999999E-18</v>
      </c>
      <c r="AC942">
        <f t="shared" si="87"/>
        <v>7.8895028585038524E-40</v>
      </c>
      <c r="AE942">
        <v>93100</v>
      </c>
      <c r="AF942">
        <v>100.828</v>
      </c>
      <c r="AG942">
        <v>0.15493799999999999</v>
      </c>
      <c r="AH942">
        <v>0.46859499999999998</v>
      </c>
      <c r="AI942">
        <v>-0.31365700000000002</v>
      </c>
      <c r="AJ942">
        <v>7.7</v>
      </c>
      <c r="AK942" s="1">
        <v>5.5555600000000002E-13</v>
      </c>
      <c r="AL942" s="1">
        <v>3.0786500000000002E-13</v>
      </c>
      <c r="AM942" s="1">
        <v>-2.4094600000000001E-13</v>
      </c>
      <c r="AN942">
        <v>318.83300000000003</v>
      </c>
      <c r="AO942">
        <v>-980.85</v>
      </c>
      <c r="AP942">
        <v>-662.01800000000003</v>
      </c>
      <c r="AQ942">
        <f t="shared" si="88"/>
        <v>-1.10557006E-18</v>
      </c>
      <c r="AR942">
        <f t="shared" si="89"/>
        <v>7.0405374234578545E-40</v>
      </c>
    </row>
    <row r="943" spans="1:44">
      <c r="A943">
        <v>93200</v>
      </c>
      <c r="B943">
        <v>91.111400000000003</v>
      </c>
      <c r="C943">
        <v>-0.20872099999999999</v>
      </c>
      <c r="D943">
        <v>0.456266</v>
      </c>
      <c r="E943">
        <v>-0.66498699999999999</v>
      </c>
      <c r="F943">
        <v>7.5</v>
      </c>
      <c r="G943" s="1">
        <v>8.3231999999999996E-14</v>
      </c>
      <c r="H943" s="1">
        <v>-7.2136699999999997E-14</v>
      </c>
      <c r="I943" s="1">
        <v>-3.0564399999999998E-13</v>
      </c>
      <c r="J943">
        <v>288.108</v>
      </c>
      <c r="K943">
        <v>-1056.31</v>
      </c>
      <c r="L943">
        <v>-768.20100000000002</v>
      </c>
      <c r="M943">
        <f t="shared" si="84"/>
        <v>-1.28289567E-18</v>
      </c>
      <c r="N943">
        <f t="shared" si="85"/>
        <v>9.0473965488280574E-40</v>
      </c>
      <c r="P943">
        <v>93200</v>
      </c>
      <c r="Q943">
        <v>97.0214</v>
      </c>
      <c r="R943">
        <v>7.98595E-2</v>
      </c>
      <c r="S943">
        <v>0.485711</v>
      </c>
      <c r="T943">
        <v>-0.40585100000000002</v>
      </c>
      <c r="U943">
        <v>7.5</v>
      </c>
      <c r="V943" s="1">
        <v>-3.2628199999999999E-13</v>
      </c>
      <c r="W943" s="1">
        <v>-6.3948799999999997E-14</v>
      </c>
      <c r="X943" s="1">
        <v>3.6515200000000001E-13</v>
      </c>
      <c r="Y943">
        <v>306.79599999999999</v>
      </c>
      <c r="Z943">
        <v>-1066.8699999999999</v>
      </c>
      <c r="AA943">
        <v>-760.07</v>
      </c>
      <c r="AB943">
        <f t="shared" si="86"/>
        <v>-1.2693169E-18</v>
      </c>
      <c r="AC943">
        <f t="shared" si="87"/>
        <v>3.0854991203859495E-40</v>
      </c>
      <c r="AE943">
        <v>93200</v>
      </c>
      <c r="AF943">
        <v>100.246</v>
      </c>
      <c r="AG943">
        <v>-0.181563</v>
      </c>
      <c r="AH943">
        <v>0.465947</v>
      </c>
      <c r="AI943">
        <v>-0.64751000000000003</v>
      </c>
      <c r="AJ943">
        <v>7.7</v>
      </c>
      <c r="AK943" s="1">
        <v>5.4578599999999995E-13</v>
      </c>
      <c r="AL943" s="1">
        <v>3.1275000000000001E-13</v>
      </c>
      <c r="AM943" s="1">
        <v>-2.4019700000000001E-13</v>
      </c>
      <c r="AN943">
        <v>316.99299999999999</v>
      </c>
      <c r="AO943">
        <v>-1000.18</v>
      </c>
      <c r="AP943">
        <v>-683.19100000000003</v>
      </c>
      <c r="AQ943">
        <f t="shared" si="88"/>
        <v>-1.1409289700000001E-18</v>
      </c>
      <c r="AR943">
        <f t="shared" si="89"/>
        <v>7.7878841496249477E-41</v>
      </c>
    </row>
    <row r="944" spans="1:44">
      <c r="A944">
        <v>93300</v>
      </c>
      <c r="B944">
        <v>108.902</v>
      </c>
      <c r="C944">
        <v>4.6614799999999998E-2</v>
      </c>
      <c r="D944">
        <v>0.54706299999999997</v>
      </c>
      <c r="E944">
        <v>-0.50044900000000003</v>
      </c>
      <c r="F944">
        <v>7.5</v>
      </c>
      <c r="G944" s="1">
        <v>1.00808E-13</v>
      </c>
      <c r="H944" s="1">
        <v>-9.0316599999999994E-14</v>
      </c>
      <c r="I944" s="1">
        <v>-3.1863400000000001E-13</v>
      </c>
      <c r="J944">
        <v>344.363</v>
      </c>
      <c r="K944">
        <v>-1050.1500000000001</v>
      </c>
      <c r="L944">
        <v>-705.78499999999997</v>
      </c>
      <c r="M944">
        <f t="shared" si="84"/>
        <v>-1.1786609499999999E-18</v>
      </c>
      <c r="N944">
        <f t="shared" si="85"/>
        <v>5.4990870459441205E-39</v>
      </c>
      <c r="P944">
        <v>93300</v>
      </c>
      <c r="Q944">
        <v>96.237799999999993</v>
      </c>
      <c r="R944">
        <v>7.0989200000000002E-2</v>
      </c>
      <c r="S944">
        <v>0.48379499999999998</v>
      </c>
      <c r="T944">
        <v>-0.41280600000000001</v>
      </c>
      <c r="U944">
        <v>7.5</v>
      </c>
      <c r="V944" s="1">
        <v>-3.4662600000000002E-13</v>
      </c>
      <c r="W944" s="1">
        <v>-5.32907E-14</v>
      </c>
      <c r="X944" s="1">
        <v>3.6137799999999998E-13</v>
      </c>
      <c r="Y944">
        <v>304.31900000000002</v>
      </c>
      <c r="Z944">
        <v>-1054.68</v>
      </c>
      <c r="AA944">
        <v>-750.35699999999997</v>
      </c>
      <c r="AB944">
        <f t="shared" si="86"/>
        <v>-1.2530961899999999E-18</v>
      </c>
      <c r="AC944">
        <f t="shared" si="87"/>
        <v>1.8086991511401258E-42</v>
      </c>
      <c r="AE944">
        <v>93300</v>
      </c>
      <c r="AF944">
        <v>94.954599999999999</v>
      </c>
      <c r="AG944">
        <v>6.9848400000000005E-2</v>
      </c>
      <c r="AH944">
        <v>0.43920999999999999</v>
      </c>
      <c r="AI944">
        <v>-0.36936200000000002</v>
      </c>
      <c r="AJ944">
        <v>7.7</v>
      </c>
      <c r="AK944" s="1">
        <v>5.4227500000000003E-13</v>
      </c>
      <c r="AL944" s="1">
        <v>3.17746E-13</v>
      </c>
      <c r="AM944" s="1">
        <v>-2.4138999999999999E-13</v>
      </c>
      <c r="AN944">
        <v>300.26100000000002</v>
      </c>
      <c r="AO944">
        <v>-972.49099999999999</v>
      </c>
      <c r="AP944">
        <v>-672.23</v>
      </c>
      <c r="AQ944">
        <f t="shared" si="88"/>
        <v>-1.1226241E-18</v>
      </c>
      <c r="AR944">
        <f t="shared" si="89"/>
        <v>8.9869851088925779E-41</v>
      </c>
    </row>
    <row r="945" spans="1:44">
      <c r="A945">
        <v>93400</v>
      </c>
      <c r="B945">
        <v>96.406899999999993</v>
      </c>
      <c r="C945">
        <v>-0.385432</v>
      </c>
      <c r="D945">
        <v>0.48398799999999997</v>
      </c>
      <c r="E945">
        <v>-0.86941999999999997</v>
      </c>
      <c r="F945">
        <v>7.5</v>
      </c>
      <c r="G945" s="1">
        <v>8.9039899999999998E-14</v>
      </c>
      <c r="H945" s="1">
        <v>-7.2830599999999997E-14</v>
      </c>
      <c r="I945" s="1">
        <v>-2.9479199999999999E-13</v>
      </c>
      <c r="J945">
        <v>304.85300000000001</v>
      </c>
      <c r="K945">
        <v>-1072.57</v>
      </c>
      <c r="L945">
        <v>-767.71199999999999</v>
      </c>
      <c r="M945">
        <f t="shared" si="84"/>
        <v>-1.2820790399999999E-18</v>
      </c>
      <c r="N945">
        <f t="shared" si="85"/>
        <v>8.5627989070985341E-40</v>
      </c>
      <c r="P945">
        <v>93400</v>
      </c>
      <c r="Q945">
        <v>97.430099999999996</v>
      </c>
      <c r="R945">
        <v>3.86337E-2</v>
      </c>
      <c r="S945">
        <v>0.489867</v>
      </c>
      <c r="T945">
        <v>-0.451233</v>
      </c>
      <c r="U945">
        <v>7.5</v>
      </c>
      <c r="V945" s="1">
        <v>-3.57936E-13</v>
      </c>
      <c r="W945" s="1">
        <v>-5.3512699999999997E-14</v>
      </c>
      <c r="X945" s="1">
        <v>3.6704000000000002E-13</v>
      </c>
      <c r="Y945">
        <v>308.089</v>
      </c>
      <c r="Z945">
        <v>-1045.69</v>
      </c>
      <c r="AA945">
        <v>-737.60199999999998</v>
      </c>
      <c r="AB945">
        <f t="shared" si="86"/>
        <v>-1.23179534E-18</v>
      </c>
      <c r="AC945">
        <f t="shared" si="87"/>
        <v>3.9824078409502508E-40</v>
      </c>
      <c r="AE945">
        <v>93400</v>
      </c>
      <c r="AF945">
        <v>98.548599999999993</v>
      </c>
      <c r="AG945">
        <v>0.143398</v>
      </c>
      <c r="AH945">
        <v>0.458117</v>
      </c>
      <c r="AI945">
        <v>-0.31471900000000003</v>
      </c>
      <c r="AJ945">
        <v>7.7</v>
      </c>
      <c r="AK945" s="1">
        <v>5.5733199999999995E-13</v>
      </c>
      <c r="AL945" s="1">
        <v>3.4190699999999999E-13</v>
      </c>
      <c r="AM945" s="1">
        <v>-2.5590599999999998E-13</v>
      </c>
      <c r="AN945">
        <v>311.62599999999998</v>
      </c>
      <c r="AO945">
        <v>-982.35</v>
      </c>
      <c r="AP945">
        <v>-670.72400000000005</v>
      </c>
      <c r="AQ945">
        <f t="shared" si="88"/>
        <v>-1.12010908E-18</v>
      </c>
      <c r="AR945">
        <f t="shared" si="89"/>
        <v>1.4387981026438388E-40</v>
      </c>
    </row>
    <row r="946" spans="1:44">
      <c r="A946">
        <v>93500</v>
      </c>
      <c r="B946">
        <v>105.718</v>
      </c>
      <c r="C946">
        <v>0.118723</v>
      </c>
      <c r="D946">
        <v>0.52821799999999997</v>
      </c>
      <c r="E946">
        <v>-0.409495</v>
      </c>
      <c r="F946">
        <v>7.5</v>
      </c>
      <c r="G946" s="1">
        <v>7.5606199999999995E-14</v>
      </c>
      <c r="H946" s="1">
        <v>-6.4837000000000002E-14</v>
      </c>
      <c r="I946" s="1">
        <v>-3.3362199999999999E-13</v>
      </c>
      <c r="J946">
        <v>334.29500000000002</v>
      </c>
      <c r="K946">
        <v>-1054.1199999999999</v>
      </c>
      <c r="L946">
        <v>-719.82299999999998</v>
      </c>
      <c r="M946">
        <f t="shared" si="84"/>
        <v>-1.2021044099999999E-18</v>
      </c>
      <c r="N946">
        <f t="shared" si="85"/>
        <v>2.5717444183288844E-39</v>
      </c>
      <c r="P946">
        <v>93500</v>
      </c>
      <c r="Q946">
        <v>105.578</v>
      </c>
      <c r="R946">
        <v>-0.186616</v>
      </c>
      <c r="S946">
        <v>0.52919400000000005</v>
      </c>
      <c r="T946">
        <v>-0.71580999999999995</v>
      </c>
      <c r="U946">
        <v>7.5</v>
      </c>
      <c r="V946" s="1">
        <v>-3.5016399999999998E-13</v>
      </c>
      <c r="W946" s="1">
        <v>-5.0626199999999997E-14</v>
      </c>
      <c r="X946" s="1">
        <v>3.6498600000000001E-13</v>
      </c>
      <c r="Y946">
        <v>333.85300000000001</v>
      </c>
      <c r="Z946">
        <v>-1058.1300000000001</v>
      </c>
      <c r="AA946">
        <v>-724.28099999999995</v>
      </c>
      <c r="AB946">
        <f t="shared" si="86"/>
        <v>-1.20954927E-18</v>
      </c>
      <c r="AC946">
        <f t="shared" si="87"/>
        <v>1.7810122762860588E-39</v>
      </c>
      <c r="AE946">
        <v>93500</v>
      </c>
      <c r="AF946">
        <v>95.4435</v>
      </c>
      <c r="AG946">
        <v>-0.28494999999999998</v>
      </c>
      <c r="AH946">
        <v>0.44243399999999999</v>
      </c>
      <c r="AI946">
        <v>-0.72738400000000003</v>
      </c>
      <c r="AJ946">
        <v>7.7</v>
      </c>
      <c r="AK946" s="1">
        <v>5.3834700000000001E-13</v>
      </c>
      <c r="AL946" s="1">
        <v>3.4061599999999998E-13</v>
      </c>
      <c r="AM946" s="1">
        <v>-2.4869000000000002E-13</v>
      </c>
      <c r="AN946">
        <v>301.80700000000002</v>
      </c>
      <c r="AO946">
        <v>-991.755</v>
      </c>
      <c r="AP946">
        <v>-689.94799999999998</v>
      </c>
      <c r="AQ946">
        <f t="shared" si="88"/>
        <v>-1.1522131600000001E-18</v>
      </c>
      <c r="AR946">
        <f t="shared" si="89"/>
        <v>4.0437545844125412E-40</v>
      </c>
    </row>
    <row r="947" spans="1:44">
      <c r="A947">
        <v>93600</v>
      </c>
      <c r="B947">
        <v>101.503</v>
      </c>
      <c r="C947">
        <v>0.117814</v>
      </c>
      <c r="D947">
        <v>0.51216499999999998</v>
      </c>
      <c r="E947">
        <v>-0.39435100000000001</v>
      </c>
      <c r="F947">
        <v>7.5</v>
      </c>
      <c r="G947" s="1">
        <v>5.17364E-14</v>
      </c>
      <c r="H947" s="1">
        <v>-5.6399299999999998E-14</v>
      </c>
      <c r="I947" s="1">
        <v>-3.31735E-13</v>
      </c>
      <c r="J947">
        <v>320.97000000000003</v>
      </c>
      <c r="K947">
        <v>-1064.1600000000001</v>
      </c>
      <c r="L947">
        <v>-743.18799999999999</v>
      </c>
      <c r="M947">
        <f t="shared" si="84"/>
        <v>-1.24112396E-18</v>
      </c>
      <c r="N947">
        <f t="shared" si="85"/>
        <v>1.3672202740405128E-40</v>
      </c>
      <c r="P947">
        <v>93600</v>
      </c>
      <c r="Q947">
        <v>104.801</v>
      </c>
      <c r="R947">
        <v>0.223858</v>
      </c>
      <c r="S947">
        <v>0.52534700000000001</v>
      </c>
      <c r="T947">
        <v>-0.30148999999999998</v>
      </c>
      <c r="U947">
        <v>7.5</v>
      </c>
      <c r="V947" s="1">
        <v>-3.5677E-13</v>
      </c>
      <c r="W947" s="1">
        <v>-5.7065500000000006E-14</v>
      </c>
      <c r="X947" s="1">
        <v>3.5316199999999997E-13</v>
      </c>
      <c r="Y947">
        <v>331.39699999999999</v>
      </c>
      <c r="Z947">
        <v>-1045.9000000000001</v>
      </c>
      <c r="AA947">
        <v>-714.50300000000004</v>
      </c>
      <c r="AB947">
        <f t="shared" si="86"/>
        <v>-1.1932200100000001E-18</v>
      </c>
      <c r="AC947">
        <f t="shared" si="87"/>
        <v>3.4259132130079419E-39</v>
      </c>
      <c r="AE947">
        <v>93600</v>
      </c>
      <c r="AF947">
        <v>107.28100000000001</v>
      </c>
      <c r="AG947">
        <v>-7.4020500000000003E-2</v>
      </c>
      <c r="AH947">
        <v>0.49739800000000001</v>
      </c>
      <c r="AI947">
        <v>-0.57141900000000001</v>
      </c>
      <c r="AJ947">
        <v>7.7</v>
      </c>
      <c r="AK947" s="1">
        <v>5.7820399999999999E-13</v>
      </c>
      <c r="AL947" s="1">
        <v>3.6348699999999998E-13</v>
      </c>
      <c r="AM947" s="1">
        <v>-2.7955399999999999E-13</v>
      </c>
      <c r="AN947">
        <v>339.24</v>
      </c>
      <c r="AO947">
        <v>-976.28700000000003</v>
      </c>
      <c r="AP947">
        <v>-637.04700000000003</v>
      </c>
      <c r="AQ947">
        <f t="shared" si="88"/>
        <v>-1.0638684900000001E-18</v>
      </c>
      <c r="AR947">
        <f t="shared" si="89"/>
        <v>4.6560945210877799E-39</v>
      </c>
    </row>
    <row r="948" spans="1:44">
      <c r="A948">
        <v>93700</v>
      </c>
      <c r="B948">
        <v>94.9499</v>
      </c>
      <c r="C948">
        <v>-0.242427</v>
      </c>
      <c r="D948">
        <v>0.47542299999999998</v>
      </c>
      <c r="E948">
        <v>-0.71784999999999999</v>
      </c>
      <c r="F948">
        <v>7.5</v>
      </c>
      <c r="G948" s="1">
        <v>5.0848200000000001E-14</v>
      </c>
      <c r="H948" s="1">
        <v>-6.8056700000000003E-14</v>
      </c>
      <c r="I948" s="1">
        <v>-2.93043E-13</v>
      </c>
      <c r="J948">
        <v>300.24599999999998</v>
      </c>
      <c r="K948">
        <v>-1079.9000000000001</v>
      </c>
      <c r="L948">
        <v>-779.65300000000002</v>
      </c>
      <c r="M948">
        <f t="shared" si="84"/>
        <v>-1.30202051E-18</v>
      </c>
      <c r="N948">
        <f t="shared" si="85"/>
        <v>2.4210070970335084E-39</v>
      </c>
      <c r="P948">
        <v>93700</v>
      </c>
      <c r="Q948">
        <v>104.646</v>
      </c>
      <c r="R948">
        <v>0.24537700000000001</v>
      </c>
      <c r="S948">
        <v>0.52581599999999995</v>
      </c>
      <c r="T948">
        <v>-0.28043899999999999</v>
      </c>
      <c r="U948">
        <v>7.5</v>
      </c>
      <c r="V948" s="1">
        <v>-3.7232700000000002E-13</v>
      </c>
      <c r="W948" s="1">
        <v>-5.5289100000000001E-14</v>
      </c>
      <c r="X948" s="1">
        <v>3.6233499999999999E-13</v>
      </c>
      <c r="Y948">
        <v>330.90699999999998</v>
      </c>
      <c r="Z948">
        <v>-1041.47</v>
      </c>
      <c r="AA948">
        <v>-710.56299999999999</v>
      </c>
      <c r="AB948">
        <f t="shared" si="86"/>
        <v>-1.18664021E-18</v>
      </c>
      <c r="AC948">
        <f t="shared" si="87"/>
        <v>4.2394554915149011E-39</v>
      </c>
      <c r="AE948">
        <v>93700</v>
      </c>
      <c r="AF948">
        <v>108.7</v>
      </c>
      <c r="AG948">
        <v>-9.2522199999999999E-2</v>
      </c>
      <c r="AH948">
        <v>0.50385899999999995</v>
      </c>
      <c r="AI948">
        <v>-0.59638199999999997</v>
      </c>
      <c r="AJ948">
        <v>7.7</v>
      </c>
      <c r="AK948" s="1">
        <v>5.5644399999999999E-13</v>
      </c>
      <c r="AL948" s="1">
        <v>3.7308999999999998E-13</v>
      </c>
      <c r="AM948" s="1">
        <v>-2.8088599999999999E-13</v>
      </c>
      <c r="AN948">
        <v>343.72500000000002</v>
      </c>
      <c r="AO948">
        <v>-984.55600000000004</v>
      </c>
      <c r="AP948">
        <v>-640.83100000000002</v>
      </c>
      <c r="AQ948">
        <f t="shared" si="88"/>
        <v>-1.0701877700000001E-18</v>
      </c>
      <c r="AR948">
        <f t="shared" si="89"/>
        <v>3.8336283355841655E-39</v>
      </c>
    </row>
    <row r="949" spans="1:44">
      <c r="A949">
        <v>93800</v>
      </c>
      <c r="B949">
        <v>106.209</v>
      </c>
      <c r="C949">
        <v>0.38262400000000002</v>
      </c>
      <c r="D949">
        <v>0.53261999999999998</v>
      </c>
      <c r="E949">
        <v>-0.14999599999999999</v>
      </c>
      <c r="F949">
        <v>7.5</v>
      </c>
      <c r="G949" s="1">
        <v>7.17204E-14</v>
      </c>
      <c r="H949" s="1">
        <v>-6.8833800000000006E-14</v>
      </c>
      <c r="I949" s="1">
        <v>-3.2726599999999999E-13</v>
      </c>
      <c r="J949">
        <v>335.84800000000001</v>
      </c>
      <c r="K949">
        <v>-1036.94</v>
      </c>
      <c r="L949">
        <v>-701.08900000000006</v>
      </c>
      <c r="M949">
        <f t="shared" si="84"/>
        <v>-1.1708186300000001E-18</v>
      </c>
      <c r="N949">
        <f t="shared" si="85"/>
        <v>6.7236965182298541E-39</v>
      </c>
      <c r="P949">
        <v>93800</v>
      </c>
      <c r="Q949">
        <v>106.61499999999999</v>
      </c>
      <c r="R949">
        <v>0.151283</v>
      </c>
      <c r="S949">
        <v>0.53543700000000005</v>
      </c>
      <c r="T949">
        <v>-0.384154</v>
      </c>
      <c r="U949">
        <v>7.5</v>
      </c>
      <c r="V949" s="1">
        <v>-3.73257E-13</v>
      </c>
      <c r="W949" s="1">
        <v>-4.88498E-14</v>
      </c>
      <c r="X949" s="1">
        <v>3.6293199999999999E-13</v>
      </c>
      <c r="Y949">
        <v>337.13400000000001</v>
      </c>
      <c r="Z949">
        <v>-1049.83</v>
      </c>
      <c r="AA949">
        <v>-712.69200000000001</v>
      </c>
      <c r="AB949">
        <f t="shared" si="86"/>
        <v>-1.1901956400000001E-18</v>
      </c>
      <c r="AC949">
        <f t="shared" si="87"/>
        <v>3.789100649355512E-39</v>
      </c>
      <c r="AE949">
        <v>93800</v>
      </c>
      <c r="AF949">
        <v>99.200100000000006</v>
      </c>
      <c r="AG949">
        <v>-0.13725799999999999</v>
      </c>
      <c r="AH949">
        <v>0.46022200000000002</v>
      </c>
      <c r="AI949">
        <v>-0.59748000000000001</v>
      </c>
      <c r="AJ949">
        <v>7.7</v>
      </c>
      <c r="AK949" s="1">
        <v>5.38902E-13</v>
      </c>
      <c r="AL949" s="1">
        <v>3.4611200000000002E-13</v>
      </c>
      <c r="AM949" s="1">
        <v>-2.6312300000000001E-13</v>
      </c>
      <c r="AN949">
        <v>313.68599999999998</v>
      </c>
      <c r="AO949">
        <v>-992.85</v>
      </c>
      <c r="AP949">
        <v>-679.16399999999999</v>
      </c>
      <c r="AQ949">
        <f t="shared" si="88"/>
        <v>-1.1342038799999999E-18</v>
      </c>
      <c r="AR949">
        <f t="shared" si="89"/>
        <v>4.4091976309103265E-42</v>
      </c>
    </row>
    <row r="950" spans="1:44">
      <c r="A950">
        <v>93900</v>
      </c>
      <c r="B950">
        <v>94.617500000000007</v>
      </c>
      <c r="C950">
        <v>-0.27232899999999999</v>
      </c>
      <c r="D950">
        <v>0.47457300000000002</v>
      </c>
      <c r="E950">
        <v>-0.74690199999999995</v>
      </c>
      <c r="F950">
        <v>7.5</v>
      </c>
      <c r="G950" s="1">
        <v>6.3171699999999994E-14</v>
      </c>
      <c r="H950" s="1">
        <v>-4.9557600000000002E-14</v>
      </c>
      <c r="I950" s="1">
        <v>-2.9576300000000001E-13</v>
      </c>
      <c r="J950">
        <v>299.19499999999999</v>
      </c>
      <c r="K950">
        <v>-1065.71</v>
      </c>
      <c r="L950">
        <v>-766.51400000000001</v>
      </c>
      <c r="M950">
        <f t="shared" si="84"/>
        <v>-1.2800783799999999E-18</v>
      </c>
      <c r="N950">
        <f t="shared" si="85"/>
        <v>7.4319486288365518E-40</v>
      </c>
      <c r="P950">
        <v>93900</v>
      </c>
      <c r="Q950">
        <v>101.712</v>
      </c>
      <c r="R950">
        <v>0.35770600000000002</v>
      </c>
      <c r="S950">
        <v>0.51029000000000002</v>
      </c>
      <c r="T950">
        <v>-0.152584</v>
      </c>
      <c r="U950">
        <v>7.5</v>
      </c>
      <c r="V950" s="1">
        <v>-3.7725400000000002E-13</v>
      </c>
      <c r="W950" s="1">
        <v>-3.6193300000000001E-14</v>
      </c>
      <c r="X950" s="1">
        <v>3.5044200000000001E-13</v>
      </c>
      <c r="Y950">
        <v>321.62900000000002</v>
      </c>
      <c r="Z950">
        <v>-1041.58</v>
      </c>
      <c r="AA950">
        <v>-719.95299999999997</v>
      </c>
      <c r="AB950">
        <f t="shared" si="86"/>
        <v>-1.2023215099999999E-18</v>
      </c>
      <c r="AC950">
        <f t="shared" si="87"/>
        <v>2.4433052406272831E-39</v>
      </c>
      <c r="AE950">
        <v>93900</v>
      </c>
      <c r="AF950">
        <v>90.789699999999996</v>
      </c>
      <c r="AG950">
        <v>-0.14715500000000001</v>
      </c>
      <c r="AH950">
        <v>0.42238599999999998</v>
      </c>
      <c r="AI950">
        <v>-0.56954099999999996</v>
      </c>
      <c r="AJ950">
        <v>7.7</v>
      </c>
      <c r="AK950" s="1">
        <v>5.1914000000000005E-13</v>
      </c>
      <c r="AL950" s="1">
        <v>3.1807900000000002E-13</v>
      </c>
      <c r="AM950" s="1">
        <v>-2.4491500000000002E-13</v>
      </c>
      <c r="AN950">
        <v>287.09100000000001</v>
      </c>
      <c r="AO950">
        <v>-998.64300000000003</v>
      </c>
      <c r="AP950">
        <v>-711.553</v>
      </c>
      <c r="AQ950">
        <f t="shared" si="88"/>
        <v>-1.18829351E-18</v>
      </c>
      <c r="AR950">
        <f t="shared" si="89"/>
        <v>3.1572530496338095E-39</v>
      </c>
    </row>
    <row r="951" spans="1:44">
      <c r="A951">
        <v>94000</v>
      </c>
      <c r="B951">
        <v>104.128</v>
      </c>
      <c r="C951">
        <v>-0.17408699999999999</v>
      </c>
      <c r="D951">
        <v>0.52227699999999999</v>
      </c>
      <c r="E951">
        <v>-0.69636500000000001</v>
      </c>
      <c r="F951">
        <v>7.5</v>
      </c>
      <c r="G951" s="1">
        <v>6.50591E-14</v>
      </c>
      <c r="H951" s="1">
        <v>-4.8183699999999999E-14</v>
      </c>
      <c r="I951" s="1">
        <v>-2.9198899999999998E-13</v>
      </c>
      <c r="J951">
        <v>329.26900000000001</v>
      </c>
      <c r="K951">
        <v>-1067.9000000000001</v>
      </c>
      <c r="L951">
        <v>-738.63099999999997</v>
      </c>
      <c r="M951">
        <f t="shared" si="84"/>
        <v>-1.23351377E-18</v>
      </c>
      <c r="N951">
        <f t="shared" si="85"/>
        <v>3.7260617500508221E-40</v>
      </c>
      <c r="P951">
        <v>94000</v>
      </c>
      <c r="Q951">
        <v>101.86499999999999</v>
      </c>
      <c r="R951">
        <v>8.4068000000000004E-2</v>
      </c>
      <c r="S951">
        <v>0.51100699999999999</v>
      </c>
      <c r="T951">
        <v>-0.42693900000000001</v>
      </c>
      <c r="U951">
        <v>7.5</v>
      </c>
      <c r="V951" s="1">
        <v>-3.7597999999999998E-13</v>
      </c>
      <c r="W951" s="1">
        <v>-2.77556E-14</v>
      </c>
      <c r="X951" s="1">
        <v>3.2884800000000001E-13</v>
      </c>
      <c r="Y951">
        <v>322.113</v>
      </c>
      <c r="Z951">
        <v>-1054.05</v>
      </c>
      <c r="AA951">
        <v>-731.93499999999995</v>
      </c>
      <c r="AB951">
        <f t="shared" si="86"/>
        <v>-1.2223314499999999E-18</v>
      </c>
      <c r="AC951">
        <f t="shared" si="87"/>
        <v>8.6552822942983165E-40</v>
      </c>
      <c r="AE951">
        <v>94000</v>
      </c>
      <c r="AF951">
        <v>98.211500000000001</v>
      </c>
      <c r="AG951">
        <v>8.8520399999999999E-2</v>
      </c>
      <c r="AH951">
        <v>0.45886199999999999</v>
      </c>
      <c r="AI951">
        <v>-0.370342</v>
      </c>
      <c r="AJ951">
        <v>7.7</v>
      </c>
      <c r="AK951" s="1">
        <v>5.2724500000000004E-13</v>
      </c>
      <c r="AL951" s="1">
        <v>3.63709E-13</v>
      </c>
      <c r="AM951" s="1">
        <v>-2.4433200000000002E-13</v>
      </c>
      <c r="AN951">
        <v>310.56</v>
      </c>
      <c r="AO951">
        <v>-981.56500000000005</v>
      </c>
      <c r="AP951">
        <v>-671.00599999999997</v>
      </c>
      <c r="AQ951">
        <f t="shared" si="88"/>
        <v>-1.1205800199999999E-18</v>
      </c>
      <c r="AR951">
        <f t="shared" si="89"/>
        <v>1.3280375257880085E-40</v>
      </c>
    </row>
    <row r="952" spans="1:44">
      <c r="A952">
        <v>94100</v>
      </c>
      <c r="B952">
        <v>97.378500000000003</v>
      </c>
      <c r="C952">
        <v>-1.6538500000000001E-2</v>
      </c>
      <c r="D952">
        <v>0.48957800000000001</v>
      </c>
      <c r="E952">
        <v>-0.50611700000000004</v>
      </c>
      <c r="F952">
        <v>7.5</v>
      </c>
      <c r="G952" s="1">
        <v>5.3068700000000002E-14</v>
      </c>
      <c r="H952" s="1">
        <v>-5.6954400000000003E-14</v>
      </c>
      <c r="I952" s="1">
        <v>-2.7000599999999999E-13</v>
      </c>
      <c r="J952">
        <v>307.92599999999999</v>
      </c>
      <c r="K952">
        <v>-1067.96</v>
      </c>
      <c r="L952">
        <v>-760.03200000000004</v>
      </c>
      <c r="M952">
        <f t="shared" si="84"/>
        <v>-1.2692534400000001E-18</v>
      </c>
      <c r="N952">
        <f t="shared" si="85"/>
        <v>2.701638090326045E-40</v>
      </c>
      <c r="P952">
        <v>94100</v>
      </c>
      <c r="Q952">
        <v>96.733800000000002</v>
      </c>
      <c r="R952">
        <v>3.8390000000000001E-2</v>
      </c>
      <c r="S952">
        <v>0.48536899999999999</v>
      </c>
      <c r="T952">
        <v>-0.44697900000000002</v>
      </c>
      <c r="U952">
        <v>7.5</v>
      </c>
      <c r="V952" s="1">
        <v>-3.5583999999999998E-13</v>
      </c>
      <c r="W952" s="1">
        <v>-4.9737999999999998E-14</v>
      </c>
      <c r="X952" s="1">
        <v>3.17746E-13</v>
      </c>
      <c r="Y952">
        <v>305.887</v>
      </c>
      <c r="Z952">
        <v>-1052.1500000000001</v>
      </c>
      <c r="AA952">
        <v>-746.26199999999994</v>
      </c>
      <c r="AB952">
        <f t="shared" si="86"/>
        <v>-1.2462575399999999E-18</v>
      </c>
      <c r="AC952">
        <f t="shared" si="87"/>
        <v>3.0181521326175162E-41</v>
      </c>
      <c r="AE952">
        <v>94100</v>
      </c>
      <c r="AF952">
        <v>100.80800000000001</v>
      </c>
      <c r="AG952">
        <v>0.16659499999999999</v>
      </c>
      <c r="AH952">
        <v>0.46952899999999997</v>
      </c>
      <c r="AI952">
        <v>-0.30293399999999998</v>
      </c>
      <c r="AJ952">
        <v>7.7</v>
      </c>
      <c r="AK952" s="1">
        <v>5.4745100000000003E-13</v>
      </c>
      <c r="AL952" s="1">
        <v>3.6626300000000001E-13</v>
      </c>
      <c r="AM952" s="1">
        <v>-2.5335299999999999E-13</v>
      </c>
      <c r="AN952">
        <v>318.77</v>
      </c>
      <c r="AO952">
        <v>-970.44500000000005</v>
      </c>
      <c r="AP952">
        <v>-651.67499999999995</v>
      </c>
      <c r="AQ952">
        <f t="shared" si="88"/>
        <v>-1.08829725E-18</v>
      </c>
      <c r="AR952">
        <f t="shared" si="89"/>
        <v>1.9190375704147043E-39</v>
      </c>
    </row>
    <row r="953" spans="1:44">
      <c r="A953">
        <v>94200</v>
      </c>
      <c r="B953">
        <v>99.793300000000002</v>
      </c>
      <c r="C953">
        <v>-8.0693899999999999E-2</v>
      </c>
      <c r="D953">
        <v>0.50192199999999998</v>
      </c>
      <c r="E953">
        <v>-0.58261600000000002</v>
      </c>
      <c r="F953">
        <v>7.5</v>
      </c>
      <c r="G953" s="1">
        <v>6.9944099999999997E-14</v>
      </c>
      <c r="H953" s="1">
        <v>-5.17364E-14</v>
      </c>
      <c r="I953" s="1">
        <v>-2.85438E-13</v>
      </c>
      <c r="J953">
        <v>315.56200000000001</v>
      </c>
      <c r="K953">
        <v>-1079.92</v>
      </c>
      <c r="L953">
        <v>-764.35900000000004</v>
      </c>
      <c r="M953">
        <f t="shared" si="84"/>
        <v>-1.2764795300000001E-18</v>
      </c>
      <c r="N953">
        <f t="shared" si="85"/>
        <v>5.5992576214711122E-40</v>
      </c>
      <c r="P953">
        <v>94200</v>
      </c>
      <c r="Q953">
        <v>95.471000000000004</v>
      </c>
      <c r="R953">
        <v>-2.1848599999999999E-2</v>
      </c>
      <c r="S953">
        <v>0.48025499999999999</v>
      </c>
      <c r="T953">
        <v>-0.50210399999999999</v>
      </c>
      <c r="U953">
        <v>7.5</v>
      </c>
      <c r="V953" s="1">
        <v>-3.2701600000000002E-13</v>
      </c>
      <c r="W953" s="1">
        <v>-2.6423299999999998E-14</v>
      </c>
      <c r="X953" s="1">
        <v>3.19078E-13</v>
      </c>
      <c r="Y953">
        <v>301.89400000000001</v>
      </c>
      <c r="Z953">
        <v>-1062.1199999999999</v>
      </c>
      <c r="AA953">
        <v>-760.226</v>
      </c>
      <c r="AB953">
        <f t="shared" si="86"/>
        <v>-1.2695774199999999E-18</v>
      </c>
      <c r="AC953">
        <f t="shared" si="87"/>
        <v>3.1777015712919978E-40</v>
      </c>
      <c r="AE953">
        <v>94200</v>
      </c>
      <c r="AF953">
        <v>95.853300000000004</v>
      </c>
      <c r="AG953">
        <v>-5.20727E-2</v>
      </c>
      <c r="AH953">
        <v>0.446131</v>
      </c>
      <c r="AI953">
        <v>-0.49820300000000001</v>
      </c>
      <c r="AJ953">
        <v>7.7</v>
      </c>
      <c r="AK953" s="1">
        <v>5.2613499999999996E-13</v>
      </c>
      <c r="AL953" s="1">
        <v>3.3445500000000001E-13</v>
      </c>
      <c r="AM953" s="1">
        <v>-2.23932E-13</v>
      </c>
      <c r="AN953">
        <v>303.10300000000001</v>
      </c>
      <c r="AO953">
        <v>-989.08500000000004</v>
      </c>
      <c r="AP953">
        <v>-685.98199999999997</v>
      </c>
      <c r="AQ953">
        <f t="shared" si="88"/>
        <v>-1.1455899399999999E-18</v>
      </c>
      <c r="AR953">
        <f t="shared" si="89"/>
        <v>1.8186866136489813E-40</v>
      </c>
    </row>
    <row r="954" spans="1:44">
      <c r="A954">
        <v>94300</v>
      </c>
      <c r="B954">
        <v>93.723500000000001</v>
      </c>
      <c r="C954">
        <v>0.28124100000000002</v>
      </c>
      <c r="D954">
        <v>0.47076699999999999</v>
      </c>
      <c r="E954">
        <v>-0.189526</v>
      </c>
      <c r="F954">
        <v>7.5</v>
      </c>
      <c r="G954" s="1">
        <v>8.69305E-14</v>
      </c>
      <c r="H954" s="1">
        <v>-2.4091799999999999E-14</v>
      </c>
      <c r="I954" s="1">
        <v>-2.7644600000000001E-13</v>
      </c>
      <c r="J954">
        <v>296.36799999999999</v>
      </c>
      <c r="K954">
        <v>-1058.3499999999999</v>
      </c>
      <c r="L954">
        <v>-761.98</v>
      </c>
      <c r="M954">
        <f t="shared" si="84"/>
        <v>-1.2725066000000001E-18</v>
      </c>
      <c r="N954">
        <f t="shared" si="85"/>
        <v>3.8768903208930082E-40</v>
      </c>
      <c r="P954">
        <v>94300</v>
      </c>
      <c r="Q954">
        <v>92.398600000000002</v>
      </c>
      <c r="R954">
        <v>-9.5582399999999998E-2</v>
      </c>
      <c r="S954">
        <v>0.46385599999999999</v>
      </c>
      <c r="T954">
        <v>-0.55943799999999999</v>
      </c>
      <c r="U954">
        <v>7.5</v>
      </c>
      <c r="V954" s="1">
        <v>-3.3417699999999998E-13</v>
      </c>
      <c r="W954" s="1">
        <v>-2.4313900000000001E-14</v>
      </c>
      <c r="X954" s="1">
        <v>2.86632E-13</v>
      </c>
      <c r="Y954">
        <v>292.178</v>
      </c>
      <c r="Z954">
        <v>-1062.28</v>
      </c>
      <c r="AA954">
        <v>-770.09699999999998</v>
      </c>
      <c r="AB954">
        <f t="shared" si="86"/>
        <v>-1.28606199E-18</v>
      </c>
      <c r="AC954">
        <f t="shared" si="87"/>
        <v>1.1772226839122589E-39</v>
      </c>
      <c r="AE954">
        <v>94300</v>
      </c>
      <c r="AF954">
        <v>100.40600000000001</v>
      </c>
      <c r="AG954">
        <v>3.3458500000000002E-2</v>
      </c>
      <c r="AH954">
        <v>0.46707399999999999</v>
      </c>
      <c r="AI954">
        <v>-0.433616</v>
      </c>
      <c r="AJ954">
        <v>7.7</v>
      </c>
      <c r="AK954" s="1">
        <v>5.3712599999999997E-13</v>
      </c>
      <c r="AL954" s="1">
        <v>3.3792400000000003E-13</v>
      </c>
      <c r="AM954" s="1">
        <v>-2.3603300000000002E-13</v>
      </c>
      <c r="AN954">
        <v>317.50099999999998</v>
      </c>
      <c r="AO954">
        <v>-991.93200000000002</v>
      </c>
      <c r="AP954">
        <v>-674.43200000000002</v>
      </c>
      <c r="AQ954">
        <f t="shared" si="88"/>
        <v>-1.1263014400000001E-18</v>
      </c>
      <c r="AR954">
        <f t="shared" si="89"/>
        <v>3.3670527090234695E-41</v>
      </c>
    </row>
    <row r="955" spans="1:44">
      <c r="A955">
        <v>94400</v>
      </c>
      <c r="B955">
        <v>97.682599999999994</v>
      </c>
      <c r="C955">
        <v>0.273808</v>
      </c>
      <c r="D955">
        <v>0.48821900000000001</v>
      </c>
      <c r="E955">
        <v>-0.21441199999999999</v>
      </c>
      <c r="F955">
        <v>7.5</v>
      </c>
      <c r="G955" s="1">
        <v>9.8920899999999999E-14</v>
      </c>
      <c r="H955" s="1">
        <v>-3.2418500000000001E-14</v>
      </c>
      <c r="I955" s="1">
        <v>-2.9576300000000001E-13</v>
      </c>
      <c r="J955">
        <v>308.887</v>
      </c>
      <c r="K955">
        <v>-1057.52</v>
      </c>
      <c r="L955">
        <v>-748.63699999999994</v>
      </c>
      <c r="M955">
        <f t="shared" si="84"/>
        <v>-1.25022379E-18</v>
      </c>
      <c r="N955">
        <f t="shared" si="85"/>
        <v>6.7235944460925229E-42</v>
      </c>
      <c r="P955">
        <v>94400</v>
      </c>
      <c r="Q955">
        <v>91.361000000000004</v>
      </c>
      <c r="R955">
        <v>-0.19969899999999999</v>
      </c>
      <c r="S955">
        <v>0.45801199999999997</v>
      </c>
      <c r="T955">
        <v>-0.65771100000000005</v>
      </c>
      <c r="U955">
        <v>7.5</v>
      </c>
      <c r="V955" s="1">
        <v>-3.3910399999999998E-13</v>
      </c>
      <c r="W955" s="1">
        <v>-2.5313099999999999E-14</v>
      </c>
      <c r="X955" s="1">
        <v>2.7067199999999999E-13</v>
      </c>
      <c r="Y955">
        <v>288.89699999999999</v>
      </c>
      <c r="Z955">
        <v>-1061.95</v>
      </c>
      <c r="AA955">
        <v>-773.05600000000004</v>
      </c>
      <c r="AB955">
        <f t="shared" si="86"/>
        <v>-1.2910035200000001E-18</v>
      </c>
      <c r="AC955">
        <f t="shared" si="87"/>
        <v>1.5407359004785403E-39</v>
      </c>
      <c r="AE955">
        <v>94400</v>
      </c>
      <c r="AF955">
        <v>97.850200000000001</v>
      </c>
      <c r="AG955">
        <v>8.5059200000000001E-2</v>
      </c>
      <c r="AH955">
        <v>0.45455099999999998</v>
      </c>
      <c r="AI955">
        <v>-0.36949100000000001</v>
      </c>
      <c r="AJ955">
        <v>7.7</v>
      </c>
      <c r="AK955" s="1">
        <v>5.3214399999999998E-13</v>
      </c>
      <c r="AL955" s="1">
        <v>3.2040999999999999E-13</v>
      </c>
      <c r="AM955" s="1">
        <v>-2.30538E-13</v>
      </c>
      <c r="AN955">
        <v>309.41699999999997</v>
      </c>
      <c r="AO955">
        <v>-990.15599999999995</v>
      </c>
      <c r="AP955">
        <v>-680.73900000000003</v>
      </c>
      <c r="AQ955">
        <f t="shared" si="88"/>
        <v>-1.13683413E-18</v>
      </c>
      <c r="AR955">
        <f t="shared" si="89"/>
        <v>2.2373457680411039E-41</v>
      </c>
    </row>
    <row r="956" spans="1:44">
      <c r="A956">
        <v>94500</v>
      </c>
      <c r="B956">
        <v>99.703000000000003</v>
      </c>
      <c r="C956">
        <v>-0.29974800000000001</v>
      </c>
      <c r="D956">
        <v>0.49984800000000001</v>
      </c>
      <c r="E956">
        <v>-0.79959599999999997</v>
      </c>
      <c r="F956">
        <v>7.5</v>
      </c>
      <c r="G956" s="1">
        <v>1.00586E-13</v>
      </c>
      <c r="H956" s="1">
        <v>-4.4408899999999999E-14</v>
      </c>
      <c r="I956" s="1">
        <v>-2.8893599999999999E-13</v>
      </c>
      <c r="J956">
        <v>315.27600000000001</v>
      </c>
      <c r="K956">
        <v>-1083.5</v>
      </c>
      <c r="L956">
        <v>-768.22199999999998</v>
      </c>
      <c r="M956">
        <f t="shared" si="84"/>
        <v>-1.2829307400000001E-18</v>
      </c>
      <c r="N956">
        <f t="shared" si="85"/>
        <v>9.0685061816874417E-40</v>
      </c>
      <c r="P956">
        <v>94500</v>
      </c>
      <c r="Q956">
        <v>95.841099999999997</v>
      </c>
      <c r="R956">
        <v>-0.39403300000000002</v>
      </c>
      <c r="S956">
        <v>0.482242</v>
      </c>
      <c r="T956">
        <v>-0.87627500000000003</v>
      </c>
      <c r="U956">
        <v>7.5</v>
      </c>
      <c r="V956" s="1">
        <v>-3.4927600000000002E-13</v>
      </c>
      <c r="W956" s="1">
        <v>-1.3045100000000001E-14</v>
      </c>
      <c r="X956" s="1">
        <v>2.8021999999999999E-13</v>
      </c>
      <c r="Y956">
        <v>303.06400000000002</v>
      </c>
      <c r="Z956">
        <v>-1072.1500000000001</v>
      </c>
      <c r="AA956">
        <v>-769.08900000000006</v>
      </c>
      <c r="AB956">
        <f t="shared" si="86"/>
        <v>-1.2843786300000001E-18</v>
      </c>
      <c r="AC956">
        <f t="shared" si="87"/>
        <v>1.0645419360664851E-39</v>
      </c>
      <c r="AE956">
        <v>94500</v>
      </c>
      <c r="AF956">
        <v>98.502700000000004</v>
      </c>
      <c r="AG956">
        <v>0.32845200000000002</v>
      </c>
      <c r="AH956">
        <v>0.45634400000000003</v>
      </c>
      <c r="AI956">
        <v>-0.12789200000000001</v>
      </c>
      <c r="AJ956">
        <v>7.7</v>
      </c>
      <c r="AK956" s="1">
        <v>5.39884E-13</v>
      </c>
      <c r="AL956" s="1">
        <v>3.40866E-13</v>
      </c>
      <c r="AM956" s="1">
        <v>-2.21156E-13</v>
      </c>
      <c r="AN956">
        <v>311.48099999999999</v>
      </c>
      <c r="AO956">
        <v>-981.39200000000005</v>
      </c>
      <c r="AP956">
        <v>-669.91099999999994</v>
      </c>
      <c r="AQ956">
        <f t="shared" si="88"/>
        <v>-1.1187513699999999E-18</v>
      </c>
      <c r="AR956">
        <f t="shared" si="89"/>
        <v>1.782946253026264E-40</v>
      </c>
    </row>
    <row r="957" spans="1:44">
      <c r="A957">
        <v>94600</v>
      </c>
      <c r="B957">
        <v>98.070800000000006</v>
      </c>
      <c r="C957">
        <v>-6.9186499999999998E-2</v>
      </c>
      <c r="D957">
        <v>0.49247400000000002</v>
      </c>
      <c r="E957">
        <v>-0.56166099999999997</v>
      </c>
      <c r="F957">
        <v>7.5</v>
      </c>
      <c r="G957" s="1">
        <v>8.7485599999999998E-14</v>
      </c>
      <c r="H957" s="1">
        <v>-2.6173500000000001E-14</v>
      </c>
      <c r="I957" s="1">
        <v>-3.0791199999999999E-13</v>
      </c>
      <c r="J957">
        <v>310.11500000000001</v>
      </c>
      <c r="K957">
        <v>-1067.07</v>
      </c>
      <c r="L957">
        <v>-756.95299999999997</v>
      </c>
      <c r="M957">
        <f t="shared" si="84"/>
        <v>-1.2641115099999999E-18</v>
      </c>
      <c r="N957">
        <f t="shared" si="85"/>
        <v>1.2757093750764927E-40</v>
      </c>
      <c r="P957">
        <v>94600</v>
      </c>
      <c r="Q957">
        <v>97.632099999999994</v>
      </c>
      <c r="R957">
        <v>-0.25861200000000001</v>
      </c>
      <c r="S957">
        <v>0.490228</v>
      </c>
      <c r="T957">
        <v>-0.74883900000000003</v>
      </c>
      <c r="U957">
        <v>7.5</v>
      </c>
      <c r="V957" s="1">
        <v>-3.7214700000000002E-13</v>
      </c>
      <c r="W957" s="1">
        <v>-1.85962E-14</v>
      </c>
      <c r="X957" s="1">
        <v>2.9354299999999999E-13</v>
      </c>
      <c r="Y957">
        <v>308.72800000000001</v>
      </c>
      <c r="Z957">
        <v>-1069.06</v>
      </c>
      <c r="AA957">
        <v>-760.33199999999999</v>
      </c>
      <c r="AB957">
        <f t="shared" si="86"/>
        <v>-1.2697544399999999E-18</v>
      </c>
      <c r="AC957">
        <f t="shared" si="87"/>
        <v>3.2411264879079879E-40</v>
      </c>
      <c r="AE957">
        <v>94600</v>
      </c>
      <c r="AF957">
        <v>98.697400000000002</v>
      </c>
      <c r="AG957">
        <v>-2.61161E-2</v>
      </c>
      <c r="AH957">
        <v>0.45689200000000002</v>
      </c>
      <c r="AI957">
        <v>-0.48300799999999999</v>
      </c>
      <c r="AJ957">
        <v>7.7</v>
      </c>
      <c r="AK957" s="1">
        <v>5.2824399999999997E-13</v>
      </c>
      <c r="AL957" s="1">
        <v>3.41283E-13</v>
      </c>
      <c r="AM957" s="1">
        <v>-2.24487E-13</v>
      </c>
      <c r="AN957">
        <v>312.096</v>
      </c>
      <c r="AO957">
        <v>-993.09900000000005</v>
      </c>
      <c r="AP957">
        <v>-681.00300000000004</v>
      </c>
      <c r="AQ957">
        <f t="shared" si="88"/>
        <v>-1.1372750100000001E-18</v>
      </c>
      <c r="AR957">
        <f t="shared" si="89"/>
        <v>2.6738609635489476E-41</v>
      </c>
    </row>
    <row r="958" spans="1:44">
      <c r="A958">
        <v>94700</v>
      </c>
      <c r="B958">
        <v>109.29600000000001</v>
      </c>
      <c r="C958">
        <v>0.173348</v>
      </c>
      <c r="D958">
        <v>0.54949599999999998</v>
      </c>
      <c r="E958">
        <v>-0.37614799999999998</v>
      </c>
      <c r="F958">
        <v>7.5</v>
      </c>
      <c r="G958" s="1">
        <v>1.08358E-13</v>
      </c>
      <c r="H958" s="1">
        <v>-3.5749199999999998E-14</v>
      </c>
      <c r="I958" s="1">
        <v>-3.3212300000000002E-13</v>
      </c>
      <c r="J958">
        <v>345.61</v>
      </c>
      <c r="K958">
        <v>-1055.98</v>
      </c>
      <c r="L958">
        <v>-710.37099999999998</v>
      </c>
      <c r="M958">
        <f t="shared" si="84"/>
        <v>-1.1863195699999999E-18</v>
      </c>
      <c r="N958">
        <f t="shared" si="85"/>
        <v>4.4218788686963039E-39</v>
      </c>
      <c r="P958">
        <v>94700</v>
      </c>
      <c r="Q958">
        <v>102.11199999999999</v>
      </c>
      <c r="R958">
        <v>-0.24050299999999999</v>
      </c>
      <c r="S958">
        <v>0.51132200000000005</v>
      </c>
      <c r="T958">
        <v>-0.75182499999999997</v>
      </c>
      <c r="U958">
        <v>7.5</v>
      </c>
      <c r="V958" s="1">
        <v>-3.8291600000000001E-13</v>
      </c>
      <c r="W958" s="1">
        <v>-4.9959999999999999E-15</v>
      </c>
      <c r="X958" s="1">
        <v>2.9554099999999999E-13</v>
      </c>
      <c r="Y958">
        <v>322.89299999999997</v>
      </c>
      <c r="Z958">
        <v>-1070.56</v>
      </c>
      <c r="AA958">
        <v>-747.67</v>
      </c>
      <c r="AB958">
        <f t="shared" si="86"/>
        <v>-1.2486088999999999E-18</v>
      </c>
      <c r="AC958">
        <f t="shared" si="87"/>
        <v>9.8747477656342737E-42</v>
      </c>
      <c r="AE958">
        <v>94700</v>
      </c>
      <c r="AF958">
        <v>102.81399999999999</v>
      </c>
      <c r="AG958">
        <v>-1.48323E-2</v>
      </c>
      <c r="AH958">
        <v>0.47587499999999999</v>
      </c>
      <c r="AI958">
        <v>-0.49070799999999998</v>
      </c>
      <c r="AJ958">
        <v>7.7</v>
      </c>
      <c r="AK958" s="1">
        <v>5.4223300000000002E-13</v>
      </c>
      <c r="AL958" s="1">
        <v>3.45279E-13</v>
      </c>
      <c r="AM958" s="1">
        <v>-2.02727E-13</v>
      </c>
      <c r="AN958">
        <v>325.11399999999998</v>
      </c>
      <c r="AO958">
        <v>-989.10299999999995</v>
      </c>
      <c r="AP958">
        <v>-663.98900000000003</v>
      </c>
      <c r="AQ958">
        <f t="shared" si="88"/>
        <v>-1.1088616300000001E-18</v>
      </c>
      <c r="AR958">
        <f t="shared" si="89"/>
        <v>5.4021106591389803E-40</v>
      </c>
    </row>
    <row r="959" spans="1:44">
      <c r="A959">
        <v>94800</v>
      </c>
      <c r="B959">
        <v>97.777699999999996</v>
      </c>
      <c r="C959">
        <v>-0.109292</v>
      </c>
      <c r="D959">
        <v>0.49091699999999999</v>
      </c>
      <c r="E959">
        <v>-0.60020899999999999</v>
      </c>
      <c r="F959">
        <v>7.5</v>
      </c>
      <c r="G959" s="1">
        <v>1.05915E-13</v>
      </c>
      <c r="H959" s="1">
        <v>-4.0023499999999997E-14</v>
      </c>
      <c r="I959" s="1">
        <v>-3.21014E-13</v>
      </c>
      <c r="J959">
        <v>309.18799999999999</v>
      </c>
      <c r="K959">
        <v>-1073.6600000000001</v>
      </c>
      <c r="L959">
        <v>-764.47199999999998</v>
      </c>
      <c r="M959">
        <f t="shared" si="84"/>
        <v>-1.2766682399999999E-18</v>
      </c>
      <c r="N959">
        <f t="shared" si="85"/>
        <v>5.6889216891226286E-40</v>
      </c>
      <c r="P959">
        <v>94800</v>
      </c>
      <c r="Q959">
        <v>102.18300000000001</v>
      </c>
      <c r="R959">
        <v>0.17119500000000001</v>
      </c>
      <c r="S959">
        <v>0.51306600000000002</v>
      </c>
      <c r="T959">
        <v>-0.34187099999999998</v>
      </c>
      <c r="U959">
        <v>7.5</v>
      </c>
      <c r="V959" s="1">
        <v>-3.9582200000000002E-13</v>
      </c>
      <c r="W959" s="1">
        <v>-4.2188500000000003E-15</v>
      </c>
      <c r="X959" s="1">
        <v>3.01259E-13</v>
      </c>
      <c r="Y959">
        <v>323.11900000000003</v>
      </c>
      <c r="Z959">
        <v>-1058.46</v>
      </c>
      <c r="AA959">
        <v>-735.33900000000006</v>
      </c>
      <c r="AB959">
        <f t="shared" si="86"/>
        <v>-1.2280161300000001E-18</v>
      </c>
      <c r="AC959">
        <f t="shared" si="87"/>
        <v>5.6335882369450582E-40</v>
      </c>
      <c r="AE959">
        <v>94800</v>
      </c>
      <c r="AF959">
        <v>102.932</v>
      </c>
      <c r="AG959">
        <v>-8.9914499999999994E-2</v>
      </c>
      <c r="AH959">
        <v>0.47689399999999998</v>
      </c>
      <c r="AI959">
        <v>-0.56680799999999998</v>
      </c>
      <c r="AJ959">
        <v>7.7</v>
      </c>
      <c r="AK959" s="1">
        <v>5.38902E-13</v>
      </c>
      <c r="AL959" s="1">
        <v>3.5638199999999999E-13</v>
      </c>
      <c r="AM959" s="1">
        <v>-2.12691E-13</v>
      </c>
      <c r="AN959">
        <v>325.488</v>
      </c>
      <c r="AO959">
        <v>-994.74900000000002</v>
      </c>
      <c r="AP959">
        <v>-669.26</v>
      </c>
      <c r="AQ959">
        <f t="shared" si="88"/>
        <v>-1.1176641999999999E-18</v>
      </c>
      <c r="AR959">
        <f t="shared" si="89"/>
        <v>2.0850987591029832E-40</v>
      </c>
    </row>
    <row r="960" spans="1:44">
      <c r="A960">
        <v>94900</v>
      </c>
      <c r="B960">
        <v>100.84</v>
      </c>
      <c r="C960">
        <v>4.9421800000000002E-2</v>
      </c>
      <c r="D960">
        <v>0.507081</v>
      </c>
      <c r="E960">
        <v>-0.45765899999999998</v>
      </c>
      <c r="F960">
        <v>7.5</v>
      </c>
      <c r="G960" s="1">
        <v>1.0813599999999999E-13</v>
      </c>
      <c r="H960" s="1">
        <v>-3.8191700000000002E-14</v>
      </c>
      <c r="I960" s="1">
        <v>-3.2823700000000001E-13</v>
      </c>
      <c r="J960">
        <v>318.87299999999999</v>
      </c>
      <c r="K960">
        <v>-1068.32</v>
      </c>
      <c r="L960">
        <v>-749.44600000000003</v>
      </c>
      <c r="M960">
        <f t="shared" si="84"/>
        <v>-1.2515748200000001E-18</v>
      </c>
      <c r="N960">
        <f t="shared" si="85"/>
        <v>1.5424633512556408E-42</v>
      </c>
      <c r="P960">
        <v>94900</v>
      </c>
      <c r="Q960">
        <v>106.747</v>
      </c>
      <c r="R960">
        <v>9.2616299999999999E-2</v>
      </c>
      <c r="S960">
        <v>0.53523100000000001</v>
      </c>
      <c r="T960">
        <v>-0.44261499999999998</v>
      </c>
      <c r="U960">
        <v>7.5</v>
      </c>
      <c r="V960" s="1">
        <v>-3.9135399999999998E-13</v>
      </c>
      <c r="W960" s="1">
        <v>8.1115699999999994E-15</v>
      </c>
      <c r="X960" s="1">
        <v>2.9332099999999998E-13</v>
      </c>
      <c r="Y960">
        <v>337.54899999999998</v>
      </c>
      <c r="Z960">
        <v>-1061.3399999999999</v>
      </c>
      <c r="AA960">
        <v>-723.78700000000003</v>
      </c>
      <c r="AB960">
        <f t="shared" si="86"/>
        <v>-1.20872429E-18</v>
      </c>
      <c r="AC960">
        <f t="shared" si="87"/>
        <v>1.8513245480839319E-39</v>
      </c>
      <c r="AE960">
        <v>94900</v>
      </c>
      <c r="AF960">
        <v>105.941</v>
      </c>
      <c r="AG960">
        <v>7.6789700000000002E-2</v>
      </c>
      <c r="AH960">
        <v>0.49080000000000001</v>
      </c>
      <c r="AI960">
        <v>-0.41401100000000002</v>
      </c>
      <c r="AJ960">
        <v>7.7</v>
      </c>
      <c r="AK960" s="1">
        <v>5.7775999999999995E-13</v>
      </c>
      <c r="AL960" s="1">
        <v>3.6715099999999998E-13</v>
      </c>
      <c r="AM960" s="1">
        <v>-2.12719E-13</v>
      </c>
      <c r="AN960">
        <v>335</v>
      </c>
      <c r="AO960">
        <v>-989.36300000000006</v>
      </c>
      <c r="AP960">
        <v>-654.36300000000006</v>
      </c>
      <c r="AQ960">
        <f t="shared" si="88"/>
        <v>-1.0927862100000001E-18</v>
      </c>
      <c r="AR960">
        <f t="shared" si="89"/>
        <v>1.54589419746451E-39</v>
      </c>
    </row>
    <row r="961" spans="1:44">
      <c r="A961">
        <v>95000</v>
      </c>
      <c r="B961">
        <v>108.339</v>
      </c>
      <c r="C961">
        <v>0.194328</v>
      </c>
      <c r="D961">
        <v>0.54174999999999995</v>
      </c>
      <c r="E961">
        <v>-0.34742200000000001</v>
      </c>
      <c r="F961">
        <v>7.5</v>
      </c>
      <c r="G961" s="1">
        <v>1.1835E-13</v>
      </c>
      <c r="H961" s="1">
        <v>-5.0626199999999997E-14</v>
      </c>
      <c r="I961" s="1">
        <v>-3.5529199999999999E-13</v>
      </c>
      <c r="J961">
        <v>342.58300000000003</v>
      </c>
      <c r="K961">
        <v>-1053.93</v>
      </c>
      <c r="L961">
        <v>-711.34900000000005</v>
      </c>
      <c r="M961">
        <f t="shared" si="84"/>
        <v>-1.1879528300000002E-18</v>
      </c>
      <c r="N961">
        <f t="shared" si="85"/>
        <v>4.2073319422115565E-39</v>
      </c>
      <c r="P961">
        <v>95000</v>
      </c>
      <c r="Q961">
        <v>106.798</v>
      </c>
      <c r="R961">
        <v>0.32423800000000003</v>
      </c>
      <c r="S961">
        <v>0.53531099999999998</v>
      </c>
      <c r="T961">
        <v>-0.21107300000000001</v>
      </c>
      <c r="U961">
        <v>7.5</v>
      </c>
      <c r="V961" s="1">
        <v>-3.8703799999999999E-13</v>
      </c>
      <c r="W961" s="1">
        <v>-2.0372600000000001E-14</v>
      </c>
      <c r="X961" s="1">
        <v>2.9076700000000002E-13</v>
      </c>
      <c r="Y961">
        <v>337.71199999999999</v>
      </c>
      <c r="Z961">
        <v>-1058.67</v>
      </c>
      <c r="AA961">
        <v>-720.96199999999999</v>
      </c>
      <c r="AB961">
        <f t="shared" si="86"/>
        <v>-1.2040065399999999E-18</v>
      </c>
      <c r="AC961">
        <f t="shared" si="87"/>
        <v>2.2795631711021542E-39</v>
      </c>
      <c r="AE961">
        <v>95000</v>
      </c>
      <c r="AF961">
        <v>107.191</v>
      </c>
      <c r="AG961">
        <v>4.86971E-2</v>
      </c>
      <c r="AH961">
        <v>0.49484600000000001</v>
      </c>
      <c r="AI961">
        <v>-0.44614900000000002</v>
      </c>
      <c r="AJ961">
        <v>7.7</v>
      </c>
      <c r="AK961" s="1">
        <v>5.7820399999999999E-13</v>
      </c>
      <c r="AL961" s="1">
        <v>3.8402599999999999E-13</v>
      </c>
      <c r="AM961" s="1">
        <v>-2.1427299999999999E-13</v>
      </c>
      <c r="AN961">
        <v>338.95400000000001</v>
      </c>
      <c r="AO961">
        <v>-996.01</v>
      </c>
      <c r="AP961">
        <v>-657.05700000000002</v>
      </c>
      <c r="AQ961">
        <f t="shared" si="88"/>
        <v>-1.0972851900000001E-18</v>
      </c>
      <c r="AR961">
        <f t="shared" si="89"/>
        <v>1.2123544775009035E-39</v>
      </c>
    </row>
    <row r="962" spans="1:44">
      <c r="A962">
        <v>95100</v>
      </c>
      <c r="B962">
        <v>93.320099999999996</v>
      </c>
      <c r="C962">
        <v>-0.14746000000000001</v>
      </c>
      <c r="D962">
        <v>0.46873500000000001</v>
      </c>
      <c r="E962">
        <v>-0.61619500000000005</v>
      </c>
      <c r="F962">
        <v>7.5</v>
      </c>
      <c r="G962" s="1">
        <v>1.3630800000000001E-13</v>
      </c>
      <c r="H962" s="1">
        <v>-4.2965600000000002E-14</v>
      </c>
      <c r="I962" s="1">
        <v>-3.2340799999999999E-13</v>
      </c>
      <c r="J962">
        <v>295.09199999999998</v>
      </c>
      <c r="K962">
        <v>-1055.9000000000001</v>
      </c>
      <c r="L962">
        <v>-760.803</v>
      </c>
      <c r="M962">
        <f t="shared" si="84"/>
        <v>-1.27054101E-18</v>
      </c>
      <c r="N962">
        <f t="shared" si="85"/>
        <v>3.1414834750763133E-40</v>
      </c>
      <c r="P962">
        <v>95100</v>
      </c>
      <c r="Q962">
        <v>108.169</v>
      </c>
      <c r="R962">
        <v>0.145505</v>
      </c>
      <c r="S962">
        <v>0.54213299999999998</v>
      </c>
      <c r="T962">
        <v>-0.39662900000000001</v>
      </c>
      <c r="U962">
        <v>7.5</v>
      </c>
      <c r="V962" s="1">
        <v>-3.9490599999999999E-13</v>
      </c>
      <c r="W962" s="1">
        <v>-5.1070299999999997E-15</v>
      </c>
      <c r="X962" s="1">
        <v>2.8932400000000001E-13</v>
      </c>
      <c r="Y962">
        <v>342.048</v>
      </c>
      <c r="Z962">
        <v>-1067.4000000000001</v>
      </c>
      <c r="AA962">
        <v>-725.35299999999995</v>
      </c>
      <c r="AB962">
        <f t="shared" si="86"/>
        <v>-1.2113395099999999E-18</v>
      </c>
      <c r="AC962">
        <f t="shared" si="87"/>
        <v>1.6331136712867984E-39</v>
      </c>
      <c r="AE962">
        <v>95100</v>
      </c>
      <c r="AF962">
        <v>96.653999999999996</v>
      </c>
      <c r="AG962">
        <v>-8.1129999999999994E-2</v>
      </c>
      <c r="AH962">
        <v>0.44502399999999998</v>
      </c>
      <c r="AI962">
        <v>-0.52615400000000001</v>
      </c>
      <c r="AJ962">
        <v>7.7</v>
      </c>
      <c r="AK962" s="1">
        <v>5.2479499999999999E-13</v>
      </c>
      <c r="AL962" s="1">
        <v>3.4738899999999998E-13</v>
      </c>
      <c r="AM962" s="1">
        <v>-1.8185500000000001E-13</v>
      </c>
      <c r="AN962">
        <v>305.63499999999999</v>
      </c>
      <c r="AO962">
        <v>-995.928</v>
      </c>
      <c r="AP962">
        <v>-690.29300000000001</v>
      </c>
      <c r="AQ962">
        <f t="shared" si="88"/>
        <v>-1.1527893100000001E-18</v>
      </c>
      <c r="AR962">
        <f t="shared" si="89"/>
        <v>4.2787911046205067E-40</v>
      </c>
    </row>
    <row r="963" spans="1:44">
      <c r="A963">
        <v>95200</v>
      </c>
      <c r="B963">
        <v>102.343</v>
      </c>
      <c r="C963">
        <v>-0.21677099999999999</v>
      </c>
      <c r="D963">
        <v>0.51315299999999997</v>
      </c>
      <c r="E963">
        <v>-0.72992400000000002</v>
      </c>
      <c r="F963">
        <v>7.5</v>
      </c>
      <c r="G963" s="1">
        <v>1.4477299999999999E-13</v>
      </c>
      <c r="H963" s="1">
        <v>-4.1022699999999998E-14</v>
      </c>
      <c r="I963" s="1">
        <v>-3.2840399999999998E-13</v>
      </c>
      <c r="J963">
        <v>323.62299999999999</v>
      </c>
      <c r="K963">
        <v>-1060.77</v>
      </c>
      <c r="L963">
        <v>-737.15</v>
      </c>
      <c r="M963">
        <f t="shared" si="84"/>
        <v>-1.2310404999999999E-18</v>
      </c>
      <c r="N963">
        <f t="shared" si="85"/>
        <v>4.7420634801376315E-40</v>
      </c>
      <c r="P963">
        <v>95200</v>
      </c>
      <c r="Q963">
        <v>104.349</v>
      </c>
      <c r="R963">
        <v>-3.6173499999999997E-2</v>
      </c>
      <c r="S963">
        <v>0.52175800000000006</v>
      </c>
      <c r="T963">
        <v>-0.55793099999999995</v>
      </c>
      <c r="U963">
        <v>7.5</v>
      </c>
      <c r="V963" s="1">
        <v>-3.9124300000000002E-13</v>
      </c>
      <c r="W963" s="1">
        <v>-1.74999E-14</v>
      </c>
      <c r="X963" s="1">
        <v>3.0122399999999999E-13</v>
      </c>
      <c r="Y963">
        <v>329.96800000000002</v>
      </c>
      <c r="Z963">
        <v>-1065.47</v>
      </c>
      <c r="AA963">
        <v>-735.50599999999997</v>
      </c>
      <c r="AB963">
        <f t="shared" si="86"/>
        <v>-1.2282950199999999E-18</v>
      </c>
      <c r="AC963">
        <f t="shared" si="87"/>
        <v>5.5019759399097935E-40</v>
      </c>
      <c r="AE963">
        <v>95200</v>
      </c>
      <c r="AF963">
        <v>93.183700000000002</v>
      </c>
      <c r="AG963">
        <v>-0.28835499999999997</v>
      </c>
      <c r="AH963">
        <v>0.43243300000000001</v>
      </c>
      <c r="AI963">
        <v>-0.72078799999999998</v>
      </c>
      <c r="AJ963">
        <v>7.7</v>
      </c>
      <c r="AK963" s="1">
        <v>5.0581800000000002E-13</v>
      </c>
      <c r="AL963" s="1">
        <v>3.4172699999999998E-13</v>
      </c>
      <c r="AM963" s="1">
        <v>-1.84575E-13</v>
      </c>
      <c r="AN963">
        <v>294.661</v>
      </c>
      <c r="AO963">
        <v>-1001.79</v>
      </c>
      <c r="AP963">
        <v>-707.12400000000002</v>
      </c>
      <c r="AQ963">
        <f t="shared" si="88"/>
        <v>-1.18089708E-18</v>
      </c>
      <c r="AR963">
        <f t="shared" si="89"/>
        <v>2.380757722497271E-39</v>
      </c>
    </row>
    <row r="964" spans="1:44">
      <c r="A964">
        <v>95300</v>
      </c>
      <c r="B964">
        <v>103.009</v>
      </c>
      <c r="C964">
        <v>7.87968E-2</v>
      </c>
      <c r="D964">
        <v>0.51603600000000005</v>
      </c>
      <c r="E964">
        <v>-0.43723899999999999</v>
      </c>
      <c r="F964">
        <v>7.5</v>
      </c>
      <c r="G964" s="1">
        <v>1.72529E-13</v>
      </c>
      <c r="H964" s="1">
        <v>-3.8635799999999999E-14</v>
      </c>
      <c r="I964" s="1">
        <v>-3.5138599999999999E-13</v>
      </c>
      <c r="J964">
        <v>325.73099999999999</v>
      </c>
      <c r="K964">
        <v>-1051.6500000000001</v>
      </c>
      <c r="L964">
        <v>-725.91700000000003</v>
      </c>
      <c r="M964">
        <f t="shared" si="84"/>
        <v>-1.21228139E-18</v>
      </c>
      <c r="N964">
        <f t="shared" si="85"/>
        <v>1.6431178003375342E-39</v>
      </c>
      <c r="P964">
        <v>95300</v>
      </c>
      <c r="Q964">
        <v>100.935</v>
      </c>
      <c r="R964">
        <v>-0.15759999999999999</v>
      </c>
      <c r="S964">
        <v>0.50801399999999997</v>
      </c>
      <c r="T964">
        <v>-0.66561400000000004</v>
      </c>
      <c r="U964">
        <v>7.5</v>
      </c>
      <c r="V964" s="1">
        <v>-3.67567E-13</v>
      </c>
      <c r="W964" s="1">
        <v>1.37668E-14</v>
      </c>
      <c r="X964" s="1">
        <v>3.03757E-13</v>
      </c>
      <c r="Y964">
        <v>319.17</v>
      </c>
      <c r="Z964">
        <v>-1067.5899999999999</v>
      </c>
      <c r="AA964">
        <v>-748.42200000000003</v>
      </c>
      <c r="AB964">
        <f t="shared" si="86"/>
        <v>-1.24986474E-18</v>
      </c>
      <c r="AC964">
        <f t="shared" si="87"/>
        <v>3.559150661980789E-42</v>
      </c>
      <c r="AE964">
        <v>95300</v>
      </c>
      <c r="AF964">
        <v>102.023</v>
      </c>
      <c r="AG964">
        <v>-0.165023</v>
      </c>
      <c r="AH964">
        <v>0.47285199999999999</v>
      </c>
      <c r="AI964">
        <v>-0.63787499999999997</v>
      </c>
      <c r="AJ964">
        <v>7.7</v>
      </c>
      <c r="AK964" s="1">
        <v>5.46452E-13</v>
      </c>
      <c r="AL964" s="1">
        <v>3.41283E-13</v>
      </c>
      <c r="AM964" s="1">
        <v>-1.9961799999999999E-13</v>
      </c>
      <c r="AN964">
        <v>322.61099999999999</v>
      </c>
      <c r="AO964">
        <v>-980.41600000000005</v>
      </c>
      <c r="AP964">
        <v>-657.80499999999995</v>
      </c>
      <c r="AQ964">
        <f t="shared" si="88"/>
        <v>-1.0985343499999998E-18</v>
      </c>
      <c r="AR964">
        <f t="shared" si="89"/>
        <v>1.1269261713043094E-39</v>
      </c>
    </row>
    <row r="965" spans="1:44">
      <c r="A965">
        <v>95400</v>
      </c>
      <c r="B965">
        <v>96.922499999999999</v>
      </c>
      <c r="C965">
        <v>-0.12094000000000001</v>
      </c>
      <c r="D965">
        <v>0.48527300000000001</v>
      </c>
      <c r="E965">
        <v>-0.606213</v>
      </c>
      <c r="F965">
        <v>7.5</v>
      </c>
      <c r="G965" s="1">
        <v>1.5498699999999999E-13</v>
      </c>
      <c r="H965" s="1">
        <v>-3.6748399999999999E-14</v>
      </c>
      <c r="I965" s="1">
        <v>-3.2374100000000001E-13</v>
      </c>
      <c r="J965">
        <v>306.48399999999998</v>
      </c>
      <c r="K965">
        <v>-1073.02</v>
      </c>
      <c r="L965">
        <v>-766.53499999999997</v>
      </c>
      <c r="M965">
        <f t="shared" si="84"/>
        <v>-1.28011345E-18</v>
      </c>
      <c r="N965">
        <f t="shared" si="85"/>
        <v>7.4510822144899332E-40</v>
      </c>
      <c r="P965">
        <v>95400</v>
      </c>
      <c r="Q965">
        <v>92.432400000000001</v>
      </c>
      <c r="R965">
        <v>9.9944200000000004E-3</v>
      </c>
      <c r="S965">
        <v>0.46240900000000001</v>
      </c>
      <c r="T965">
        <v>-0.45241500000000001</v>
      </c>
      <c r="U965">
        <v>7.5</v>
      </c>
      <c r="V965" s="1">
        <v>-3.47639E-13</v>
      </c>
      <c r="W965" s="1">
        <v>2.04836E-14</v>
      </c>
      <c r="X965" s="1">
        <v>2.8454999999999998E-13</v>
      </c>
      <c r="Y965">
        <v>292.28500000000003</v>
      </c>
      <c r="Z965">
        <v>-1053.75</v>
      </c>
      <c r="AA965">
        <v>-761.46199999999999</v>
      </c>
      <c r="AB965">
        <f t="shared" si="86"/>
        <v>-1.2716415399999999E-18</v>
      </c>
      <c r="AC965">
        <f t="shared" si="87"/>
        <v>3.9562120414851143E-40</v>
      </c>
      <c r="AE965">
        <v>95400</v>
      </c>
      <c r="AF965">
        <v>102.883</v>
      </c>
      <c r="AG965">
        <v>-0.17321500000000001</v>
      </c>
      <c r="AH965">
        <v>0.47717900000000002</v>
      </c>
      <c r="AI965">
        <v>-0.65039400000000003</v>
      </c>
      <c r="AJ965">
        <v>7.7</v>
      </c>
      <c r="AK965" s="1">
        <v>5.38902E-13</v>
      </c>
      <c r="AL965" s="1">
        <v>3.4061599999999998E-13</v>
      </c>
      <c r="AM965" s="1">
        <v>-2.12441E-13</v>
      </c>
      <c r="AN965">
        <v>325.33199999999999</v>
      </c>
      <c r="AO965">
        <v>-988.25699999999995</v>
      </c>
      <c r="AP965">
        <v>-662.92600000000004</v>
      </c>
      <c r="AQ965">
        <f t="shared" si="88"/>
        <v>-1.10708642E-18</v>
      </c>
      <c r="AR965">
        <f t="shared" si="89"/>
        <v>6.2588286400701344E-40</v>
      </c>
    </row>
    <row r="966" spans="1:44">
      <c r="A966">
        <v>95500</v>
      </c>
      <c r="B966">
        <v>106.72799999999999</v>
      </c>
      <c r="C966">
        <v>-9.5838400000000004E-2</v>
      </c>
      <c r="D966">
        <v>0.53517199999999998</v>
      </c>
      <c r="E966">
        <v>-0.63101099999999999</v>
      </c>
      <c r="F966">
        <v>7.5</v>
      </c>
      <c r="G966" s="1">
        <v>1.6797699999999999E-13</v>
      </c>
      <c r="H966" s="1">
        <v>-5.9840999999999997E-14</v>
      </c>
      <c r="I966" s="1">
        <v>-3.6914899999999998E-13</v>
      </c>
      <c r="J966">
        <v>337.49200000000002</v>
      </c>
      <c r="K966">
        <v>-1070.8399999999999</v>
      </c>
      <c r="L966">
        <v>-733.35</v>
      </c>
      <c r="M966">
        <f t="shared" si="84"/>
        <v>-1.2246945000000001E-18</v>
      </c>
      <c r="N966">
        <f t="shared" si="85"/>
        <v>7.9086260318052566E-40</v>
      </c>
      <c r="P966">
        <v>95500</v>
      </c>
      <c r="Q966">
        <v>94.032899999999998</v>
      </c>
      <c r="R966">
        <v>-0.35353899999999999</v>
      </c>
      <c r="S966">
        <v>0.47181099999999998</v>
      </c>
      <c r="T966">
        <v>-0.82535000000000003</v>
      </c>
      <c r="U966">
        <v>7.5</v>
      </c>
      <c r="V966" s="1">
        <v>-3.51497E-13</v>
      </c>
      <c r="W966" s="1">
        <v>2.3398E-14</v>
      </c>
      <c r="X966" s="1">
        <v>2.7855500000000002E-13</v>
      </c>
      <c r="Y966">
        <v>297.346</v>
      </c>
      <c r="Z966">
        <v>-1067.92</v>
      </c>
      <c r="AA966">
        <v>-770.57</v>
      </c>
      <c r="AB966">
        <f t="shared" si="86"/>
        <v>-1.2868519000000002E-18</v>
      </c>
      <c r="AC966">
        <f t="shared" si="87"/>
        <v>1.2320513383987749E-39</v>
      </c>
      <c r="AE966">
        <v>95500</v>
      </c>
      <c r="AF966">
        <v>100.155</v>
      </c>
      <c r="AG966">
        <v>-7.5971300000000005E-2</v>
      </c>
      <c r="AH966">
        <v>0.46582600000000002</v>
      </c>
      <c r="AI966">
        <v>-0.541798</v>
      </c>
      <c r="AJ966">
        <v>7.7</v>
      </c>
      <c r="AK966" s="1">
        <v>5.1891800000000003E-13</v>
      </c>
      <c r="AL966" s="1">
        <v>3.1685799999999998E-13</v>
      </c>
      <c r="AM966" s="1">
        <v>-1.9584299999999999E-13</v>
      </c>
      <c r="AN966">
        <v>316.70400000000001</v>
      </c>
      <c r="AO966">
        <v>-989.36099999999999</v>
      </c>
      <c r="AP966">
        <v>-672.65700000000004</v>
      </c>
      <c r="AQ966">
        <f t="shared" si="88"/>
        <v>-1.12333719E-18</v>
      </c>
      <c r="AR966">
        <f t="shared" si="89"/>
        <v>7.685820332643325E-41</v>
      </c>
    </row>
    <row r="967" spans="1:44">
      <c r="A967">
        <v>95600</v>
      </c>
      <c r="B967">
        <v>102.89100000000001</v>
      </c>
      <c r="C967">
        <v>-0.17033100000000001</v>
      </c>
      <c r="D967">
        <v>0.51500599999999996</v>
      </c>
      <c r="E967">
        <v>-0.68533699999999997</v>
      </c>
      <c r="F967">
        <v>7.5</v>
      </c>
      <c r="G967" s="1">
        <v>1.61315E-13</v>
      </c>
      <c r="H967" s="1">
        <v>-6.0673699999999998E-14</v>
      </c>
      <c r="I967" s="1">
        <v>-3.6673399999999998E-13</v>
      </c>
      <c r="J967">
        <v>325.35700000000003</v>
      </c>
      <c r="K967">
        <v>-1082.3399999999999</v>
      </c>
      <c r="L967">
        <v>-756.98</v>
      </c>
      <c r="M967">
        <f t="shared" si="84"/>
        <v>-1.2641566000000001E-18</v>
      </c>
      <c r="N967">
        <f t="shared" si="85"/>
        <v>1.2859152941399877E-40</v>
      </c>
      <c r="P967">
        <v>95600</v>
      </c>
      <c r="Q967">
        <v>97.175700000000006</v>
      </c>
      <c r="R967">
        <v>-0.36297800000000002</v>
      </c>
      <c r="S967">
        <v>0.48786299999999999</v>
      </c>
      <c r="T967">
        <v>-0.85084099999999996</v>
      </c>
      <c r="U967">
        <v>7.5</v>
      </c>
      <c r="V967" s="1">
        <v>-3.4494600000000002E-13</v>
      </c>
      <c r="W967" s="1">
        <v>2.3536700000000001E-14</v>
      </c>
      <c r="X967" s="1">
        <v>2.7799999999999998E-13</v>
      </c>
      <c r="Y967">
        <v>307.28399999999999</v>
      </c>
      <c r="Z967">
        <v>-1081.82</v>
      </c>
      <c r="AA967">
        <v>-774.53499999999997</v>
      </c>
      <c r="AB967">
        <f t="shared" si="86"/>
        <v>-1.2934734499999999E-18</v>
      </c>
      <c r="AC967">
        <f t="shared" si="87"/>
        <v>1.7407368711482151E-39</v>
      </c>
      <c r="AE967">
        <v>95600</v>
      </c>
      <c r="AF967">
        <v>100.137</v>
      </c>
      <c r="AG967">
        <v>-0.12163599999999999</v>
      </c>
      <c r="AH967">
        <v>0.46475499999999997</v>
      </c>
      <c r="AI967">
        <v>-0.586391</v>
      </c>
      <c r="AJ967">
        <v>7.7</v>
      </c>
      <c r="AK967" s="1">
        <v>5.2069500000000003E-13</v>
      </c>
      <c r="AL967" s="1">
        <v>3.2976199999999999E-13</v>
      </c>
      <c r="AM967" s="1">
        <v>-1.9235000000000001E-13</v>
      </c>
      <c r="AN967">
        <v>316.64699999999999</v>
      </c>
      <c r="AO967">
        <v>-977.80899999999997</v>
      </c>
      <c r="AP967">
        <v>-661.16099999999994</v>
      </c>
      <c r="AQ967">
        <f t="shared" si="88"/>
        <v>-1.1041388699999999E-18</v>
      </c>
      <c r="AR967">
        <f t="shared" si="89"/>
        <v>7.8205246970818393E-40</v>
      </c>
    </row>
    <row r="968" spans="1:44">
      <c r="A968">
        <v>95700</v>
      </c>
      <c r="B968">
        <v>94.031599999999997</v>
      </c>
      <c r="C968">
        <v>7.0880100000000001E-2</v>
      </c>
      <c r="D968">
        <v>0.47235899999999997</v>
      </c>
      <c r="E968">
        <v>-0.40147899999999997</v>
      </c>
      <c r="F968">
        <v>7.5</v>
      </c>
      <c r="G968" s="1">
        <v>1.5765200000000001E-13</v>
      </c>
      <c r="H968" s="1">
        <v>-6.2755399999999997E-14</v>
      </c>
      <c r="I968" s="1">
        <v>-3.6925999999999998E-13</v>
      </c>
      <c r="J968">
        <v>297.34199999999998</v>
      </c>
      <c r="K968">
        <v>-1064.5899999999999</v>
      </c>
      <c r="L968">
        <v>-767.24699999999996</v>
      </c>
      <c r="M968">
        <f t="shared" si="84"/>
        <v>-1.2813024899999999E-18</v>
      </c>
      <c r="N968">
        <f t="shared" si="85"/>
        <v>8.1143570379955322E-40</v>
      </c>
      <c r="P968">
        <v>95700</v>
      </c>
      <c r="Q968">
        <v>100.27200000000001</v>
      </c>
      <c r="R968">
        <v>-0.36941499999999999</v>
      </c>
      <c r="S968">
        <v>0.50359799999999999</v>
      </c>
      <c r="T968">
        <v>-0.87301300000000004</v>
      </c>
      <c r="U968">
        <v>7.5</v>
      </c>
      <c r="V968" s="1">
        <v>-3.3018000000000001E-13</v>
      </c>
      <c r="W968" s="1">
        <v>9.5479199999999999E-15</v>
      </c>
      <c r="X968" s="1">
        <v>2.6767500000000002E-13</v>
      </c>
      <c r="Y968">
        <v>317.07600000000002</v>
      </c>
      <c r="Z968">
        <v>-1090.68</v>
      </c>
      <c r="AA968">
        <v>-773.60299999999995</v>
      </c>
      <c r="AB968">
        <f t="shared" si="86"/>
        <v>-1.2919170099999999E-18</v>
      </c>
      <c r="AC968">
        <f t="shared" si="87"/>
        <v>1.6132833650037503E-39</v>
      </c>
      <c r="AE968">
        <v>95700</v>
      </c>
      <c r="AF968">
        <v>101.56</v>
      </c>
      <c r="AG968">
        <v>-0.194774</v>
      </c>
      <c r="AH968">
        <v>0.471024</v>
      </c>
      <c r="AI968">
        <v>-0.665798</v>
      </c>
      <c r="AJ968">
        <v>7.7</v>
      </c>
      <c r="AK968" s="1">
        <v>4.9771300000000002E-13</v>
      </c>
      <c r="AL968" s="1">
        <v>3.28654E-13</v>
      </c>
      <c r="AM968" s="1">
        <v>-2.1666000000000001E-13</v>
      </c>
      <c r="AN968">
        <v>321.149</v>
      </c>
      <c r="AO968">
        <v>-985.279</v>
      </c>
      <c r="AP968">
        <v>-664.13</v>
      </c>
      <c r="AQ968">
        <f t="shared" si="88"/>
        <v>-1.1090971000000001E-18</v>
      </c>
      <c r="AR968">
        <f t="shared" si="89"/>
        <v>5.2932071684720741E-40</v>
      </c>
    </row>
    <row r="969" spans="1:44">
      <c r="A969">
        <v>95800</v>
      </c>
      <c r="B969">
        <v>109.398</v>
      </c>
      <c r="C969">
        <v>9.2666700000000005E-2</v>
      </c>
      <c r="D969">
        <v>0.54913900000000004</v>
      </c>
      <c r="E969">
        <v>-0.45647300000000002</v>
      </c>
      <c r="F969">
        <v>7.5</v>
      </c>
      <c r="G969" s="1">
        <v>1.8929300000000001E-13</v>
      </c>
      <c r="H969" s="1">
        <v>-6.79456E-14</v>
      </c>
      <c r="I969" s="1">
        <v>-4.0190100000000001E-13</v>
      </c>
      <c r="J969">
        <v>345.93400000000003</v>
      </c>
      <c r="K969">
        <v>-1056.6300000000001</v>
      </c>
      <c r="L969">
        <v>-710.69600000000003</v>
      </c>
      <c r="M969">
        <f t="shared" si="84"/>
        <v>-1.1868623200000001E-18</v>
      </c>
      <c r="N969">
        <f t="shared" si="85"/>
        <v>4.349990725367667E-39</v>
      </c>
      <c r="P969">
        <v>95800</v>
      </c>
      <c r="Q969">
        <v>86.670699999999997</v>
      </c>
      <c r="R969">
        <v>0.29525899999999999</v>
      </c>
      <c r="S969">
        <v>0.43420199999999998</v>
      </c>
      <c r="T969">
        <v>-0.13894300000000001</v>
      </c>
      <c r="U969">
        <v>7.5</v>
      </c>
      <c r="V969" s="1">
        <v>-3.3716100000000002E-13</v>
      </c>
      <c r="W969" s="1">
        <v>2.7977600000000001E-14</v>
      </c>
      <c r="X969" s="1">
        <v>2.68688E-13</v>
      </c>
      <c r="Y969">
        <v>274.06599999999997</v>
      </c>
      <c r="Z969">
        <v>-1044.44</v>
      </c>
      <c r="AA969">
        <v>-770.37800000000004</v>
      </c>
      <c r="AB969">
        <f t="shared" si="86"/>
        <v>-1.2865312600000001E-18</v>
      </c>
      <c r="AC969">
        <f t="shared" si="87"/>
        <v>1.2096448427834978E-39</v>
      </c>
      <c r="AE969">
        <v>95800</v>
      </c>
      <c r="AF969">
        <v>106.895</v>
      </c>
      <c r="AG969">
        <v>-7.2399099999999994E-2</v>
      </c>
      <c r="AH969">
        <v>0.49503399999999997</v>
      </c>
      <c r="AI969">
        <v>-0.56743299999999997</v>
      </c>
      <c r="AJ969">
        <v>7.7</v>
      </c>
      <c r="AK969" s="1">
        <v>5.2491300000000005E-13</v>
      </c>
      <c r="AL969" s="1">
        <v>3.3262300000000002E-13</v>
      </c>
      <c r="AM969" s="1">
        <v>-2.22489E-13</v>
      </c>
      <c r="AN969">
        <v>338.01799999999997</v>
      </c>
      <c r="AO969">
        <v>-987.85599999999999</v>
      </c>
      <c r="AP969">
        <v>-649.83799999999997</v>
      </c>
      <c r="AQ969">
        <f t="shared" si="88"/>
        <v>-1.0852294599999999E-18</v>
      </c>
      <c r="AR969">
        <f t="shared" si="89"/>
        <v>2.1972291609903271E-39</v>
      </c>
    </row>
    <row r="970" spans="1:44">
      <c r="A970">
        <v>95900</v>
      </c>
      <c r="B970">
        <v>92.4054</v>
      </c>
      <c r="C970">
        <v>-0.164856</v>
      </c>
      <c r="D970">
        <v>0.46473500000000001</v>
      </c>
      <c r="E970">
        <v>-0.62958999999999998</v>
      </c>
      <c r="F970">
        <v>7.5</v>
      </c>
      <c r="G970" s="1">
        <v>1.56541E-13</v>
      </c>
      <c r="H970" s="1">
        <v>-5.0737199999999999E-14</v>
      </c>
      <c r="I970" s="1">
        <v>-3.7536600000000001E-13</v>
      </c>
      <c r="J970">
        <v>292.2</v>
      </c>
      <c r="K970">
        <v>-1071.51</v>
      </c>
      <c r="L970">
        <v>-779.31100000000004</v>
      </c>
      <c r="M970">
        <f t="shared" si="84"/>
        <v>-1.3014493700000001E-18</v>
      </c>
      <c r="N970">
        <f t="shared" si="85"/>
        <v>2.365128860635329E-39</v>
      </c>
      <c r="P970">
        <v>95900</v>
      </c>
      <c r="Q970">
        <v>97.490799999999993</v>
      </c>
      <c r="R970">
        <v>-3.62035E-3</v>
      </c>
      <c r="S970">
        <v>0.48780600000000002</v>
      </c>
      <c r="T970">
        <v>-0.49142599999999997</v>
      </c>
      <c r="U970">
        <v>7.5</v>
      </c>
      <c r="V970" s="1">
        <v>-3.2973599999999998E-13</v>
      </c>
      <c r="W970" s="1">
        <v>3.0642199999999998E-14</v>
      </c>
      <c r="X970" s="1">
        <v>2.9773400000000002E-13</v>
      </c>
      <c r="Y970">
        <v>308.28100000000001</v>
      </c>
      <c r="Z970">
        <v>-1066.32</v>
      </c>
      <c r="AA970">
        <v>-758.03599999999994</v>
      </c>
      <c r="AB970">
        <f t="shared" si="86"/>
        <v>-1.26592012E-18</v>
      </c>
      <c r="AC970">
        <f t="shared" si="87"/>
        <v>2.0075514454351037E-40</v>
      </c>
      <c r="AE970">
        <v>95900</v>
      </c>
      <c r="AF970">
        <v>103.467</v>
      </c>
      <c r="AG970">
        <v>-0.14883199999999999</v>
      </c>
      <c r="AH970">
        <v>0.48011500000000001</v>
      </c>
      <c r="AI970">
        <v>-0.62894600000000001</v>
      </c>
      <c r="AJ970">
        <v>7.7</v>
      </c>
      <c r="AK970" s="1">
        <v>5.33129E-13</v>
      </c>
      <c r="AL970" s="1">
        <v>3.4206000000000001E-13</v>
      </c>
      <c r="AM970" s="1">
        <v>-1.92957E-13</v>
      </c>
      <c r="AN970">
        <v>327.17700000000002</v>
      </c>
      <c r="AO970">
        <v>-984.90800000000002</v>
      </c>
      <c r="AP970">
        <v>-657.73099999999999</v>
      </c>
      <c r="AQ970">
        <f t="shared" si="88"/>
        <v>-1.09841077E-18</v>
      </c>
      <c r="AR970">
        <f t="shared" si="89"/>
        <v>1.1352385355751584E-39</v>
      </c>
    </row>
    <row r="971" spans="1:44">
      <c r="A971">
        <v>96000</v>
      </c>
      <c r="B971">
        <v>99.257800000000003</v>
      </c>
      <c r="C971">
        <v>-0.18179300000000001</v>
      </c>
      <c r="D971">
        <v>0.498031</v>
      </c>
      <c r="E971">
        <v>-0.67982399999999998</v>
      </c>
      <c r="F971">
        <v>7.5</v>
      </c>
      <c r="G971" s="1">
        <v>1.4555E-13</v>
      </c>
      <c r="H971" s="1">
        <v>-4.0856199999999998E-14</v>
      </c>
      <c r="I971" s="1">
        <v>-3.8047300000000001E-13</v>
      </c>
      <c r="J971">
        <v>313.86799999999999</v>
      </c>
      <c r="K971">
        <v>-1076.58</v>
      </c>
      <c r="L971">
        <v>-762.70899999999995</v>
      </c>
      <c r="M971">
        <f t="shared" si="84"/>
        <v>-1.2737240299999999E-18</v>
      </c>
      <c r="N971">
        <f t="shared" si="85"/>
        <v>4.3711312428425126E-40</v>
      </c>
      <c r="P971">
        <v>96000</v>
      </c>
      <c r="Q971">
        <v>104.137</v>
      </c>
      <c r="R971">
        <v>0.17885799999999999</v>
      </c>
      <c r="S971">
        <v>0.52190499999999995</v>
      </c>
      <c r="T971">
        <v>-0.34304699999999999</v>
      </c>
      <c r="U971">
        <v>7.5</v>
      </c>
      <c r="V971" s="1">
        <v>-3.4283700000000002E-13</v>
      </c>
      <c r="W971" s="1">
        <v>3.0642199999999998E-14</v>
      </c>
      <c r="X971" s="1">
        <v>3.10141E-13</v>
      </c>
      <c r="Y971">
        <v>329.29599999999999</v>
      </c>
      <c r="Z971">
        <v>-1073.4000000000001</v>
      </c>
      <c r="AA971">
        <v>-744.101</v>
      </c>
      <c r="AB971">
        <f t="shared" si="86"/>
        <v>-1.2426486700000001E-18</v>
      </c>
      <c r="AC971">
        <f t="shared" si="87"/>
        <v>8.2858075702871167E-41</v>
      </c>
      <c r="AE971">
        <v>96000</v>
      </c>
      <c r="AF971">
        <v>93.944199999999995</v>
      </c>
      <c r="AG971">
        <v>-6.6142500000000007E-2</v>
      </c>
      <c r="AH971">
        <v>0.43534899999999999</v>
      </c>
      <c r="AI971">
        <v>-0.50149200000000005</v>
      </c>
      <c r="AJ971">
        <v>7.7</v>
      </c>
      <c r="AK971" s="1">
        <v>4.8694400000000003E-13</v>
      </c>
      <c r="AL971" s="1">
        <v>3.3537099999999999E-13</v>
      </c>
      <c r="AM971" s="1">
        <v>-1.6142599999999999E-13</v>
      </c>
      <c r="AN971">
        <v>297.06599999999997</v>
      </c>
      <c r="AO971">
        <v>-987.62199999999996</v>
      </c>
      <c r="AP971">
        <v>-690.55600000000004</v>
      </c>
      <c r="AQ971">
        <f t="shared" si="88"/>
        <v>-1.1532285200000001E-18</v>
      </c>
      <c r="AR971">
        <f t="shared" si="89"/>
        <v>4.4624234348553168E-40</v>
      </c>
    </row>
    <row r="972" spans="1:44">
      <c r="A972">
        <v>96100</v>
      </c>
      <c r="B972">
        <v>104.218</v>
      </c>
      <c r="C972">
        <v>1.2113799999999999E-2</v>
      </c>
      <c r="D972">
        <v>0.52386500000000003</v>
      </c>
      <c r="E972">
        <v>-0.51175099999999996</v>
      </c>
      <c r="F972">
        <v>7.5</v>
      </c>
      <c r="G972" s="1">
        <v>1.66311E-13</v>
      </c>
      <c r="H972" s="1">
        <v>-6.0396099999999995E-14</v>
      </c>
      <c r="I972" s="1">
        <v>-3.9704399999999998E-13</v>
      </c>
      <c r="J972">
        <v>329.55399999999997</v>
      </c>
      <c r="K972">
        <v>-1065.7</v>
      </c>
      <c r="L972">
        <v>-736.14700000000005</v>
      </c>
      <c r="M972">
        <f t="shared" ref="M972:M1011" si="90">L972*$G$1</f>
        <v>-1.22936549E-18</v>
      </c>
      <c r="N972">
        <f t="shared" ref="N972:N1011" si="91">(M972-AVERAGE(($M$11:$M$1011)))^2</f>
        <v>5.4996297829919455E-40</v>
      </c>
      <c r="P972">
        <v>96100</v>
      </c>
      <c r="Q972">
        <v>105.607</v>
      </c>
      <c r="R972">
        <v>0.24629200000000001</v>
      </c>
      <c r="S972">
        <v>0.53066999999999998</v>
      </c>
      <c r="T972">
        <v>-0.28437699999999999</v>
      </c>
      <c r="U972">
        <v>7.5</v>
      </c>
      <c r="V972" s="1">
        <v>-3.5060800000000001E-13</v>
      </c>
      <c r="W972" s="1">
        <v>2.15938E-14</v>
      </c>
      <c r="X972" s="1">
        <v>3.2140999999999999E-13</v>
      </c>
      <c r="Y972">
        <v>333.94600000000003</v>
      </c>
      <c r="Z972">
        <v>-1066.81</v>
      </c>
      <c r="AA972">
        <v>-732.86599999999999</v>
      </c>
      <c r="AB972">
        <f t="shared" ref="AB972:AB1011" si="92">AA972*$G$1</f>
        <v>-1.22388622E-18</v>
      </c>
      <c r="AC972">
        <f t="shared" ref="AC972:AC1011" si="93">(AB972-AVERAGE(($AB$11:$AB$1011)))^2</f>
        <v>7.7646330417699084E-40</v>
      </c>
      <c r="AE972">
        <v>96100</v>
      </c>
      <c r="AF972">
        <v>95.638099999999994</v>
      </c>
      <c r="AG972">
        <v>-0.16318299999999999</v>
      </c>
      <c r="AH972">
        <v>0.44203100000000001</v>
      </c>
      <c r="AI972">
        <v>-0.60521400000000003</v>
      </c>
      <c r="AJ972">
        <v>7.7</v>
      </c>
      <c r="AK972" s="1">
        <v>4.9149599999999999E-13</v>
      </c>
      <c r="AL972" s="1">
        <v>3.4472400000000001E-13</v>
      </c>
      <c r="AM972" s="1">
        <v>-1.7774700000000001E-13</v>
      </c>
      <c r="AN972">
        <v>302.42200000000003</v>
      </c>
      <c r="AO972">
        <v>-996.45500000000004</v>
      </c>
      <c r="AP972">
        <v>-694.03300000000002</v>
      </c>
      <c r="AQ972">
        <f t="shared" ref="AQ972:AQ1035" si="94">AP972*$G$1</f>
        <v>-1.1590351099999999E-18</v>
      </c>
      <c r="AR972">
        <f t="shared" ref="AR972:AR1035" si="95">(AQ972-AVERAGE(($AQ$11:$AQ$1011)))^2</f>
        <v>7.2528085898298267E-40</v>
      </c>
    </row>
    <row r="973" spans="1:44">
      <c r="A973">
        <v>96200</v>
      </c>
      <c r="B973">
        <v>90.14</v>
      </c>
      <c r="C973">
        <v>0.16118399999999999</v>
      </c>
      <c r="D973">
        <v>0.45334600000000003</v>
      </c>
      <c r="E973">
        <v>-0.29216199999999998</v>
      </c>
      <c r="F973">
        <v>7.5</v>
      </c>
      <c r="G973" s="1">
        <v>1.4102599999999999E-13</v>
      </c>
      <c r="H973" s="1">
        <v>-4.8627800000000002E-14</v>
      </c>
      <c r="I973" s="1">
        <v>-3.8519199999999999E-13</v>
      </c>
      <c r="J973">
        <v>285.036</v>
      </c>
      <c r="K973">
        <v>-1052.5899999999999</v>
      </c>
      <c r="L973">
        <v>-767.55700000000002</v>
      </c>
      <c r="M973">
        <f t="shared" si="90"/>
        <v>-1.28182019E-18</v>
      </c>
      <c r="N973">
        <f t="shared" si="91"/>
        <v>8.4119782176142756E-40</v>
      </c>
      <c r="P973">
        <v>96200</v>
      </c>
      <c r="Q973">
        <v>110.128</v>
      </c>
      <c r="R973">
        <v>5.0022799999999999E-2</v>
      </c>
      <c r="S973">
        <v>0.55096699999999998</v>
      </c>
      <c r="T973">
        <v>-0.50094399999999994</v>
      </c>
      <c r="U973">
        <v>7.5</v>
      </c>
      <c r="V973" s="1">
        <v>-3.66152E-13</v>
      </c>
      <c r="W973" s="1">
        <v>1.3806699999999999E-14</v>
      </c>
      <c r="X973" s="1">
        <v>3.1708E-13</v>
      </c>
      <c r="Y973">
        <v>348.24299999999999</v>
      </c>
      <c r="Z973">
        <v>-1072.07</v>
      </c>
      <c r="AA973">
        <v>-723.82500000000005</v>
      </c>
      <c r="AB973">
        <f t="shared" si="92"/>
        <v>-1.2087877500000001E-18</v>
      </c>
      <c r="AC973">
        <f t="shared" si="93"/>
        <v>1.8458675857325815E-39</v>
      </c>
      <c r="AE973">
        <v>96200</v>
      </c>
      <c r="AF973">
        <v>97.053299999999993</v>
      </c>
      <c r="AG973">
        <v>-0.114161</v>
      </c>
      <c r="AH973">
        <v>0.45021499999999998</v>
      </c>
      <c r="AI973">
        <v>-0.56437599999999999</v>
      </c>
      <c r="AJ973">
        <v>7.7</v>
      </c>
      <c r="AK973" s="1">
        <v>5.0515099999999999E-13</v>
      </c>
      <c r="AL973" s="1">
        <v>3.59934E-13</v>
      </c>
      <c r="AM973" s="1">
        <v>-1.6942E-13</v>
      </c>
      <c r="AN973">
        <v>306.89699999999999</v>
      </c>
      <c r="AO973">
        <v>-992.53700000000003</v>
      </c>
      <c r="AP973">
        <v>-685.64</v>
      </c>
      <c r="AQ973">
        <f t="shared" si="94"/>
        <v>-1.1450188E-18</v>
      </c>
      <c r="AR973">
        <f t="shared" si="95"/>
        <v>1.6679022387909548E-40</v>
      </c>
    </row>
    <row r="974" spans="1:44">
      <c r="A974">
        <v>96300</v>
      </c>
      <c r="B974">
        <v>111.134</v>
      </c>
      <c r="C974">
        <v>4.8154500000000003E-2</v>
      </c>
      <c r="D974">
        <v>0.55721399999999999</v>
      </c>
      <c r="E974">
        <v>-0.50905999999999996</v>
      </c>
      <c r="F974">
        <v>7.5</v>
      </c>
      <c r="G974" s="1">
        <v>1.6092700000000001E-13</v>
      </c>
      <c r="H974" s="1">
        <v>-4.3631799999999997E-14</v>
      </c>
      <c r="I974" s="1">
        <v>-4.0567499999999999E-13</v>
      </c>
      <c r="J974">
        <v>351.42399999999998</v>
      </c>
      <c r="K974">
        <v>-1071.3699999999999</v>
      </c>
      <c r="L974">
        <v>-719.94500000000005</v>
      </c>
      <c r="M974">
        <f t="shared" si="90"/>
        <v>-1.2023081500000001E-18</v>
      </c>
      <c r="N974">
        <f t="shared" si="91"/>
        <v>2.55112165200054E-39</v>
      </c>
      <c r="P974">
        <v>96300</v>
      </c>
      <c r="Q974">
        <v>109.066</v>
      </c>
      <c r="R974">
        <v>0.127691</v>
      </c>
      <c r="S974">
        <v>0.54659400000000002</v>
      </c>
      <c r="T974">
        <v>-0.41890300000000003</v>
      </c>
      <c r="U974">
        <v>7.5</v>
      </c>
      <c r="V974" s="1">
        <v>-3.6720600000000002E-13</v>
      </c>
      <c r="W974" s="1">
        <v>2.8865800000000001E-15</v>
      </c>
      <c r="X974" s="1">
        <v>3.1930000000000001E-13</v>
      </c>
      <c r="Y974">
        <v>344.88499999999999</v>
      </c>
      <c r="Z974">
        <v>-1067.19</v>
      </c>
      <c r="AA974">
        <v>-722.30200000000002</v>
      </c>
      <c r="AB974">
        <f t="shared" si="92"/>
        <v>-1.2062443400000001E-18</v>
      </c>
      <c r="AC974">
        <f t="shared" si="93"/>
        <v>2.0708844222330574E-39</v>
      </c>
      <c r="AE974">
        <v>96300</v>
      </c>
      <c r="AF974">
        <v>103.304</v>
      </c>
      <c r="AG974">
        <v>0.34237299999999998</v>
      </c>
      <c r="AH974">
        <v>0.48137600000000003</v>
      </c>
      <c r="AI974">
        <v>-0.13900199999999999</v>
      </c>
      <c r="AJ974">
        <v>7.7</v>
      </c>
      <c r="AK974" s="1">
        <v>5.1869600000000001E-13</v>
      </c>
      <c r="AL974" s="1">
        <v>3.9959700000000002E-13</v>
      </c>
      <c r="AM974" s="1">
        <v>-1.61204E-13</v>
      </c>
      <c r="AN974">
        <v>326.66199999999998</v>
      </c>
      <c r="AO974">
        <v>-968.423</v>
      </c>
      <c r="AP974">
        <v>-641.76099999999997</v>
      </c>
      <c r="AQ974">
        <f t="shared" si="94"/>
        <v>-1.07174087E-18</v>
      </c>
      <c r="AR974">
        <f t="shared" si="95"/>
        <v>3.6437160408759283E-39</v>
      </c>
    </row>
    <row r="975" spans="1:44">
      <c r="A975">
        <v>96400</v>
      </c>
      <c r="B975">
        <v>92.457499999999996</v>
      </c>
      <c r="C975">
        <v>-0.11333600000000001</v>
      </c>
      <c r="D975">
        <v>0.4632</v>
      </c>
      <c r="E975">
        <v>-0.57653600000000005</v>
      </c>
      <c r="F975">
        <v>7.5</v>
      </c>
      <c r="G975" s="1">
        <v>1.4427299999999999E-13</v>
      </c>
      <c r="H975" s="1">
        <v>-4.6018700000000003E-14</v>
      </c>
      <c r="I975" s="1">
        <v>-3.6903800000000002E-13</v>
      </c>
      <c r="J975">
        <v>292.36500000000001</v>
      </c>
      <c r="K975">
        <v>-1071.81</v>
      </c>
      <c r="L975">
        <v>-779.44600000000003</v>
      </c>
      <c r="M975">
        <f t="shared" si="90"/>
        <v>-1.30167482E-18</v>
      </c>
      <c r="N975">
        <f t="shared" si="91"/>
        <v>2.3871081234030493E-39</v>
      </c>
      <c r="P975">
        <v>96400</v>
      </c>
      <c r="Q975">
        <v>104.387</v>
      </c>
      <c r="R975">
        <v>0.28482200000000002</v>
      </c>
      <c r="S975">
        <v>0.52366599999999996</v>
      </c>
      <c r="T975">
        <v>-0.238844</v>
      </c>
      <c r="U975">
        <v>7.5</v>
      </c>
      <c r="V975" s="1">
        <v>-3.81473E-13</v>
      </c>
      <c r="W975" s="1">
        <v>1.55431E-14</v>
      </c>
      <c r="X975" s="1">
        <v>3.1441499999999998E-13</v>
      </c>
      <c r="Y975">
        <v>330.08600000000001</v>
      </c>
      <c r="Z975">
        <v>-1059.1300000000001</v>
      </c>
      <c r="AA975">
        <v>-729.03899999999999</v>
      </c>
      <c r="AB975">
        <f t="shared" si="92"/>
        <v>-1.2174951299999999E-18</v>
      </c>
      <c r="AC975">
        <f t="shared" si="93"/>
        <v>1.1734859462184168E-39</v>
      </c>
      <c r="AE975">
        <v>96400</v>
      </c>
      <c r="AF975">
        <v>104.839</v>
      </c>
      <c r="AG975">
        <v>-0.13067100000000001</v>
      </c>
      <c r="AH975">
        <v>0.487122</v>
      </c>
      <c r="AI975">
        <v>-0.61779300000000004</v>
      </c>
      <c r="AJ975">
        <v>7.7</v>
      </c>
      <c r="AK975" s="1">
        <v>5.2224900000000005E-13</v>
      </c>
      <c r="AL975" s="1">
        <v>3.7103699999999999E-13</v>
      </c>
      <c r="AM975" s="1">
        <v>-1.6109299999999999E-13</v>
      </c>
      <c r="AN975">
        <v>331.51600000000002</v>
      </c>
      <c r="AO975">
        <v>-991.16800000000001</v>
      </c>
      <c r="AP975">
        <v>-659.65200000000004</v>
      </c>
      <c r="AQ975">
        <f t="shared" si="94"/>
        <v>-1.10161884E-18</v>
      </c>
      <c r="AR975">
        <f t="shared" si="95"/>
        <v>9.2934931210784782E-40</v>
      </c>
    </row>
    <row r="976" spans="1:44">
      <c r="A976">
        <v>96500</v>
      </c>
      <c r="B976">
        <v>105.17700000000001</v>
      </c>
      <c r="C976">
        <v>6.6682500000000006E-2</v>
      </c>
      <c r="D976">
        <v>0.528026</v>
      </c>
      <c r="E976">
        <v>-0.46134399999999998</v>
      </c>
      <c r="F976">
        <v>7.5</v>
      </c>
      <c r="G976" s="1">
        <v>1.4033200000000001E-13</v>
      </c>
      <c r="H976" s="1">
        <v>-2.8921299999999998E-14</v>
      </c>
      <c r="I976" s="1">
        <v>-3.8935500000000001E-13</v>
      </c>
      <c r="J976">
        <v>332.58699999999999</v>
      </c>
      <c r="K976">
        <v>-1059.1300000000001</v>
      </c>
      <c r="L976">
        <v>-726.54100000000005</v>
      </c>
      <c r="M976">
        <f t="shared" si="90"/>
        <v>-1.2133234700000002E-18</v>
      </c>
      <c r="N976">
        <f t="shared" si="91"/>
        <v>1.5597214937241961E-39</v>
      </c>
      <c r="P976">
        <v>96500</v>
      </c>
      <c r="Q976">
        <v>99.450999999999993</v>
      </c>
      <c r="R976">
        <v>0.27079199999999998</v>
      </c>
      <c r="S976">
        <v>0.49839</v>
      </c>
      <c r="T976">
        <v>-0.22759799999999999</v>
      </c>
      <c r="U976">
        <v>7.5</v>
      </c>
      <c r="V976" s="1">
        <v>-3.8757899999999998E-13</v>
      </c>
      <c r="W976" s="1">
        <v>1.44329E-15</v>
      </c>
      <c r="X976" s="1">
        <v>3.0439499999999999E-13</v>
      </c>
      <c r="Y976">
        <v>314.47899999999998</v>
      </c>
      <c r="Z976">
        <v>-1056.07</v>
      </c>
      <c r="AA976">
        <v>-741.58600000000001</v>
      </c>
      <c r="AB976">
        <f t="shared" si="92"/>
        <v>-1.2384486200000001E-18</v>
      </c>
      <c r="AC976">
        <f t="shared" si="93"/>
        <v>1.7696159153591017E-40</v>
      </c>
      <c r="AE976">
        <v>96500</v>
      </c>
      <c r="AF976">
        <v>101.369</v>
      </c>
      <c r="AG976">
        <v>-0.184419</v>
      </c>
      <c r="AH976">
        <v>0.46702399999999999</v>
      </c>
      <c r="AI976">
        <v>-0.65144400000000002</v>
      </c>
      <c r="AJ976">
        <v>7.7</v>
      </c>
      <c r="AK976" s="1">
        <v>5.0470699999999996E-13</v>
      </c>
      <c r="AL976" s="1">
        <v>3.6531899999999998E-13</v>
      </c>
      <c r="AM976" s="1">
        <v>-1.39222E-13</v>
      </c>
      <c r="AN976">
        <v>320.54599999999999</v>
      </c>
      <c r="AO976">
        <v>-996.00300000000004</v>
      </c>
      <c r="AP976">
        <v>-675.45699999999999</v>
      </c>
      <c r="AQ976">
        <f t="shared" si="94"/>
        <v>-1.1280131900000001E-18</v>
      </c>
      <c r="AR976">
        <f t="shared" si="95"/>
        <v>1.6735307756655502E-41</v>
      </c>
    </row>
    <row r="977" spans="1:44">
      <c r="A977">
        <v>96600</v>
      </c>
      <c r="B977">
        <v>93.143199999999993</v>
      </c>
      <c r="C977">
        <v>0.18714600000000001</v>
      </c>
      <c r="D977">
        <v>0.464613</v>
      </c>
      <c r="E977">
        <v>-0.27746599999999999</v>
      </c>
      <c r="F977">
        <v>7.5</v>
      </c>
      <c r="G977" s="1">
        <v>1.37945E-13</v>
      </c>
      <c r="H977" s="1">
        <v>-2.95319E-14</v>
      </c>
      <c r="I977" s="1">
        <v>-3.6679E-13</v>
      </c>
      <c r="J977">
        <v>294.53300000000002</v>
      </c>
      <c r="K977">
        <v>-1041.0999999999999</v>
      </c>
      <c r="L977">
        <v>-746.57100000000003</v>
      </c>
      <c r="M977">
        <f t="shared" si="90"/>
        <v>-1.24677357E-18</v>
      </c>
      <c r="N977">
        <f t="shared" si="91"/>
        <v>3.6520380825458717E-41</v>
      </c>
      <c r="P977">
        <v>96600</v>
      </c>
      <c r="Q977">
        <v>98.729299999999995</v>
      </c>
      <c r="R977">
        <v>-0.14244200000000001</v>
      </c>
      <c r="S977">
        <v>0.495116</v>
      </c>
      <c r="T977">
        <v>-0.63755799999999996</v>
      </c>
      <c r="U977">
        <v>7.5</v>
      </c>
      <c r="V977" s="1">
        <v>-3.6448600000000001E-13</v>
      </c>
      <c r="W977" s="1">
        <v>8.6874999999999993E-15</v>
      </c>
      <c r="X977" s="1">
        <v>2.8599299999999999E-13</v>
      </c>
      <c r="Y977">
        <v>312.197</v>
      </c>
      <c r="Z977">
        <v>-1065.67</v>
      </c>
      <c r="AA977">
        <v>-753.47</v>
      </c>
      <c r="AB977">
        <f t="shared" si="92"/>
        <v>-1.2582949E-18</v>
      </c>
      <c r="AC977">
        <f t="shared" si="93"/>
        <v>4.2818555183631164E-41</v>
      </c>
      <c r="AE977">
        <v>96600</v>
      </c>
      <c r="AF977">
        <v>98.652000000000001</v>
      </c>
      <c r="AG977">
        <v>-6.5218899999999996E-2</v>
      </c>
      <c r="AH977">
        <v>0.45669500000000002</v>
      </c>
      <c r="AI977">
        <v>-0.52191299999999996</v>
      </c>
      <c r="AJ977">
        <v>7.7</v>
      </c>
      <c r="AK977" s="1">
        <v>4.92273E-13</v>
      </c>
      <c r="AL977" s="1">
        <v>3.8058400000000002E-13</v>
      </c>
      <c r="AM977" s="1">
        <v>-1.3467E-13</v>
      </c>
      <c r="AN977">
        <v>311.95299999999997</v>
      </c>
      <c r="AO977">
        <v>-992.55700000000002</v>
      </c>
      <c r="AP977">
        <v>-680.60400000000004</v>
      </c>
      <c r="AQ977">
        <f t="shared" si="94"/>
        <v>-1.1366086800000002E-18</v>
      </c>
      <c r="AR977">
        <f t="shared" si="95"/>
        <v>2.0291501801883633E-41</v>
      </c>
    </row>
    <row r="978" spans="1:44">
      <c r="A978">
        <v>96700</v>
      </c>
      <c r="B978">
        <v>103.773</v>
      </c>
      <c r="C978">
        <v>-0.16183500000000001</v>
      </c>
      <c r="D978">
        <v>0.52048899999999998</v>
      </c>
      <c r="E978">
        <v>-0.68232400000000004</v>
      </c>
      <c r="F978">
        <v>7.5</v>
      </c>
      <c r="G978" s="1">
        <v>1.2301299999999999E-13</v>
      </c>
      <c r="H978" s="1">
        <v>-2.49384E-14</v>
      </c>
      <c r="I978" s="1">
        <v>-3.8069500000000003E-13</v>
      </c>
      <c r="J978">
        <v>328.14499999999998</v>
      </c>
      <c r="K978">
        <v>-1056.8399999999999</v>
      </c>
      <c r="L978">
        <v>-728.7</v>
      </c>
      <c r="M978">
        <f t="shared" si="90"/>
        <v>-1.2169290000000001E-18</v>
      </c>
      <c r="N978">
        <f t="shared" si="91"/>
        <v>1.2879327160424926E-39</v>
      </c>
      <c r="P978">
        <v>96700</v>
      </c>
      <c r="Q978">
        <v>91.629499999999993</v>
      </c>
      <c r="R978">
        <v>0.103447</v>
      </c>
      <c r="S978">
        <v>0.46015</v>
      </c>
      <c r="T978">
        <v>-0.35670299999999999</v>
      </c>
      <c r="U978">
        <v>7.5</v>
      </c>
      <c r="V978" s="1">
        <v>-3.7558800000000002E-13</v>
      </c>
      <c r="W978" s="1">
        <v>2.1649299999999999E-15</v>
      </c>
      <c r="X978" s="1">
        <v>2.8504999999999998E-13</v>
      </c>
      <c r="Y978">
        <v>289.74700000000001</v>
      </c>
      <c r="Z978">
        <v>-1056.1400000000001</v>
      </c>
      <c r="AA978">
        <v>-766.39400000000001</v>
      </c>
      <c r="AB978">
        <f t="shared" si="92"/>
        <v>-1.27987798E-18</v>
      </c>
      <c r="AC978">
        <f t="shared" si="93"/>
        <v>7.9110950122420542E-40</v>
      </c>
      <c r="AE978">
        <v>96700</v>
      </c>
      <c r="AF978">
        <v>104.711</v>
      </c>
      <c r="AG978">
        <v>-0.13552500000000001</v>
      </c>
      <c r="AH978">
        <v>0.48372700000000002</v>
      </c>
      <c r="AI978">
        <v>-0.61925300000000005</v>
      </c>
      <c r="AJ978">
        <v>7.7</v>
      </c>
      <c r="AK978" s="1">
        <v>5.1350600000000001E-13</v>
      </c>
      <c r="AL978" s="1">
        <v>3.8658E-13</v>
      </c>
      <c r="AM978" s="1">
        <v>-1.5765200000000001E-13</v>
      </c>
      <c r="AN978">
        <v>331.11200000000002</v>
      </c>
      <c r="AO978">
        <v>-1007.86</v>
      </c>
      <c r="AP978">
        <v>-676.74800000000005</v>
      </c>
      <c r="AQ978">
        <f t="shared" si="94"/>
        <v>-1.13016916E-18</v>
      </c>
      <c r="AR978">
        <f t="shared" si="95"/>
        <v>3.7438807673477361E-42</v>
      </c>
    </row>
    <row r="979" spans="1:44">
      <c r="A979">
        <v>96800</v>
      </c>
      <c r="B979">
        <v>91.772300000000001</v>
      </c>
      <c r="C979">
        <v>-6.3892599999999994E-2</v>
      </c>
      <c r="D979">
        <v>0.45910499999999999</v>
      </c>
      <c r="E979">
        <v>-0.52299700000000005</v>
      </c>
      <c r="F979">
        <v>7.5</v>
      </c>
      <c r="G979" s="1">
        <v>1.26898E-13</v>
      </c>
      <c r="H979" s="1">
        <v>-2.5257600000000001E-14</v>
      </c>
      <c r="I979" s="1">
        <v>-3.8013999999999998E-13</v>
      </c>
      <c r="J979">
        <v>290.19799999999998</v>
      </c>
      <c r="K979">
        <v>-1051.06</v>
      </c>
      <c r="L979">
        <v>-760.86199999999997</v>
      </c>
      <c r="M979">
        <f t="shared" si="90"/>
        <v>-1.2706395399999999E-18</v>
      </c>
      <c r="N979">
        <f t="shared" si="91"/>
        <v>3.1765079253469685E-40</v>
      </c>
      <c r="P979">
        <v>96800</v>
      </c>
      <c r="Q979">
        <v>91.079499999999996</v>
      </c>
      <c r="R979">
        <v>-8.1457199999999994E-2</v>
      </c>
      <c r="S979">
        <v>0.45728999999999997</v>
      </c>
      <c r="T979">
        <v>-0.538748</v>
      </c>
      <c r="U979">
        <v>7.5</v>
      </c>
      <c r="V979" s="1">
        <v>-3.7347900000000002E-13</v>
      </c>
      <c r="W979" s="1">
        <v>1.26427E-14</v>
      </c>
      <c r="X979" s="1">
        <v>2.6708999999999998E-13</v>
      </c>
      <c r="Y979">
        <v>288.00700000000001</v>
      </c>
      <c r="Z979">
        <v>-1060.73</v>
      </c>
      <c r="AA979">
        <v>-772.721</v>
      </c>
      <c r="AB979">
        <f t="shared" si="92"/>
        <v>-1.29044407E-18</v>
      </c>
      <c r="AC979">
        <f t="shared" si="93"/>
        <v>1.4971295882863008E-39</v>
      </c>
      <c r="AE979">
        <v>96800</v>
      </c>
      <c r="AF979">
        <v>108.971</v>
      </c>
      <c r="AG979">
        <v>-0.27129799999999998</v>
      </c>
      <c r="AH979">
        <v>0.50252399999999997</v>
      </c>
      <c r="AI979">
        <v>-0.77382200000000001</v>
      </c>
      <c r="AJ979">
        <v>7.7</v>
      </c>
      <c r="AK979" s="1">
        <v>5.2369200000000001E-13</v>
      </c>
      <c r="AL979" s="1">
        <v>3.8891099999999998E-13</v>
      </c>
      <c r="AM979" s="1">
        <v>-1.43816E-13</v>
      </c>
      <c r="AN979">
        <v>344.584</v>
      </c>
      <c r="AO979">
        <v>-1009.67</v>
      </c>
      <c r="AP979">
        <v>-665.08600000000001</v>
      </c>
      <c r="AQ979">
        <f t="shared" si="94"/>
        <v>-1.1106936200000001E-18</v>
      </c>
      <c r="AR979">
        <f t="shared" si="95"/>
        <v>4.584074141194694E-40</v>
      </c>
    </row>
    <row r="980" spans="1:44">
      <c r="A980">
        <v>96900</v>
      </c>
      <c r="B980">
        <v>108.66200000000001</v>
      </c>
      <c r="C980">
        <v>-0.16386800000000001</v>
      </c>
      <c r="D980">
        <v>0.54441099999999998</v>
      </c>
      <c r="E980">
        <v>-0.70827899999999999</v>
      </c>
      <c r="F980">
        <v>7.5</v>
      </c>
      <c r="G980" s="1">
        <v>1.3239399999999999E-13</v>
      </c>
      <c r="H980" s="1">
        <v>-2.3758799999999999E-14</v>
      </c>
      <c r="I980" s="1">
        <v>-4.0345500000000002E-13</v>
      </c>
      <c r="J980">
        <v>343.60500000000002</v>
      </c>
      <c r="K980">
        <v>-1064.6199999999999</v>
      </c>
      <c r="L980">
        <v>-721.01300000000003</v>
      </c>
      <c r="M980">
        <f t="shared" si="90"/>
        <v>-1.2040917100000001E-18</v>
      </c>
      <c r="N980">
        <f t="shared" si="91"/>
        <v>2.3741323958815917E-39</v>
      </c>
      <c r="P980">
        <v>96900</v>
      </c>
      <c r="Q980">
        <v>92.372299999999996</v>
      </c>
      <c r="R980">
        <v>2.3173800000000001E-2</v>
      </c>
      <c r="S980">
        <v>0.46332699999999999</v>
      </c>
      <c r="T980">
        <v>-0.44015300000000002</v>
      </c>
      <c r="U980">
        <v>7.5</v>
      </c>
      <c r="V980" s="1">
        <v>-3.8102900000000002E-13</v>
      </c>
      <c r="W980" s="1">
        <v>4.88498E-15</v>
      </c>
      <c r="X980" s="1">
        <v>2.6334499999999997E-13</v>
      </c>
      <c r="Y980">
        <v>292.09500000000003</v>
      </c>
      <c r="Z980">
        <v>-1063.7</v>
      </c>
      <c r="AA980">
        <v>-771.60599999999999</v>
      </c>
      <c r="AB980">
        <f t="shared" si="92"/>
        <v>-1.2885820199999999E-18</v>
      </c>
      <c r="AC980">
        <f t="shared" si="93"/>
        <v>1.3565011152140273E-39</v>
      </c>
      <c r="AE980">
        <v>96900</v>
      </c>
      <c r="AF980">
        <v>107.096</v>
      </c>
      <c r="AG980">
        <v>-0.15381600000000001</v>
      </c>
      <c r="AH980">
        <v>0.49607899999999999</v>
      </c>
      <c r="AI980">
        <v>-0.649895</v>
      </c>
      <c r="AJ980">
        <v>7.7</v>
      </c>
      <c r="AK980" s="1">
        <v>5.2219300000000003E-13</v>
      </c>
      <c r="AL980" s="1">
        <v>3.9401799999999998E-13</v>
      </c>
      <c r="AM980" s="1">
        <v>-1.57867E-13</v>
      </c>
      <c r="AN980">
        <v>338.654</v>
      </c>
      <c r="AO980">
        <v>-999.24699999999996</v>
      </c>
      <c r="AP980">
        <v>-660.59299999999996</v>
      </c>
      <c r="AQ980">
        <f t="shared" si="94"/>
        <v>-1.1031903099999999E-18</v>
      </c>
      <c r="AR980">
        <f t="shared" si="95"/>
        <v>8.3600557799576995E-40</v>
      </c>
    </row>
    <row r="981" spans="1:44">
      <c r="A981">
        <v>97000</v>
      </c>
      <c r="B981">
        <v>91.101699999999994</v>
      </c>
      <c r="C981">
        <v>-0.142011</v>
      </c>
      <c r="D981">
        <v>0.45746599999999998</v>
      </c>
      <c r="E981">
        <v>-0.59947700000000004</v>
      </c>
      <c r="F981">
        <v>7.5</v>
      </c>
      <c r="G981" s="1">
        <v>1.20792E-13</v>
      </c>
      <c r="H981" s="1">
        <v>-3.2529500000000003E-14</v>
      </c>
      <c r="I981" s="1">
        <v>-3.7697599999999999E-13</v>
      </c>
      <c r="J981">
        <v>288.077</v>
      </c>
      <c r="K981">
        <v>-1066.58</v>
      </c>
      <c r="L981">
        <v>-778.50599999999997</v>
      </c>
      <c r="M981">
        <f t="shared" si="90"/>
        <v>-1.30010502E-18</v>
      </c>
      <c r="N981">
        <f t="shared" si="91"/>
        <v>2.2361776914280926E-39</v>
      </c>
      <c r="P981">
        <v>97000</v>
      </c>
      <c r="Q981">
        <v>96.314099999999996</v>
      </c>
      <c r="R981">
        <v>-7.6856599999999997E-2</v>
      </c>
      <c r="S981">
        <v>0.482844</v>
      </c>
      <c r="T981">
        <v>-0.559701</v>
      </c>
      <c r="U981">
        <v>7.5</v>
      </c>
      <c r="V981" s="1">
        <v>-4.0412100000000002E-13</v>
      </c>
      <c r="W981" s="1">
        <v>-1.55431E-15</v>
      </c>
      <c r="X981" s="1">
        <v>2.7014500000000001E-13</v>
      </c>
      <c r="Y981">
        <v>304.56</v>
      </c>
      <c r="Z981">
        <v>-1068.18</v>
      </c>
      <c r="AA981">
        <v>-763.61500000000001</v>
      </c>
      <c r="AB981">
        <f t="shared" si="92"/>
        <v>-1.27523705E-18</v>
      </c>
      <c r="AC981">
        <f t="shared" si="93"/>
        <v>5.5157992985364762E-40</v>
      </c>
      <c r="AE981">
        <v>97000</v>
      </c>
      <c r="AF981">
        <v>95.257499999999993</v>
      </c>
      <c r="AG981">
        <v>-0.195108</v>
      </c>
      <c r="AH981">
        <v>0.44163799999999998</v>
      </c>
      <c r="AI981">
        <v>-0.63674500000000001</v>
      </c>
      <c r="AJ981">
        <v>7.7</v>
      </c>
      <c r="AK981" s="1">
        <v>4.9915599999999998E-13</v>
      </c>
      <c r="AL981" s="1">
        <v>3.7281300000000002E-13</v>
      </c>
      <c r="AM981" s="1">
        <v>-1.5298899999999999E-13</v>
      </c>
      <c r="AN981">
        <v>301.21899999999999</v>
      </c>
      <c r="AO981">
        <v>-995.33699999999999</v>
      </c>
      <c r="AP981">
        <v>-694.11800000000005</v>
      </c>
      <c r="AQ981">
        <f t="shared" si="94"/>
        <v>-1.1591770600000001E-18</v>
      </c>
      <c r="AR981">
        <f t="shared" si="95"/>
        <v>7.3294673074369606E-40</v>
      </c>
    </row>
    <row r="982" spans="1:44">
      <c r="A982">
        <v>97100</v>
      </c>
      <c r="B982">
        <v>108.745</v>
      </c>
      <c r="C982">
        <v>-0.295763</v>
      </c>
      <c r="D982">
        <v>0.54411399999999999</v>
      </c>
      <c r="E982">
        <v>-0.83987699999999998</v>
      </c>
      <c r="F982">
        <v>7.5</v>
      </c>
      <c r="G982" s="1">
        <v>1.3372599999999999E-13</v>
      </c>
      <c r="H982" s="1">
        <v>-5.6399299999999998E-14</v>
      </c>
      <c r="I982" s="1">
        <v>-4.2454900000000002E-13</v>
      </c>
      <c r="J982">
        <v>343.86799999999999</v>
      </c>
      <c r="K982">
        <v>-1079.1500000000001</v>
      </c>
      <c r="L982">
        <v>-735.28499999999997</v>
      </c>
      <c r="M982">
        <f t="shared" si="90"/>
        <v>-1.22792595E-18</v>
      </c>
      <c r="N982">
        <f t="shared" si="91"/>
        <v>6.1955339222837077E-40</v>
      </c>
      <c r="P982">
        <v>97100</v>
      </c>
      <c r="Q982">
        <v>99.293300000000002</v>
      </c>
      <c r="R982">
        <v>-0.14132</v>
      </c>
      <c r="S982">
        <v>0.497554</v>
      </c>
      <c r="T982">
        <v>-0.63887400000000005</v>
      </c>
      <c r="U982">
        <v>7.5</v>
      </c>
      <c r="V982" s="1">
        <v>-4.1699999999999999E-13</v>
      </c>
      <c r="W982" s="1">
        <v>-2.22045E-15</v>
      </c>
      <c r="X982" s="1">
        <v>2.7147700000000001E-13</v>
      </c>
      <c r="Y982">
        <v>313.98</v>
      </c>
      <c r="Z982">
        <v>-1066.52</v>
      </c>
      <c r="AA982">
        <v>-752.54399999999998</v>
      </c>
      <c r="AB982">
        <f t="shared" si="92"/>
        <v>-1.2567484799999999E-18</v>
      </c>
      <c r="AC982">
        <f t="shared" si="93"/>
        <v>2.4971696626742847E-41</v>
      </c>
      <c r="AE982">
        <v>97100</v>
      </c>
      <c r="AF982">
        <v>103.215</v>
      </c>
      <c r="AG982">
        <v>1.58646E-2</v>
      </c>
      <c r="AH982">
        <v>0.477993</v>
      </c>
      <c r="AI982">
        <v>-0.46212900000000001</v>
      </c>
      <c r="AJ982">
        <v>7.7</v>
      </c>
      <c r="AK982" s="1">
        <v>5.1436599999999997E-13</v>
      </c>
      <c r="AL982" s="1">
        <v>3.8779599999999999E-13</v>
      </c>
      <c r="AM982" s="1">
        <v>-1.7785799999999999E-13</v>
      </c>
      <c r="AN982">
        <v>326.38099999999997</v>
      </c>
      <c r="AO982">
        <v>-1002.04</v>
      </c>
      <c r="AP982">
        <v>-675.66300000000001</v>
      </c>
      <c r="AQ982">
        <f t="shared" si="94"/>
        <v>-1.12835721E-18</v>
      </c>
      <c r="AR982">
        <f t="shared" si="95"/>
        <v>1.4038967720136393E-41</v>
      </c>
    </row>
    <row r="983" spans="1:44">
      <c r="A983">
        <v>97200</v>
      </c>
      <c r="B983">
        <v>94.407200000000003</v>
      </c>
      <c r="C983">
        <v>0.10932699999999999</v>
      </c>
      <c r="D983">
        <v>0.47330800000000001</v>
      </c>
      <c r="E983">
        <v>-0.363981</v>
      </c>
      <c r="F983">
        <v>7.5</v>
      </c>
      <c r="G983" s="1">
        <v>1.2176700000000001E-13</v>
      </c>
      <c r="H983" s="1">
        <v>-5.4345399999999998E-14</v>
      </c>
      <c r="I983" s="1">
        <v>-4.1666700000000002E-13</v>
      </c>
      <c r="J983">
        <v>298.52999999999997</v>
      </c>
      <c r="K983">
        <v>-1057.81</v>
      </c>
      <c r="L983">
        <v>-759.28</v>
      </c>
      <c r="M983">
        <f t="shared" si="90"/>
        <v>-1.2679976E-18</v>
      </c>
      <c r="N983">
        <f t="shared" si="91"/>
        <v>2.3045731164463545E-40</v>
      </c>
      <c r="P983">
        <v>97200</v>
      </c>
      <c r="Q983">
        <v>103.03</v>
      </c>
      <c r="R983">
        <v>-4.2623300000000003E-2</v>
      </c>
      <c r="S983">
        <v>0.51708699999999996</v>
      </c>
      <c r="T983">
        <v>-0.55971000000000004</v>
      </c>
      <c r="U983">
        <v>7.5</v>
      </c>
      <c r="V983" s="1">
        <v>-4.2943400000000001E-13</v>
      </c>
      <c r="W983" s="1">
        <v>-2.5979199999999999E-14</v>
      </c>
      <c r="X983" s="1">
        <v>2.8632699999999999E-13</v>
      </c>
      <c r="Y983">
        <v>325.79599999999999</v>
      </c>
      <c r="Z983">
        <v>-1067.0999999999999</v>
      </c>
      <c r="AA983">
        <v>-741.3</v>
      </c>
      <c r="AB983">
        <f t="shared" si="92"/>
        <v>-1.237971E-18</v>
      </c>
      <c r="AC983">
        <f t="shared" si="93"/>
        <v>1.8989697508379817E-40</v>
      </c>
      <c r="AE983">
        <v>97200</v>
      </c>
      <c r="AF983">
        <v>103.721</v>
      </c>
      <c r="AG983">
        <v>-0.13045799999999999</v>
      </c>
      <c r="AH983">
        <v>0.481769</v>
      </c>
      <c r="AI983">
        <v>-0.61222699999999997</v>
      </c>
      <c r="AJ983">
        <v>7.7</v>
      </c>
      <c r="AK983" s="1">
        <v>5.1736400000000002E-13</v>
      </c>
      <c r="AL983" s="1">
        <v>3.8946600000000002E-13</v>
      </c>
      <c r="AM983" s="1">
        <v>-1.75027E-13</v>
      </c>
      <c r="AN983">
        <v>327.98200000000003</v>
      </c>
      <c r="AO983">
        <v>-993.88900000000001</v>
      </c>
      <c r="AP983">
        <v>-665.90700000000004</v>
      </c>
      <c r="AQ983">
        <f t="shared" si="94"/>
        <v>-1.11206469E-18</v>
      </c>
      <c r="AR983">
        <f t="shared" si="95"/>
        <v>4.0157679282500522E-40</v>
      </c>
    </row>
    <row r="984" spans="1:44">
      <c r="A984">
        <v>97300</v>
      </c>
      <c r="B984">
        <v>100.203</v>
      </c>
      <c r="C984">
        <v>7.9273200000000002E-2</v>
      </c>
      <c r="D984">
        <v>0.50319800000000003</v>
      </c>
      <c r="E984">
        <v>-0.423925</v>
      </c>
      <c r="F984">
        <v>7.5</v>
      </c>
      <c r="G984" s="1">
        <v>1.3034E-13</v>
      </c>
      <c r="H984" s="1">
        <v>-6.1173300000000005E-14</v>
      </c>
      <c r="I984" s="1">
        <v>-4.2632599999999997E-13</v>
      </c>
      <c r="J984">
        <v>316.858</v>
      </c>
      <c r="K984">
        <v>-1060.1099999999999</v>
      </c>
      <c r="L984">
        <v>-743.25400000000002</v>
      </c>
      <c r="M984">
        <f t="shared" si="90"/>
        <v>-1.24123418E-18</v>
      </c>
      <c r="N984">
        <f t="shared" si="91"/>
        <v>1.3415661072616393E-40</v>
      </c>
      <c r="P984">
        <v>97300</v>
      </c>
      <c r="Q984">
        <v>105.816</v>
      </c>
      <c r="R984">
        <v>0.11580699999999999</v>
      </c>
      <c r="S984">
        <v>0.53146000000000004</v>
      </c>
      <c r="T984">
        <v>-0.41565299999999999</v>
      </c>
      <c r="U984">
        <v>7.5</v>
      </c>
      <c r="V984" s="1">
        <v>-4.37539E-13</v>
      </c>
      <c r="W984" s="1">
        <v>-1.69864E-14</v>
      </c>
      <c r="X984" s="1">
        <v>2.5079899999999998E-13</v>
      </c>
      <c r="Y984">
        <v>334.60599999999999</v>
      </c>
      <c r="Z984">
        <v>-1066.8699999999999</v>
      </c>
      <c r="AA984">
        <v>-732.26400000000001</v>
      </c>
      <c r="AB984">
        <f t="shared" si="92"/>
        <v>-1.2228808800000001E-18</v>
      </c>
      <c r="AC984">
        <f t="shared" si="93"/>
        <v>8.3350179414366996E-40</v>
      </c>
      <c r="AE984">
        <v>97300</v>
      </c>
      <c r="AF984">
        <v>112.95</v>
      </c>
      <c r="AG984">
        <v>-0.144589</v>
      </c>
      <c r="AH984">
        <v>0.52349299999999999</v>
      </c>
      <c r="AI984">
        <v>-0.66808199999999995</v>
      </c>
      <c r="AJ984">
        <v>7.7</v>
      </c>
      <c r="AK984" s="1">
        <v>5.49116E-13</v>
      </c>
      <c r="AL984" s="1">
        <v>4.1187899999999999E-13</v>
      </c>
      <c r="AM984" s="1">
        <v>-1.80633E-13</v>
      </c>
      <c r="AN984">
        <v>357.16500000000002</v>
      </c>
      <c r="AO984">
        <v>-975.57600000000002</v>
      </c>
      <c r="AP984">
        <v>-618.41099999999994</v>
      </c>
      <c r="AQ984">
        <f t="shared" si="94"/>
        <v>-1.0327463699999999E-18</v>
      </c>
      <c r="AR984">
        <f t="shared" si="95"/>
        <v>9.8719527577324957E-39</v>
      </c>
    </row>
    <row r="985" spans="1:44">
      <c r="A985">
        <v>97400</v>
      </c>
      <c r="B985">
        <v>102.28100000000001</v>
      </c>
      <c r="C985">
        <v>-0.15563099999999999</v>
      </c>
      <c r="D985">
        <v>0.51444999999999996</v>
      </c>
      <c r="E985">
        <v>-0.67008100000000004</v>
      </c>
      <c r="F985">
        <v>7.5</v>
      </c>
      <c r="G985" s="1">
        <v>1.2863299999999999E-13</v>
      </c>
      <c r="H985" s="1">
        <v>-4.7739600000000003E-14</v>
      </c>
      <c r="I985" s="1">
        <v>-4.2343899999999999E-13</v>
      </c>
      <c r="J985">
        <v>323.42899999999997</v>
      </c>
      <c r="K985">
        <v>-1070.17</v>
      </c>
      <c r="L985">
        <v>-746.74400000000003</v>
      </c>
      <c r="M985">
        <f t="shared" si="90"/>
        <v>-1.2470624800000001E-18</v>
      </c>
      <c r="N985">
        <f t="shared" si="91"/>
        <v>3.3111962511522527E-41</v>
      </c>
      <c r="P985">
        <v>97400</v>
      </c>
      <c r="Q985">
        <v>104.41</v>
      </c>
      <c r="R985">
        <v>0.26877200000000001</v>
      </c>
      <c r="S985">
        <v>0.52505800000000002</v>
      </c>
      <c r="T985">
        <v>-0.25628600000000001</v>
      </c>
      <c r="U985">
        <v>7.5</v>
      </c>
      <c r="V985" s="1">
        <v>-4.2821300000000002E-13</v>
      </c>
      <c r="W985" s="1">
        <v>-1.35308E-14</v>
      </c>
      <c r="X985" s="1">
        <v>2.6723099999999998E-13</v>
      </c>
      <c r="Y985">
        <v>330.16</v>
      </c>
      <c r="Z985">
        <v>-1060.68</v>
      </c>
      <c r="AA985">
        <v>-730.524</v>
      </c>
      <c r="AB985">
        <f t="shared" si="92"/>
        <v>-1.21997508E-18</v>
      </c>
      <c r="AC985">
        <f t="shared" si="93"/>
        <v>1.0097288653902761E-39</v>
      </c>
      <c r="AE985">
        <v>97400</v>
      </c>
      <c r="AF985">
        <v>103.58</v>
      </c>
      <c r="AG985">
        <v>4.2074300000000002E-2</v>
      </c>
      <c r="AH985">
        <v>0.479132</v>
      </c>
      <c r="AI985">
        <v>-0.437058</v>
      </c>
      <c r="AJ985">
        <v>7.7</v>
      </c>
      <c r="AK985" s="1">
        <v>5.6188400000000001E-13</v>
      </c>
      <c r="AL985" s="1">
        <v>3.9450400000000002E-13</v>
      </c>
      <c r="AM985" s="1">
        <v>-1.82909E-13</v>
      </c>
      <c r="AN985">
        <v>327.53500000000003</v>
      </c>
      <c r="AO985">
        <v>-960.66399999999999</v>
      </c>
      <c r="AP985">
        <v>-633.12900000000002</v>
      </c>
      <c r="AQ985">
        <f t="shared" si="94"/>
        <v>-1.05732543E-18</v>
      </c>
      <c r="AR985">
        <f t="shared" si="95"/>
        <v>5.5918451571276642E-39</v>
      </c>
    </row>
    <row r="986" spans="1:44">
      <c r="A986">
        <v>97500</v>
      </c>
      <c r="B986">
        <v>99.206999999999994</v>
      </c>
      <c r="C986">
        <v>0.19516</v>
      </c>
      <c r="D986">
        <v>0.49747599999999997</v>
      </c>
      <c r="E986">
        <v>-0.302317</v>
      </c>
      <c r="F986">
        <v>7.5</v>
      </c>
      <c r="G986" s="1">
        <v>1.2084799999999999E-13</v>
      </c>
      <c r="H986" s="1">
        <v>-4.7073500000000003E-14</v>
      </c>
      <c r="I986" s="1">
        <v>-4.3731699999999998E-13</v>
      </c>
      <c r="J986">
        <v>313.70800000000003</v>
      </c>
      <c r="K986">
        <v>-1055.23</v>
      </c>
      <c r="L986">
        <v>-741.524</v>
      </c>
      <c r="M986">
        <f t="shared" si="90"/>
        <v>-1.23834508E-18</v>
      </c>
      <c r="N986">
        <f t="shared" si="91"/>
        <v>2.0943008585451018E-40</v>
      </c>
      <c r="P986">
        <v>97500</v>
      </c>
      <c r="Q986">
        <v>105.67400000000001</v>
      </c>
      <c r="R986">
        <v>6.7266900000000004E-2</v>
      </c>
      <c r="S986">
        <v>0.52851400000000004</v>
      </c>
      <c r="T986">
        <v>-0.46124700000000002</v>
      </c>
      <c r="U986">
        <v>7.5</v>
      </c>
      <c r="V986" s="1">
        <v>-4.3890200000000002E-13</v>
      </c>
      <c r="W986" s="1">
        <v>-9.2148500000000002E-15</v>
      </c>
      <c r="X986" s="1">
        <v>2.5834899999999998E-13</v>
      </c>
      <c r="Y986">
        <v>334.15699999999998</v>
      </c>
      <c r="Z986">
        <v>-1067.8900000000001</v>
      </c>
      <c r="AA986">
        <v>-733.73299999999995</v>
      </c>
      <c r="AB986">
        <f t="shared" si="92"/>
        <v>-1.2253341099999998E-18</v>
      </c>
      <c r="AC986">
        <f t="shared" si="93"/>
        <v>6.9786851601101205E-40</v>
      </c>
      <c r="AE986">
        <v>97500</v>
      </c>
      <c r="AF986">
        <v>97.051199999999994</v>
      </c>
      <c r="AG986">
        <v>-0.21509800000000001</v>
      </c>
      <c r="AH986">
        <v>0.44911699999999999</v>
      </c>
      <c r="AI986">
        <v>-0.66421399999999997</v>
      </c>
      <c r="AJ986">
        <v>7.7</v>
      </c>
      <c r="AK986" s="1">
        <v>5.4178899999999998E-13</v>
      </c>
      <c r="AL986" s="1">
        <v>3.6692900000000001E-13</v>
      </c>
      <c r="AM986" s="1">
        <v>-1.5965000000000001E-13</v>
      </c>
      <c r="AN986">
        <v>306.89100000000002</v>
      </c>
      <c r="AO986">
        <v>-973.95100000000002</v>
      </c>
      <c r="AP986">
        <v>-667.06</v>
      </c>
      <c r="AQ986">
        <f t="shared" si="94"/>
        <v>-1.1139901999999999E-18</v>
      </c>
      <c r="AR986">
        <f t="shared" si="95"/>
        <v>3.2811232437798168E-40</v>
      </c>
    </row>
    <row r="987" spans="1:44">
      <c r="A987">
        <v>97600</v>
      </c>
      <c r="B987">
        <v>104.136</v>
      </c>
      <c r="C987">
        <v>2.8604500000000001E-2</v>
      </c>
      <c r="D987">
        <v>0.52421700000000004</v>
      </c>
      <c r="E987">
        <v>-0.495612</v>
      </c>
      <c r="F987">
        <v>7.5</v>
      </c>
      <c r="G987" s="1">
        <v>1.2417799999999999E-13</v>
      </c>
      <c r="H987" s="1">
        <v>-4.1300300000000001E-14</v>
      </c>
      <c r="I987" s="1">
        <v>-4.3875999999999999E-13</v>
      </c>
      <c r="J987">
        <v>329.29500000000002</v>
      </c>
      <c r="K987">
        <v>-1070.6099999999999</v>
      </c>
      <c r="L987">
        <v>-741.31299999999999</v>
      </c>
      <c r="M987">
        <f t="shared" si="90"/>
        <v>-1.23799271E-18</v>
      </c>
      <c r="N987">
        <f t="shared" si="91"/>
        <v>2.1975303596331301E-40</v>
      </c>
      <c r="P987">
        <v>97600</v>
      </c>
      <c r="Q987">
        <v>100.94199999999999</v>
      </c>
      <c r="R987">
        <v>1.01259E-2</v>
      </c>
      <c r="S987">
        <v>0.50635699999999995</v>
      </c>
      <c r="T987">
        <v>-0.49623099999999998</v>
      </c>
      <c r="U987">
        <v>7.5</v>
      </c>
      <c r="V987" s="1">
        <v>-4.2144099999999999E-13</v>
      </c>
      <c r="W987" s="1">
        <v>-1.18794E-14</v>
      </c>
      <c r="X987" s="1">
        <v>2.4814899999999999E-13</v>
      </c>
      <c r="Y987">
        <v>319.19400000000002</v>
      </c>
      <c r="Z987">
        <v>-1059.6500000000001</v>
      </c>
      <c r="AA987">
        <v>-740.45699999999999</v>
      </c>
      <c r="AB987">
        <f t="shared" si="92"/>
        <v>-1.23656319E-18</v>
      </c>
      <c r="AC987">
        <f t="shared" si="93"/>
        <v>2.3067902372869661E-40</v>
      </c>
      <c r="AE987">
        <v>97600</v>
      </c>
      <c r="AF987">
        <v>105.473</v>
      </c>
      <c r="AG987">
        <v>-6.1716399999999998E-2</v>
      </c>
      <c r="AH987">
        <v>0.48887700000000001</v>
      </c>
      <c r="AI987">
        <v>-0.550593</v>
      </c>
      <c r="AJ987">
        <v>7.7</v>
      </c>
      <c r="AK987" s="1">
        <v>5.7753800000000004E-13</v>
      </c>
      <c r="AL987" s="1">
        <v>3.7991800000000002E-13</v>
      </c>
      <c r="AM987" s="1">
        <v>-1.8263199999999999E-13</v>
      </c>
      <c r="AN987">
        <v>333.52300000000002</v>
      </c>
      <c r="AO987">
        <v>-979.95299999999997</v>
      </c>
      <c r="AP987">
        <v>-646.42999999999995</v>
      </c>
      <c r="AQ987">
        <f t="shared" si="94"/>
        <v>-1.0795380999999999E-18</v>
      </c>
      <c r="AR987">
        <f t="shared" si="95"/>
        <v>2.7631813123190336E-39</v>
      </c>
    </row>
    <row r="988" spans="1:44">
      <c r="A988">
        <v>97700</v>
      </c>
      <c r="B988">
        <v>90.507300000000001</v>
      </c>
      <c r="C988">
        <v>-0.30561300000000002</v>
      </c>
      <c r="D988">
        <v>0.45447300000000002</v>
      </c>
      <c r="E988">
        <v>-0.76008600000000004</v>
      </c>
      <c r="F988">
        <v>7.5</v>
      </c>
      <c r="G988" s="1">
        <v>1.1540799999999999E-13</v>
      </c>
      <c r="H988" s="1">
        <v>-5.6732399999999999E-14</v>
      </c>
      <c r="I988" s="1">
        <v>-3.8619100000000002E-13</v>
      </c>
      <c r="J988">
        <v>286.19799999999998</v>
      </c>
      <c r="K988">
        <v>-1085.77</v>
      </c>
      <c r="L988">
        <v>-799.56899999999996</v>
      </c>
      <c r="M988">
        <f t="shared" si="90"/>
        <v>-1.33528023E-18</v>
      </c>
      <c r="N988">
        <f t="shared" si="91"/>
        <v>6.8002206715785605E-39</v>
      </c>
      <c r="P988">
        <v>97700</v>
      </c>
      <c r="Q988">
        <v>97.113200000000006</v>
      </c>
      <c r="R988">
        <v>-0.16405800000000001</v>
      </c>
      <c r="S988">
        <v>0.48813899999999999</v>
      </c>
      <c r="T988">
        <v>-0.65219700000000003</v>
      </c>
      <c r="U988">
        <v>7.5</v>
      </c>
      <c r="V988" s="1">
        <v>-4.17111E-13</v>
      </c>
      <c r="W988" s="1">
        <v>-3.3587600000000002E-14</v>
      </c>
      <c r="X988" s="1">
        <v>2.5179899999999998E-13</v>
      </c>
      <c r="Y988">
        <v>307.08699999999999</v>
      </c>
      <c r="Z988">
        <v>-1057.18</v>
      </c>
      <c r="AA988">
        <v>-750.09</v>
      </c>
      <c r="AB988">
        <f t="shared" si="92"/>
        <v>-1.2526503000000001E-18</v>
      </c>
      <c r="AC988">
        <f t="shared" si="93"/>
        <v>8.0818097245343945E-43</v>
      </c>
      <c r="AE988">
        <v>97700</v>
      </c>
      <c r="AF988">
        <v>99.8596</v>
      </c>
      <c r="AG988">
        <v>-2.7873200000000001E-2</v>
      </c>
      <c r="AH988">
        <v>0.46138099999999999</v>
      </c>
      <c r="AI988">
        <v>-0.489255</v>
      </c>
      <c r="AJ988">
        <v>7.7</v>
      </c>
      <c r="AK988" s="1">
        <v>5.6499200000000004E-13</v>
      </c>
      <c r="AL988" s="1">
        <v>3.9762600000000001E-13</v>
      </c>
      <c r="AM988" s="1">
        <v>-1.6253699999999999E-13</v>
      </c>
      <c r="AN988">
        <v>315.77100000000002</v>
      </c>
      <c r="AO988">
        <v>-970.50300000000004</v>
      </c>
      <c r="AP988">
        <v>-654.73199999999997</v>
      </c>
      <c r="AQ988">
        <f t="shared" si="94"/>
        <v>-1.0934024399999999E-18</v>
      </c>
      <c r="AR988">
        <f t="shared" si="95"/>
        <v>1.4978162458490353E-39</v>
      </c>
    </row>
    <row r="989" spans="1:44">
      <c r="A989">
        <v>97800</v>
      </c>
      <c r="B989">
        <v>114.83499999999999</v>
      </c>
      <c r="C989">
        <v>-0.13134199999999999</v>
      </c>
      <c r="D989">
        <v>0.57587200000000005</v>
      </c>
      <c r="E989">
        <v>-0.70721400000000001</v>
      </c>
      <c r="F989">
        <v>7.5</v>
      </c>
      <c r="G989" s="1">
        <v>1.2167999999999999E-13</v>
      </c>
      <c r="H989" s="1">
        <v>-6.4504000000000002E-14</v>
      </c>
      <c r="I989" s="1">
        <v>-4.4827999999999998E-13</v>
      </c>
      <c r="J989">
        <v>363.12400000000002</v>
      </c>
      <c r="K989">
        <v>-1083.1400000000001</v>
      </c>
      <c r="L989">
        <v>-720.01300000000003</v>
      </c>
      <c r="M989">
        <f t="shared" si="90"/>
        <v>-1.2024217100000001E-18</v>
      </c>
      <c r="N989">
        <f t="shared" si="91"/>
        <v>2.5396630279465284E-39</v>
      </c>
      <c r="P989">
        <v>97800</v>
      </c>
      <c r="Q989">
        <v>99.891099999999994</v>
      </c>
      <c r="R989">
        <v>-0.308672</v>
      </c>
      <c r="S989">
        <v>0.50119400000000003</v>
      </c>
      <c r="T989">
        <v>-0.80986599999999997</v>
      </c>
      <c r="U989">
        <v>7.5</v>
      </c>
      <c r="V989" s="1">
        <v>-4.2510400000000001E-13</v>
      </c>
      <c r="W989" s="1">
        <v>-4.6657099999999998E-14</v>
      </c>
      <c r="X989" s="1">
        <v>2.46025E-13</v>
      </c>
      <c r="Y989">
        <v>315.87099999999998</v>
      </c>
      <c r="Z989">
        <v>-1072.8</v>
      </c>
      <c r="AA989">
        <v>-756.93399999999997</v>
      </c>
      <c r="AB989">
        <f t="shared" si="92"/>
        <v>-1.26407978E-18</v>
      </c>
      <c r="AC989">
        <f t="shared" si="93"/>
        <v>1.5199114446009069E-40</v>
      </c>
      <c r="AE989">
        <v>97800</v>
      </c>
      <c r="AF989">
        <v>94.864699999999999</v>
      </c>
      <c r="AG989">
        <v>1.89725E-2</v>
      </c>
      <c r="AH989">
        <v>0.44009199999999998</v>
      </c>
      <c r="AI989">
        <v>-0.42111999999999999</v>
      </c>
      <c r="AJ989">
        <v>7.7</v>
      </c>
      <c r="AK989" s="1">
        <v>5.4733999999999997E-13</v>
      </c>
      <c r="AL989" s="1">
        <v>3.57936E-13</v>
      </c>
      <c r="AM989" s="1">
        <v>-1.5881700000000001E-13</v>
      </c>
      <c r="AN989">
        <v>299.97699999999998</v>
      </c>
      <c r="AO989">
        <v>-974.755</v>
      </c>
      <c r="AP989">
        <v>-674.77800000000002</v>
      </c>
      <c r="AQ989">
        <f t="shared" si="94"/>
        <v>-1.12687926E-18</v>
      </c>
      <c r="AR989">
        <f t="shared" si="95"/>
        <v>2.7298650497227699E-41</v>
      </c>
    </row>
    <row r="990" spans="1:44">
      <c r="A990">
        <v>97900</v>
      </c>
      <c r="B990">
        <v>96.045699999999997</v>
      </c>
      <c r="C990">
        <v>-0.21602199999999999</v>
      </c>
      <c r="D990">
        <v>0.48400700000000002</v>
      </c>
      <c r="E990">
        <v>-0.70002900000000001</v>
      </c>
      <c r="F990">
        <v>7.5</v>
      </c>
      <c r="G990" s="1">
        <v>1.1490799999999999E-13</v>
      </c>
      <c r="H990" s="1">
        <v>-5.4844999999999999E-14</v>
      </c>
      <c r="I990" s="1">
        <v>-4.1244799999999998E-13</v>
      </c>
      <c r="J990">
        <v>303.71100000000001</v>
      </c>
      <c r="K990">
        <v>-1082.74</v>
      </c>
      <c r="L990">
        <v>-779.02700000000004</v>
      </c>
      <c r="M990">
        <f t="shared" si="90"/>
        <v>-1.3009750900000001E-18</v>
      </c>
      <c r="N990">
        <f t="shared" si="91"/>
        <v>2.3192228720905698E-39</v>
      </c>
      <c r="P990">
        <v>97900</v>
      </c>
      <c r="Q990">
        <v>97.290099999999995</v>
      </c>
      <c r="R990">
        <v>-1.86267E-2</v>
      </c>
      <c r="S990">
        <v>0.48858499999999999</v>
      </c>
      <c r="T990">
        <v>-0.507212</v>
      </c>
      <c r="U990">
        <v>7.5</v>
      </c>
      <c r="V990" s="1">
        <v>-4.3524900000000002E-13</v>
      </c>
      <c r="W990" s="1">
        <v>-3.14193E-14</v>
      </c>
      <c r="X990" s="1">
        <v>2.46025E-13</v>
      </c>
      <c r="Y990">
        <v>307.64600000000002</v>
      </c>
      <c r="Z990">
        <v>-1069.02</v>
      </c>
      <c r="AA990">
        <v>-761.37300000000005</v>
      </c>
      <c r="AB990">
        <f t="shared" si="92"/>
        <v>-1.2714929100000001E-18</v>
      </c>
      <c r="AC990">
        <f t="shared" si="93"/>
        <v>3.8973072559415687E-40</v>
      </c>
      <c r="AE990">
        <v>97900</v>
      </c>
      <c r="AF990">
        <v>91.394199999999998</v>
      </c>
      <c r="AG990">
        <v>-0.27707599999999999</v>
      </c>
      <c r="AH990">
        <v>0.42200399999999999</v>
      </c>
      <c r="AI990">
        <v>-0.69908000000000003</v>
      </c>
      <c r="AJ990">
        <v>7.7</v>
      </c>
      <c r="AK990" s="1">
        <v>5.2913200000000003E-13</v>
      </c>
      <c r="AL990" s="1">
        <v>3.3842400000000002E-13</v>
      </c>
      <c r="AM990" s="1">
        <v>-1.38445E-13</v>
      </c>
      <c r="AN990">
        <v>289.00200000000001</v>
      </c>
      <c r="AO990">
        <v>-994.84400000000005</v>
      </c>
      <c r="AP990">
        <v>-705.84100000000001</v>
      </c>
      <c r="AQ990">
        <f t="shared" si="94"/>
        <v>-1.1787544700000001E-18</v>
      </c>
      <c r="AR990">
        <f t="shared" si="95"/>
        <v>2.1762597222921569E-39</v>
      </c>
    </row>
    <row r="991" spans="1:44">
      <c r="A991">
        <v>98000</v>
      </c>
      <c r="B991">
        <v>100.854</v>
      </c>
      <c r="C991" s="1">
        <v>-5.6125300000000003E-5</v>
      </c>
      <c r="D991">
        <v>0.50602800000000003</v>
      </c>
      <c r="E991">
        <v>-0.50608399999999998</v>
      </c>
      <c r="F991">
        <v>7.5</v>
      </c>
      <c r="G991" s="1">
        <v>1.3128400000000001E-13</v>
      </c>
      <c r="H991" s="1">
        <v>-4.6296299999999999E-14</v>
      </c>
      <c r="I991" s="1">
        <v>-4.3351400000000002E-13</v>
      </c>
      <c r="J991">
        <v>318.916</v>
      </c>
      <c r="K991">
        <v>-1075.3599999999999</v>
      </c>
      <c r="L991">
        <v>-756.44899999999996</v>
      </c>
      <c r="M991">
        <f t="shared" si="90"/>
        <v>-1.2632698299999999E-18</v>
      </c>
      <c r="N991">
        <f t="shared" si="91"/>
        <v>1.0926626516277753E-40</v>
      </c>
      <c r="P991">
        <v>98000</v>
      </c>
      <c r="Q991">
        <v>97.759200000000007</v>
      </c>
      <c r="R991">
        <v>-0.118435</v>
      </c>
      <c r="S991">
        <v>0.491452</v>
      </c>
      <c r="T991">
        <v>-0.60988699999999996</v>
      </c>
      <c r="U991">
        <v>7.5</v>
      </c>
      <c r="V991" s="1">
        <v>-4.3431899999999999E-13</v>
      </c>
      <c r="W991" s="1">
        <v>-3.2751600000000002E-14</v>
      </c>
      <c r="X991" s="1">
        <v>2.4114000000000002E-13</v>
      </c>
      <c r="Y991">
        <v>309.13</v>
      </c>
      <c r="Z991">
        <v>-1072.95</v>
      </c>
      <c r="AA991">
        <v>-763.82299999999998</v>
      </c>
      <c r="AB991">
        <f t="shared" si="92"/>
        <v>-1.2755844099999999E-18</v>
      </c>
      <c r="AC991">
        <f t="shared" si="93"/>
        <v>5.6801660132485255E-40</v>
      </c>
      <c r="AE991">
        <v>98000</v>
      </c>
      <c r="AF991">
        <v>95.724199999999996</v>
      </c>
      <c r="AG991">
        <v>5.1018899999999999E-2</v>
      </c>
      <c r="AH991">
        <v>0.44490099999999999</v>
      </c>
      <c r="AI991">
        <v>-0.39388200000000001</v>
      </c>
      <c r="AJ991">
        <v>7.7</v>
      </c>
      <c r="AK991" s="1">
        <v>5.63771E-13</v>
      </c>
      <c r="AL991" s="1">
        <v>3.3928399999999998E-13</v>
      </c>
      <c r="AM991" s="1">
        <v>-1.3450399999999999E-13</v>
      </c>
      <c r="AN991">
        <v>302.69400000000002</v>
      </c>
      <c r="AO991">
        <v>-977.87</v>
      </c>
      <c r="AP991">
        <v>-675.17600000000004</v>
      </c>
      <c r="AQ991">
        <f t="shared" si="94"/>
        <v>-1.12754392E-18</v>
      </c>
      <c r="AR991">
        <f t="shared" si="95"/>
        <v>2.0794977589237354E-41</v>
      </c>
    </row>
    <row r="992" spans="1:44">
      <c r="A992">
        <v>98100</v>
      </c>
      <c r="B992">
        <v>97.944999999999993</v>
      </c>
      <c r="C992">
        <v>0.23259299999999999</v>
      </c>
      <c r="D992">
        <v>0.49293799999999999</v>
      </c>
      <c r="E992">
        <v>-0.26034499999999999</v>
      </c>
      <c r="F992">
        <v>7.5</v>
      </c>
      <c r="G992" s="1">
        <v>1.3633499999999999E-13</v>
      </c>
      <c r="H992" s="1">
        <v>-5.3429500000000001E-14</v>
      </c>
      <c r="I992" s="1">
        <v>-4.1011599999999999E-13</v>
      </c>
      <c r="J992">
        <v>309.71699999999998</v>
      </c>
      <c r="K992">
        <v>-1060.1199999999999</v>
      </c>
      <c r="L992">
        <v>-750.40599999999995</v>
      </c>
      <c r="M992">
        <f t="shared" si="90"/>
        <v>-1.2531780199999999E-18</v>
      </c>
      <c r="N992">
        <f t="shared" si="91"/>
        <v>1.3049471291341592E-43</v>
      </c>
      <c r="P992">
        <v>98100</v>
      </c>
      <c r="Q992">
        <v>95.808000000000007</v>
      </c>
      <c r="R992">
        <v>0.149566</v>
      </c>
      <c r="S992">
        <v>0.480767</v>
      </c>
      <c r="T992">
        <v>-0.33120100000000002</v>
      </c>
      <c r="U992">
        <v>7.5</v>
      </c>
      <c r="V992" s="1">
        <v>-4.4741999999999998E-13</v>
      </c>
      <c r="W992" s="1">
        <v>-2.8310700000000001E-14</v>
      </c>
      <c r="X992" s="1">
        <v>2.4358300000000002E-13</v>
      </c>
      <c r="Y992">
        <v>302.95999999999998</v>
      </c>
      <c r="Z992">
        <v>-1066.56</v>
      </c>
      <c r="AA992">
        <v>-763.59699999999998</v>
      </c>
      <c r="AB992">
        <f t="shared" si="92"/>
        <v>-1.2752069899999999E-18</v>
      </c>
      <c r="AC992">
        <f t="shared" si="93"/>
        <v>5.5016887083691188E-40</v>
      </c>
      <c r="AE992">
        <v>98100</v>
      </c>
      <c r="AF992">
        <v>97.062600000000003</v>
      </c>
      <c r="AG992">
        <v>-0.189469</v>
      </c>
      <c r="AH992">
        <v>0.44697599999999998</v>
      </c>
      <c r="AI992">
        <v>-0.63644500000000004</v>
      </c>
      <c r="AJ992">
        <v>7.7</v>
      </c>
      <c r="AK992" s="1">
        <v>5.2979799999999998E-13</v>
      </c>
      <c r="AL992" s="1">
        <v>3.61711E-13</v>
      </c>
      <c r="AM992" s="1">
        <v>-1.28564E-13</v>
      </c>
      <c r="AN992">
        <v>306.92700000000002</v>
      </c>
      <c r="AO992">
        <v>-1000.84</v>
      </c>
      <c r="AP992">
        <v>-693.91200000000003</v>
      </c>
      <c r="AQ992">
        <f t="shared" si="94"/>
        <v>-1.1588330400000001E-18</v>
      </c>
      <c r="AR992">
        <f t="shared" si="95"/>
        <v>7.1443778118621697E-40</v>
      </c>
    </row>
    <row r="993" spans="1:44">
      <c r="A993">
        <v>98200</v>
      </c>
      <c r="B993">
        <v>95.244399999999999</v>
      </c>
      <c r="C993">
        <v>5.4469499999999997E-2</v>
      </c>
      <c r="D993">
        <v>0.47699000000000003</v>
      </c>
      <c r="E993">
        <v>-0.42252000000000001</v>
      </c>
      <c r="F993">
        <v>7.5</v>
      </c>
      <c r="G993" s="1">
        <v>1.5454300000000001E-13</v>
      </c>
      <c r="H993" s="1">
        <v>-3.9746000000000002E-14</v>
      </c>
      <c r="I993" s="1">
        <v>-4.0242799999999999E-13</v>
      </c>
      <c r="J993">
        <v>301.17700000000002</v>
      </c>
      <c r="K993">
        <v>-1071.2</v>
      </c>
      <c r="L993">
        <v>-770.024</v>
      </c>
      <c r="M993">
        <f t="shared" si="90"/>
        <v>-1.28594008E-18</v>
      </c>
      <c r="N993">
        <f t="shared" si="91"/>
        <v>1.0971530373037199E-39</v>
      </c>
      <c r="P993">
        <v>98200</v>
      </c>
      <c r="Q993">
        <v>96.044600000000003</v>
      </c>
      <c r="R993">
        <v>0.223661</v>
      </c>
      <c r="S993">
        <v>0.48131099999999999</v>
      </c>
      <c r="T993">
        <v>-0.25764900000000002</v>
      </c>
      <c r="U993">
        <v>7.5</v>
      </c>
      <c r="V993" s="1">
        <v>-4.5542699999999999E-13</v>
      </c>
      <c r="W993" s="1">
        <v>-2.1316300000000001E-14</v>
      </c>
      <c r="X993" s="1">
        <v>2.23821E-13</v>
      </c>
      <c r="Y993">
        <v>303.70800000000003</v>
      </c>
      <c r="Z993">
        <v>-1063.26</v>
      </c>
      <c r="AA993">
        <v>-759.55200000000002</v>
      </c>
      <c r="AB993">
        <f t="shared" si="92"/>
        <v>-1.26845184E-18</v>
      </c>
      <c r="AC993">
        <f t="shared" si="93"/>
        <v>2.7890766424176079E-40</v>
      </c>
      <c r="AE993">
        <v>98200</v>
      </c>
      <c r="AF993">
        <v>94.350800000000007</v>
      </c>
      <c r="AG993">
        <v>-5.6391700000000003E-2</v>
      </c>
      <c r="AH993">
        <v>0.44075300000000001</v>
      </c>
      <c r="AI993">
        <v>-0.497145</v>
      </c>
      <c r="AJ993">
        <v>7.7</v>
      </c>
      <c r="AK993" s="1">
        <v>5.2513499999999996E-13</v>
      </c>
      <c r="AL993" s="1">
        <v>3.68816E-13</v>
      </c>
      <c r="AM993" s="1">
        <v>-1.23457E-13</v>
      </c>
      <c r="AN993">
        <v>298.35199999999998</v>
      </c>
      <c r="AO993">
        <v>-999.00400000000002</v>
      </c>
      <c r="AP993">
        <v>-700.65300000000002</v>
      </c>
      <c r="AQ993">
        <f t="shared" si="94"/>
        <v>-1.1700905099999999E-18</v>
      </c>
      <c r="AR993">
        <f t="shared" si="95"/>
        <v>1.4429695441818643E-39</v>
      </c>
    </row>
    <row r="994" spans="1:44">
      <c r="A994">
        <v>98300</v>
      </c>
      <c r="B994">
        <v>103.947</v>
      </c>
      <c r="C994">
        <v>9.5495899999999995E-2</v>
      </c>
      <c r="D994">
        <v>0.52234899999999995</v>
      </c>
      <c r="E994">
        <v>-0.42685299999999998</v>
      </c>
      <c r="F994">
        <v>7.5</v>
      </c>
      <c r="G994" s="1">
        <v>1.7985599999999999E-13</v>
      </c>
      <c r="H994" s="1">
        <v>-2.9753999999999999E-14</v>
      </c>
      <c r="I994" s="1">
        <v>-4.4686499999999998E-13</v>
      </c>
      <c r="J994">
        <v>328.69600000000003</v>
      </c>
      <c r="K994">
        <v>-1064.8499999999999</v>
      </c>
      <c r="L994">
        <v>-736.154</v>
      </c>
      <c r="M994">
        <f t="shared" si="90"/>
        <v>-1.2293771799999999E-18</v>
      </c>
      <c r="N994">
        <f t="shared" si="91"/>
        <v>5.4941482380724242E-40</v>
      </c>
      <c r="P994">
        <v>98300</v>
      </c>
      <c r="Q994">
        <v>98.802000000000007</v>
      </c>
      <c r="R994">
        <v>0.20878099999999999</v>
      </c>
      <c r="S994">
        <v>0.49623400000000001</v>
      </c>
      <c r="T994">
        <v>-0.28745300000000001</v>
      </c>
      <c r="U994">
        <v>7.5</v>
      </c>
      <c r="V994" s="1">
        <v>-4.6174199999999995E-13</v>
      </c>
      <c r="W994" s="1">
        <v>-2.7977600000000001E-14</v>
      </c>
      <c r="X994" s="1">
        <v>2.1482800000000001E-13</v>
      </c>
      <c r="Y994">
        <v>312.42700000000002</v>
      </c>
      <c r="Z994">
        <v>-1065.9100000000001</v>
      </c>
      <c r="AA994">
        <v>-753.48</v>
      </c>
      <c r="AB994">
        <f t="shared" si="92"/>
        <v>-1.2583116000000001E-18</v>
      </c>
      <c r="AC994">
        <f t="shared" si="93"/>
        <v>4.3037389941594415E-41</v>
      </c>
      <c r="AE994">
        <v>98300</v>
      </c>
      <c r="AF994">
        <v>98.479600000000005</v>
      </c>
      <c r="AG994">
        <v>-0.118501</v>
      </c>
      <c r="AH994">
        <v>0.45726699999999998</v>
      </c>
      <c r="AI994">
        <v>-0.57576799999999995</v>
      </c>
      <c r="AJ994">
        <v>7.7</v>
      </c>
      <c r="AK994" s="1">
        <v>5.4745100000000003E-13</v>
      </c>
      <c r="AL994" s="1">
        <v>3.6770600000000002E-13</v>
      </c>
      <c r="AM994" s="1">
        <v>-1.40221E-13</v>
      </c>
      <c r="AN994">
        <v>311.40800000000002</v>
      </c>
      <c r="AO994">
        <v>-992.72400000000005</v>
      </c>
      <c r="AP994">
        <v>-681.31700000000001</v>
      </c>
      <c r="AQ994">
        <f t="shared" si="94"/>
        <v>-1.13779939E-18</v>
      </c>
      <c r="AR994">
        <f t="shared" si="95"/>
        <v>3.2436657954191939E-41</v>
      </c>
    </row>
    <row r="995" spans="1:44">
      <c r="A995">
        <v>98400</v>
      </c>
      <c r="B995">
        <v>96.564700000000002</v>
      </c>
      <c r="C995">
        <v>0.120278</v>
      </c>
      <c r="D995">
        <v>0.48372700000000002</v>
      </c>
      <c r="E995">
        <v>-0.36344799999999999</v>
      </c>
      <c r="F995">
        <v>7.5</v>
      </c>
      <c r="G995" s="1">
        <v>1.56541E-13</v>
      </c>
      <c r="H995" s="1">
        <v>-2.6201300000000001E-14</v>
      </c>
      <c r="I995" s="1">
        <v>-4.4386699999999999E-13</v>
      </c>
      <c r="J995">
        <v>305.35199999999998</v>
      </c>
      <c r="K995">
        <v>-1063.74</v>
      </c>
      <c r="L995">
        <v>-758.39</v>
      </c>
      <c r="M995">
        <f t="shared" si="90"/>
        <v>-1.2665112999999999E-18</v>
      </c>
      <c r="N995">
        <f t="shared" si="91"/>
        <v>1.8753989225842848E-40</v>
      </c>
      <c r="P995">
        <v>98400</v>
      </c>
      <c r="Q995">
        <v>107.43300000000001</v>
      </c>
      <c r="R995">
        <v>-1.2264000000000001E-2</v>
      </c>
      <c r="S995">
        <v>0.53791999999999995</v>
      </c>
      <c r="T995">
        <v>-0.55018400000000001</v>
      </c>
      <c r="U995">
        <v>7.5</v>
      </c>
      <c r="V995" s="1">
        <v>-4.6091600000000003E-13</v>
      </c>
      <c r="W995" s="1">
        <v>-3.2862599999999997E-14</v>
      </c>
      <c r="X995" s="1">
        <v>2.17382E-13</v>
      </c>
      <c r="Y995">
        <v>339.71899999999999</v>
      </c>
      <c r="Z995">
        <v>-1088.19</v>
      </c>
      <c r="AA995">
        <v>-748.47299999999996</v>
      </c>
      <c r="AB995">
        <f t="shared" si="92"/>
        <v>-1.2499499099999999E-18</v>
      </c>
      <c r="AC995">
        <f t="shared" si="93"/>
        <v>3.2450460630876047E-42</v>
      </c>
      <c r="AE995">
        <v>98400</v>
      </c>
      <c r="AF995">
        <v>99.852800000000002</v>
      </c>
      <c r="AG995">
        <v>-9.4366599999999995E-2</v>
      </c>
      <c r="AH995">
        <v>0.46492800000000001</v>
      </c>
      <c r="AI995">
        <v>-0.55929499999999999</v>
      </c>
      <c r="AJ995">
        <v>7.7</v>
      </c>
      <c r="AK995" s="1">
        <v>5.61662E-13</v>
      </c>
      <c r="AL995" s="1">
        <v>3.8324899999999999E-13</v>
      </c>
      <c r="AM995" s="1">
        <v>-1.3986E-13</v>
      </c>
      <c r="AN995">
        <v>315.75</v>
      </c>
      <c r="AO995">
        <v>-983.50300000000004</v>
      </c>
      <c r="AP995">
        <v>-667.75300000000004</v>
      </c>
      <c r="AQ995">
        <f t="shared" si="94"/>
        <v>-1.1151475100000001E-18</v>
      </c>
      <c r="AR995">
        <f t="shared" si="95"/>
        <v>2.8752496260675457E-40</v>
      </c>
    </row>
    <row r="996" spans="1:44">
      <c r="A996">
        <v>98500</v>
      </c>
      <c r="B996">
        <v>100.364</v>
      </c>
      <c r="C996">
        <v>-9.9770399999999995E-2</v>
      </c>
      <c r="D996">
        <v>0.50421400000000005</v>
      </c>
      <c r="E996">
        <v>-0.60398499999999999</v>
      </c>
      <c r="F996">
        <v>7.5</v>
      </c>
      <c r="G996" s="1">
        <v>1.54432E-13</v>
      </c>
      <c r="H996" s="1">
        <v>-2.5313099999999999E-14</v>
      </c>
      <c r="I996" s="1">
        <v>-4.2976699999999998E-13</v>
      </c>
      <c r="J996">
        <v>317.36599999999999</v>
      </c>
      <c r="K996">
        <v>-1070.47</v>
      </c>
      <c r="L996">
        <v>-753.10799999999995</v>
      </c>
      <c r="M996">
        <f t="shared" si="90"/>
        <v>-1.2576903599999999E-18</v>
      </c>
      <c r="N996">
        <f t="shared" si="91"/>
        <v>2.375178707984455E-41</v>
      </c>
      <c r="P996">
        <v>98500</v>
      </c>
      <c r="Q996">
        <v>102.45</v>
      </c>
      <c r="R996">
        <v>0.22096199999999999</v>
      </c>
      <c r="S996">
        <v>0.51332999999999995</v>
      </c>
      <c r="T996">
        <v>-0.29236800000000002</v>
      </c>
      <c r="U996">
        <v>7.5</v>
      </c>
      <c r="V996" s="1">
        <v>-4.6346300000000004E-13</v>
      </c>
      <c r="W996" s="1">
        <v>-2.3869800000000001E-14</v>
      </c>
      <c r="X996" s="1">
        <v>2.21156E-13</v>
      </c>
      <c r="Y996">
        <v>323.96300000000002</v>
      </c>
      <c r="Z996">
        <v>-1070.9000000000001</v>
      </c>
      <c r="AA996">
        <v>-746.93399999999997</v>
      </c>
      <c r="AB996">
        <f t="shared" si="92"/>
        <v>-1.2473797799999999E-18</v>
      </c>
      <c r="AC996">
        <f t="shared" si="93"/>
        <v>1.9110284498026052E-41</v>
      </c>
      <c r="AE996">
        <v>98500</v>
      </c>
      <c r="AF996">
        <v>99.043499999999995</v>
      </c>
      <c r="AG996">
        <v>8.6961399999999994E-2</v>
      </c>
      <c r="AH996">
        <v>0.46060899999999999</v>
      </c>
      <c r="AI996">
        <v>-0.37364799999999998</v>
      </c>
      <c r="AJ996">
        <v>7.7</v>
      </c>
      <c r="AK996" s="1">
        <v>5.5749799999999995E-13</v>
      </c>
      <c r="AL996" s="1">
        <v>4.0186500000000002E-13</v>
      </c>
      <c r="AM996" s="1">
        <v>-1.37446E-13</v>
      </c>
      <c r="AN996">
        <v>313.19099999999997</v>
      </c>
      <c r="AO996">
        <v>-974.28300000000002</v>
      </c>
      <c r="AP996">
        <v>-661.09199999999998</v>
      </c>
      <c r="AQ996">
        <f t="shared" si="94"/>
        <v>-1.1040236399999999E-18</v>
      </c>
      <c r="AR996">
        <f t="shared" si="95"/>
        <v>7.8851060789482523E-40</v>
      </c>
    </row>
    <row r="997" spans="1:44">
      <c r="A997">
        <v>98600</v>
      </c>
      <c r="B997">
        <v>94.580100000000002</v>
      </c>
      <c r="C997">
        <v>-0.15056700000000001</v>
      </c>
      <c r="D997">
        <v>0.47495599999999999</v>
      </c>
      <c r="E997">
        <v>-0.62552300000000005</v>
      </c>
      <c r="F997">
        <v>7.5</v>
      </c>
      <c r="G997" s="1">
        <v>1.4199800000000001E-13</v>
      </c>
      <c r="H997" s="1">
        <v>-3.0642199999999998E-14</v>
      </c>
      <c r="I997" s="1">
        <v>-4.2776899999999998E-13</v>
      </c>
      <c r="J997">
        <v>299.077</v>
      </c>
      <c r="K997">
        <v>-1065.0999999999999</v>
      </c>
      <c r="L997">
        <v>-766.01900000000001</v>
      </c>
      <c r="M997">
        <f t="shared" si="90"/>
        <v>-1.2792517300000001E-18</v>
      </c>
      <c r="N997">
        <f t="shared" si="91"/>
        <v>6.9880660896730898E-40</v>
      </c>
      <c r="P997">
        <v>98600</v>
      </c>
      <c r="Q997">
        <v>102.102</v>
      </c>
      <c r="R997">
        <v>2.9332E-2</v>
      </c>
      <c r="S997">
        <v>0.51121399999999995</v>
      </c>
      <c r="T997">
        <v>-0.48188199999999998</v>
      </c>
      <c r="U997">
        <v>7.5</v>
      </c>
      <c r="V997" s="1">
        <v>-4.7639699999999995E-13</v>
      </c>
      <c r="W997" s="1">
        <v>-1.6209300000000001E-14</v>
      </c>
      <c r="X997" s="1">
        <v>2.1122000000000001E-13</v>
      </c>
      <c r="Y997">
        <v>322.863</v>
      </c>
      <c r="Z997">
        <v>-1070.57</v>
      </c>
      <c r="AA997">
        <v>-747.70299999999997</v>
      </c>
      <c r="AB997">
        <f t="shared" si="92"/>
        <v>-1.2486640099999999E-18</v>
      </c>
      <c r="AC997">
        <f t="shared" si="93"/>
        <v>9.5314283220089011E-42</v>
      </c>
      <c r="AE997">
        <v>98600</v>
      </c>
      <c r="AF997">
        <v>94.146600000000007</v>
      </c>
      <c r="AG997">
        <v>-0.20735300000000001</v>
      </c>
      <c r="AH997">
        <v>0.43462000000000001</v>
      </c>
      <c r="AI997">
        <v>-0.64197300000000002</v>
      </c>
      <c r="AJ997">
        <v>7.7</v>
      </c>
      <c r="AK997" s="1">
        <v>5.2002800000000001E-13</v>
      </c>
      <c r="AL997" s="1">
        <v>3.7514399999999999E-13</v>
      </c>
      <c r="AM997" s="1">
        <v>-1.13354E-13</v>
      </c>
      <c r="AN997">
        <v>297.70600000000002</v>
      </c>
      <c r="AO997">
        <v>-1002.3</v>
      </c>
      <c r="AP997">
        <v>-704.59799999999996</v>
      </c>
      <c r="AQ997">
        <f t="shared" si="94"/>
        <v>-1.1766786599999999E-18</v>
      </c>
      <c r="AR997">
        <f t="shared" si="95"/>
        <v>1.9868939801550833E-39</v>
      </c>
    </row>
    <row r="998" spans="1:44">
      <c r="A998">
        <v>98700</v>
      </c>
      <c r="B998">
        <v>105.491</v>
      </c>
      <c r="C998">
        <v>1.9963600000000001E-2</v>
      </c>
      <c r="D998">
        <v>0.52947500000000003</v>
      </c>
      <c r="E998">
        <v>-0.50951199999999996</v>
      </c>
      <c r="F998">
        <v>7.5</v>
      </c>
      <c r="G998" s="1">
        <v>1.7341699999999999E-13</v>
      </c>
      <c r="H998" s="1">
        <v>-3.2751600000000002E-14</v>
      </c>
      <c r="I998" s="1">
        <v>-4.5696799999999998E-13</v>
      </c>
      <c r="J998">
        <v>333.57799999999997</v>
      </c>
      <c r="K998">
        <v>-1063.55</v>
      </c>
      <c r="L998">
        <v>-729.96900000000005</v>
      </c>
      <c r="M998">
        <f t="shared" si="90"/>
        <v>-1.21904823E-18</v>
      </c>
      <c r="N998">
        <f t="shared" si="91"/>
        <v>1.1403149340183941E-39</v>
      </c>
      <c r="P998">
        <v>98700</v>
      </c>
      <c r="Q998">
        <v>100.785</v>
      </c>
      <c r="R998">
        <v>-1.5095799999999999E-2</v>
      </c>
      <c r="S998">
        <v>0.50658999999999998</v>
      </c>
      <c r="T998">
        <v>-0.52168599999999998</v>
      </c>
      <c r="U998">
        <v>7.5</v>
      </c>
      <c r="V998" s="1">
        <v>-4.5807799999999996E-13</v>
      </c>
      <c r="W998" s="1">
        <v>-2.84217E-14</v>
      </c>
      <c r="X998" s="1">
        <v>2.17382E-13</v>
      </c>
      <c r="Y998">
        <v>318.697</v>
      </c>
      <c r="Z998">
        <v>-1069.5999999999999</v>
      </c>
      <c r="AA998">
        <v>-750.90599999999995</v>
      </c>
      <c r="AB998">
        <f t="shared" si="92"/>
        <v>-1.25401302E-18</v>
      </c>
      <c r="AC998">
        <f t="shared" si="93"/>
        <v>5.1153269725577977E-42</v>
      </c>
      <c r="AE998">
        <v>98700</v>
      </c>
      <c r="AF998">
        <v>95.836799999999997</v>
      </c>
      <c r="AG998">
        <v>1.3785E-2</v>
      </c>
      <c r="AH998">
        <v>0.44131100000000001</v>
      </c>
      <c r="AI998">
        <v>-0.42752600000000002</v>
      </c>
      <c r="AJ998">
        <v>7.7</v>
      </c>
      <c r="AK998" s="1">
        <v>5.46618E-13</v>
      </c>
      <c r="AL998" s="1">
        <v>3.7542200000000002E-13</v>
      </c>
      <c r="AM998" s="1">
        <v>-1.31006E-13</v>
      </c>
      <c r="AN998">
        <v>303.05099999999999</v>
      </c>
      <c r="AO998">
        <v>-983.274</v>
      </c>
      <c r="AP998">
        <v>-680.22299999999996</v>
      </c>
      <c r="AQ998">
        <f t="shared" si="94"/>
        <v>-1.13597241E-18</v>
      </c>
      <c r="AR998">
        <f t="shared" si="95"/>
        <v>1.4964046240212364E-41</v>
      </c>
    </row>
    <row r="999" spans="1:44">
      <c r="A999">
        <v>98800</v>
      </c>
      <c r="B999">
        <v>99.901600000000002</v>
      </c>
      <c r="C999">
        <v>-0.280416</v>
      </c>
      <c r="D999">
        <v>0.50290000000000001</v>
      </c>
      <c r="E999">
        <v>-0.78331700000000004</v>
      </c>
      <c r="F999">
        <v>7.5</v>
      </c>
      <c r="G999" s="1">
        <v>1.60386E-13</v>
      </c>
      <c r="H999" s="1">
        <v>-2.65343E-14</v>
      </c>
      <c r="I999" s="1">
        <v>-4.5008400000000002E-13</v>
      </c>
      <c r="J999">
        <v>315.904</v>
      </c>
      <c r="K999">
        <v>-1077.8800000000001</v>
      </c>
      <c r="L999">
        <v>-761.97699999999998</v>
      </c>
      <c r="M999">
        <f t="shared" si="90"/>
        <v>-1.27250159E-18</v>
      </c>
      <c r="N999">
        <f t="shared" si="91"/>
        <v>3.8749176518779001E-40</v>
      </c>
      <c r="P999">
        <v>98800</v>
      </c>
      <c r="Q999">
        <v>98.077299999999994</v>
      </c>
      <c r="R999">
        <v>-1.19367E-2</v>
      </c>
      <c r="S999">
        <v>0.492705</v>
      </c>
      <c r="T999">
        <v>-0.50464100000000001</v>
      </c>
      <c r="U999">
        <v>7.5</v>
      </c>
      <c r="V999" s="1">
        <v>-4.5596899999999995E-13</v>
      </c>
      <c r="W999" s="1">
        <v>-2.9920499999999999E-14</v>
      </c>
      <c r="X999" s="1">
        <v>2.18714E-13</v>
      </c>
      <c r="Y999">
        <v>310.13600000000002</v>
      </c>
      <c r="Z999">
        <v>-1064.81</v>
      </c>
      <c r="AA999">
        <v>-754.67899999999997</v>
      </c>
      <c r="AB999">
        <f t="shared" si="92"/>
        <v>-1.2603139299999999E-18</v>
      </c>
      <c r="AC999">
        <f t="shared" si="93"/>
        <v>7.3318441761142929E-41</v>
      </c>
      <c r="AE999">
        <v>98800</v>
      </c>
      <c r="AF999">
        <v>103.66</v>
      </c>
      <c r="AG999">
        <v>-0.44554899999999997</v>
      </c>
      <c r="AH999">
        <v>0.48074899999999998</v>
      </c>
      <c r="AI999">
        <v>-0.92629799999999995</v>
      </c>
      <c r="AJ999">
        <v>7.7</v>
      </c>
      <c r="AK999" s="1">
        <v>5.33878E-13</v>
      </c>
      <c r="AL999" s="1">
        <v>3.77864E-13</v>
      </c>
      <c r="AM999" s="1">
        <v>-1.2701000000000001E-13</v>
      </c>
      <c r="AN999">
        <v>327.79</v>
      </c>
      <c r="AO999">
        <v>-997.54</v>
      </c>
      <c r="AP999">
        <v>-669.74900000000002</v>
      </c>
      <c r="AQ999">
        <f t="shared" si="94"/>
        <v>-1.1184808300000001E-18</v>
      </c>
      <c r="AR999">
        <f t="shared" si="95"/>
        <v>1.8559269667778689E-40</v>
      </c>
    </row>
    <row r="1000" spans="1:44">
      <c r="A1000">
        <v>98900</v>
      </c>
      <c r="B1000">
        <v>96.811300000000003</v>
      </c>
      <c r="C1000">
        <v>-4.27181E-3</v>
      </c>
      <c r="D1000">
        <v>0.48533100000000001</v>
      </c>
      <c r="E1000">
        <v>-0.48960300000000001</v>
      </c>
      <c r="F1000">
        <v>7.5</v>
      </c>
      <c r="G1000" s="1">
        <v>1.6050999999999999E-13</v>
      </c>
      <c r="H1000" s="1">
        <v>-4.9571499999999999E-14</v>
      </c>
      <c r="I1000" s="1">
        <v>-4.7328799999999995E-13</v>
      </c>
      <c r="J1000">
        <v>306.13200000000001</v>
      </c>
      <c r="K1000">
        <v>-1051.21</v>
      </c>
      <c r="L1000">
        <v>-745.077</v>
      </c>
      <c r="M1000">
        <f t="shared" si="90"/>
        <v>-1.24427859E-18</v>
      </c>
      <c r="N1000">
        <f t="shared" si="91"/>
        <v>7.2900679605278475E-41</v>
      </c>
      <c r="P1000">
        <v>98900</v>
      </c>
      <c r="Q1000">
        <v>95.409800000000004</v>
      </c>
      <c r="R1000">
        <v>0.136818</v>
      </c>
      <c r="S1000">
        <v>0.47662599999999999</v>
      </c>
      <c r="T1000">
        <v>-0.339808</v>
      </c>
      <c r="U1000">
        <v>7.5</v>
      </c>
      <c r="V1000" s="1">
        <v>-4.4098099999999998E-13</v>
      </c>
      <c r="W1000" s="1">
        <v>-1.6875400000000001E-14</v>
      </c>
      <c r="X1000" s="1">
        <v>2.2548599999999999E-13</v>
      </c>
      <c r="Y1000">
        <v>301.7</v>
      </c>
      <c r="Z1000">
        <v>-1056.46</v>
      </c>
      <c r="AA1000">
        <v>-754.76099999999997</v>
      </c>
      <c r="AB1000">
        <f t="shared" si="92"/>
        <v>-1.2604508699999999E-18</v>
      </c>
      <c r="AC1000">
        <f t="shared" si="93"/>
        <v>7.5682324378432644E-41</v>
      </c>
      <c r="AE1000">
        <v>98900</v>
      </c>
      <c r="AF1000">
        <v>101.727</v>
      </c>
      <c r="AG1000">
        <v>9.2297400000000002E-3</v>
      </c>
      <c r="AH1000">
        <v>0.47408899999999998</v>
      </c>
      <c r="AI1000">
        <v>-0.46486</v>
      </c>
      <c r="AJ1000">
        <v>7.7</v>
      </c>
      <c r="AK1000" s="1">
        <v>5.6632500000000001E-13</v>
      </c>
      <c r="AL1000" s="1">
        <v>3.8469199999999999E-13</v>
      </c>
      <c r="AM1000" s="1">
        <v>-1.23457E-13</v>
      </c>
      <c r="AN1000">
        <v>321.67500000000001</v>
      </c>
      <c r="AO1000">
        <v>-964.56</v>
      </c>
      <c r="AP1000">
        <v>-642.88400000000001</v>
      </c>
      <c r="AQ1000">
        <f t="shared" si="94"/>
        <v>-1.07361628E-18</v>
      </c>
      <c r="AR1000">
        <f t="shared" si="95"/>
        <v>3.4208217017856023E-39</v>
      </c>
    </row>
    <row r="1001" spans="1:44">
      <c r="A1001">
        <v>99000</v>
      </c>
      <c r="B1001">
        <v>104.43899999999999</v>
      </c>
      <c r="C1001">
        <v>0.28109499999999998</v>
      </c>
      <c r="D1001">
        <v>0.52379900000000001</v>
      </c>
      <c r="E1001">
        <v>-0.242704</v>
      </c>
      <c r="F1001">
        <v>7.5</v>
      </c>
      <c r="G1001" s="1">
        <v>1.7724700000000001E-13</v>
      </c>
      <c r="H1001" s="1">
        <v>-5.8397700000000006E-14</v>
      </c>
      <c r="I1001" s="1">
        <v>-4.9504799999999995E-13</v>
      </c>
      <c r="J1001">
        <v>330.25200000000001</v>
      </c>
      <c r="K1001">
        <v>-1042.27</v>
      </c>
      <c r="L1001">
        <v>-712.02200000000005</v>
      </c>
      <c r="M1001">
        <f t="shared" si="90"/>
        <v>-1.18907674E-18</v>
      </c>
      <c r="N1001">
        <f t="shared" si="91"/>
        <v>4.062792632978374E-39</v>
      </c>
      <c r="P1001">
        <v>99000</v>
      </c>
      <c r="Q1001">
        <v>96.195800000000006</v>
      </c>
      <c r="R1001">
        <v>0.15532699999999999</v>
      </c>
      <c r="S1001">
        <v>0.48222799999999999</v>
      </c>
      <c r="T1001">
        <v>-0.32690200000000003</v>
      </c>
      <c r="U1001">
        <v>7.5</v>
      </c>
      <c r="V1001" s="1">
        <v>-4.2887900000000001E-13</v>
      </c>
      <c r="W1001" s="1">
        <v>-2.8643800000000002E-14</v>
      </c>
      <c r="X1001" s="1">
        <v>2.4624700000000002E-13</v>
      </c>
      <c r="Y1001">
        <v>304.18599999999998</v>
      </c>
      <c r="Z1001">
        <v>-1055.95</v>
      </c>
      <c r="AA1001">
        <v>-751.76199999999994</v>
      </c>
      <c r="AB1001">
        <f t="shared" si="92"/>
        <v>-1.2554425399999999E-18</v>
      </c>
      <c r="AC1001">
        <f t="shared" si="93"/>
        <v>1.3625170505309615E-41</v>
      </c>
      <c r="AE1001">
        <v>99000</v>
      </c>
      <c r="AF1001">
        <v>105.181</v>
      </c>
      <c r="AG1001">
        <v>0.112985</v>
      </c>
      <c r="AH1001">
        <v>0.48504399999999998</v>
      </c>
      <c r="AI1001">
        <v>-0.372058</v>
      </c>
      <c r="AJ1001">
        <v>7.7</v>
      </c>
      <c r="AK1001" s="1">
        <v>5.8686399999999997E-13</v>
      </c>
      <c r="AL1001" s="1">
        <v>3.8558000000000001E-13</v>
      </c>
      <c r="AM1001" s="1">
        <v>-1.27565E-13</v>
      </c>
      <c r="AN1001">
        <v>332.59899999999999</v>
      </c>
      <c r="AO1001">
        <v>-963.47900000000004</v>
      </c>
      <c r="AP1001">
        <v>-630.88</v>
      </c>
      <c r="AQ1001">
        <f t="shared" si="94"/>
        <v>-1.0535696E-18</v>
      </c>
      <c r="AR1001">
        <f t="shared" si="95"/>
        <v>6.1676631429383222E-39</v>
      </c>
    </row>
    <row r="1002" spans="1:44">
      <c r="A1002">
        <v>99100</v>
      </c>
      <c r="B1002">
        <v>91.070999999999998</v>
      </c>
      <c r="C1002">
        <v>4.6879499999999998E-2</v>
      </c>
      <c r="D1002">
        <v>0.45666099999999998</v>
      </c>
      <c r="E1002">
        <v>-0.40978199999999998</v>
      </c>
      <c r="F1002">
        <v>7.5</v>
      </c>
      <c r="G1002" s="1">
        <v>1.7247300000000001E-13</v>
      </c>
      <c r="H1002" s="1">
        <v>-5.1292299999999998E-14</v>
      </c>
      <c r="I1002" s="1">
        <v>-4.51583E-13</v>
      </c>
      <c r="J1002">
        <v>287.98</v>
      </c>
      <c r="K1002">
        <v>-1055.1099999999999</v>
      </c>
      <c r="L1002">
        <v>-767.12800000000004</v>
      </c>
      <c r="M1002">
        <f t="shared" si="90"/>
        <v>-1.28110376E-18</v>
      </c>
      <c r="N1002">
        <f t="shared" si="91"/>
        <v>8.00153266909388E-40</v>
      </c>
      <c r="P1002">
        <v>99100</v>
      </c>
      <c r="Q1002">
        <v>102.529</v>
      </c>
      <c r="R1002">
        <v>-0.14418500000000001</v>
      </c>
      <c r="S1002">
        <v>0.51445200000000002</v>
      </c>
      <c r="T1002">
        <v>-0.65863700000000003</v>
      </c>
      <c r="U1002">
        <v>7.5</v>
      </c>
      <c r="V1002" s="1">
        <v>-4.51528E-13</v>
      </c>
      <c r="W1002" s="1">
        <v>-2.03171E-14</v>
      </c>
      <c r="X1002" s="1">
        <v>2.3336900000000002E-13</v>
      </c>
      <c r="Y1002">
        <v>324.21100000000001</v>
      </c>
      <c r="Z1002">
        <v>-1071.5</v>
      </c>
      <c r="AA1002">
        <v>-747.29300000000001</v>
      </c>
      <c r="AB1002">
        <f t="shared" si="92"/>
        <v>-1.24797931E-18</v>
      </c>
      <c r="AC1002">
        <f t="shared" si="93"/>
        <v>1.4227992591563214E-41</v>
      </c>
      <c r="AE1002">
        <v>99100</v>
      </c>
      <c r="AF1002">
        <v>102.828</v>
      </c>
      <c r="AG1002">
        <v>-0.40804800000000002</v>
      </c>
      <c r="AH1002">
        <v>0.47590300000000002</v>
      </c>
      <c r="AI1002">
        <v>-0.88395100000000004</v>
      </c>
      <c r="AJ1002">
        <v>7.7</v>
      </c>
      <c r="AK1002" s="1">
        <v>5.4700699999999999E-13</v>
      </c>
      <c r="AL1002" s="1">
        <v>3.5693699999999998E-13</v>
      </c>
      <c r="AM1002" s="1">
        <v>-1.19377E-13</v>
      </c>
      <c r="AN1002">
        <v>325.15699999999998</v>
      </c>
      <c r="AO1002">
        <v>-1001.44</v>
      </c>
      <c r="AP1002">
        <v>-676.28399999999999</v>
      </c>
      <c r="AQ1002">
        <f t="shared" si="94"/>
        <v>-1.1293942799999999E-18</v>
      </c>
      <c r="AR1002">
        <f t="shared" si="95"/>
        <v>7.342967528968622E-42</v>
      </c>
    </row>
    <row r="1003" spans="1:44">
      <c r="A1003">
        <v>99200</v>
      </c>
      <c r="B1003">
        <v>102.83</v>
      </c>
      <c r="C1003">
        <v>1.22655E-2</v>
      </c>
      <c r="D1003">
        <v>0.51809799999999995</v>
      </c>
      <c r="E1003">
        <v>-0.50583299999999998</v>
      </c>
      <c r="F1003">
        <v>7.5</v>
      </c>
      <c r="G1003" s="1">
        <v>1.6919800000000001E-13</v>
      </c>
      <c r="H1003" s="1">
        <v>-6.5281100000000004E-14</v>
      </c>
      <c r="I1003" s="1">
        <v>-4.7673000000000003E-13</v>
      </c>
      <c r="J1003">
        <v>325.16399999999999</v>
      </c>
      <c r="K1003">
        <v>-1062.8</v>
      </c>
      <c r="L1003">
        <v>-737.63699999999994</v>
      </c>
      <c r="M1003">
        <f t="shared" si="90"/>
        <v>-1.2318537899999999E-18</v>
      </c>
      <c r="N1003">
        <f t="shared" si="91"/>
        <v>4.3944692796043548E-40</v>
      </c>
      <c r="P1003">
        <v>99200</v>
      </c>
      <c r="Q1003">
        <v>102.15</v>
      </c>
      <c r="R1003">
        <v>-1.06068E-2</v>
      </c>
      <c r="S1003">
        <v>0.513262</v>
      </c>
      <c r="T1003">
        <v>-0.52386900000000003</v>
      </c>
      <c r="U1003">
        <v>7.5</v>
      </c>
      <c r="V1003" s="1">
        <v>-4.4239599999999998E-13</v>
      </c>
      <c r="W1003" s="1">
        <v>-2.22045E-15</v>
      </c>
      <c r="X1003" s="1">
        <v>2.2043500000000001E-13</v>
      </c>
      <c r="Y1003">
        <v>323.01499999999999</v>
      </c>
      <c r="Z1003">
        <v>-1067.54</v>
      </c>
      <c r="AA1003">
        <v>-744.52700000000004</v>
      </c>
      <c r="AB1003">
        <f t="shared" si="92"/>
        <v>-1.2433600900000001E-18</v>
      </c>
      <c r="AC1003">
        <f t="shared" si="93"/>
        <v>7.0412592201254744E-41</v>
      </c>
      <c r="AE1003">
        <v>99200</v>
      </c>
      <c r="AF1003">
        <v>99.5762</v>
      </c>
      <c r="AG1003">
        <v>-6.6320500000000004E-2</v>
      </c>
      <c r="AH1003">
        <v>0.45990999999999999</v>
      </c>
      <c r="AI1003">
        <v>-0.526231</v>
      </c>
      <c r="AJ1003">
        <v>7.7</v>
      </c>
      <c r="AK1003" s="1">
        <v>5.5269700000000004E-13</v>
      </c>
      <c r="AL1003" s="1">
        <v>3.61045E-13</v>
      </c>
      <c r="AM1003" s="1">
        <v>-1.2143099999999999E-13</v>
      </c>
      <c r="AN1003">
        <v>314.875</v>
      </c>
      <c r="AO1003">
        <v>-993.15</v>
      </c>
      <c r="AP1003">
        <v>-678.27499999999998</v>
      </c>
      <c r="AQ1003">
        <f t="shared" si="94"/>
        <v>-1.13271925E-18</v>
      </c>
      <c r="AR1003">
        <f t="shared" si="95"/>
        <v>3.7844514181529448E-43</v>
      </c>
    </row>
    <row r="1004" spans="1:44">
      <c r="A1004">
        <v>99300</v>
      </c>
      <c r="B1004">
        <v>95.768699999999995</v>
      </c>
      <c r="C1004">
        <v>3.6900000000000002E-2</v>
      </c>
      <c r="D1004">
        <v>0.48028799999999999</v>
      </c>
      <c r="E1004">
        <v>-0.443388</v>
      </c>
      <c r="F1004">
        <v>7.5</v>
      </c>
      <c r="G1004" s="1">
        <v>1.6092700000000001E-13</v>
      </c>
      <c r="H1004" s="1">
        <v>-5.7509599999999996E-14</v>
      </c>
      <c r="I1004" s="1">
        <v>-4.4869699999999998E-13</v>
      </c>
      <c r="J1004">
        <v>302.83499999999998</v>
      </c>
      <c r="K1004">
        <v>-1060.6099999999999</v>
      </c>
      <c r="L1004">
        <v>-757.77499999999998</v>
      </c>
      <c r="M1004">
        <f t="shared" si="90"/>
        <v>-1.2654842499999999E-18</v>
      </c>
      <c r="N1004">
        <f t="shared" si="91"/>
        <v>1.6046480936186784E-40</v>
      </c>
      <c r="P1004">
        <v>99300</v>
      </c>
      <c r="Q1004">
        <v>100.83</v>
      </c>
      <c r="R1004">
        <v>-8.1142099999999995E-2</v>
      </c>
      <c r="S1004">
        <v>0.50710500000000003</v>
      </c>
      <c r="T1004">
        <v>-0.58824699999999996</v>
      </c>
      <c r="U1004">
        <v>7.5</v>
      </c>
      <c r="V1004" s="1">
        <v>-4.3765000000000001E-13</v>
      </c>
      <c r="W1004" s="1">
        <v>-2.6645400000000001E-15</v>
      </c>
      <c r="X1004" s="1">
        <v>2.3714400000000002E-13</v>
      </c>
      <c r="Y1004">
        <v>318.84100000000001</v>
      </c>
      <c r="Z1004">
        <v>-1061.94</v>
      </c>
      <c r="AA1004">
        <v>-743.09799999999996</v>
      </c>
      <c r="AB1004">
        <f t="shared" si="92"/>
        <v>-1.2409736599999999E-18</v>
      </c>
      <c r="AC1004">
        <f t="shared" si="93"/>
        <v>1.1615776407097821E-40</v>
      </c>
      <c r="AE1004">
        <v>99300</v>
      </c>
      <c r="AF1004">
        <v>101.983</v>
      </c>
      <c r="AG1004">
        <v>-0.18110599999999999</v>
      </c>
      <c r="AH1004">
        <v>0.47308499999999998</v>
      </c>
      <c r="AI1004">
        <v>-0.654192</v>
      </c>
      <c r="AJ1004">
        <v>7.7</v>
      </c>
      <c r="AK1004" s="1">
        <v>5.5511199999999999E-13</v>
      </c>
      <c r="AL1004" s="1">
        <v>3.6792799999999998E-13</v>
      </c>
      <c r="AM1004" s="1">
        <v>-1.3089499999999999E-13</v>
      </c>
      <c r="AN1004">
        <v>322.48500000000001</v>
      </c>
      <c r="AO1004">
        <v>-988.18200000000002</v>
      </c>
      <c r="AP1004">
        <v>-665.69600000000003</v>
      </c>
      <c r="AQ1004">
        <f t="shared" si="94"/>
        <v>-1.11171232E-18</v>
      </c>
      <c r="AR1004">
        <f t="shared" si="95"/>
        <v>4.1582351084234276E-40</v>
      </c>
    </row>
    <row r="1005" spans="1:44">
      <c r="A1005">
        <v>99400</v>
      </c>
      <c r="B1005">
        <v>104.98</v>
      </c>
      <c r="C1005">
        <v>4.3226399999999998E-2</v>
      </c>
      <c r="D1005">
        <v>0.527837</v>
      </c>
      <c r="E1005">
        <v>-0.48461100000000001</v>
      </c>
      <c r="F1005">
        <v>7.5</v>
      </c>
      <c r="G1005" s="1">
        <v>1.59484E-13</v>
      </c>
      <c r="H1005" s="1">
        <v>-6.0229599999999996E-14</v>
      </c>
      <c r="I1005" s="1">
        <v>-4.5918800000000004E-13</v>
      </c>
      <c r="J1005">
        <v>331.96199999999999</v>
      </c>
      <c r="K1005">
        <v>-1055.83</v>
      </c>
      <c r="L1005">
        <v>-723.86599999999999</v>
      </c>
      <c r="M1005">
        <f t="shared" si="90"/>
        <v>-1.2088562199999999E-18</v>
      </c>
      <c r="N1005">
        <f t="shared" si="91"/>
        <v>1.9325307898404312E-39</v>
      </c>
      <c r="P1005">
        <v>99400</v>
      </c>
      <c r="Q1005">
        <v>102.57</v>
      </c>
      <c r="R1005">
        <v>-0.246147</v>
      </c>
      <c r="S1005">
        <v>0.51679900000000001</v>
      </c>
      <c r="T1005">
        <v>-0.76294600000000001</v>
      </c>
      <c r="U1005">
        <v>7.5</v>
      </c>
      <c r="V1005" s="1">
        <v>-4.2899000000000002E-13</v>
      </c>
      <c r="W1005" s="1">
        <v>-2.6090199999999999E-15</v>
      </c>
      <c r="X1005" s="1">
        <v>2.4230600000000002E-13</v>
      </c>
      <c r="Y1005">
        <v>324.34300000000002</v>
      </c>
      <c r="Z1005">
        <v>-1066.79</v>
      </c>
      <c r="AA1005">
        <v>-742.45</v>
      </c>
      <c r="AB1005">
        <f t="shared" si="92"/>
        <v>-1.2398915000000001E-18</v>
      </c>
      <c r="AC1005">
        <f t="shared" si="93"/>
        <v>1.4065512024943168E-40</v>
      </c>
      <c r="AE1005">
        <v>99400</v>
      </c>
      <c r="AF1005">
        <v>100.97499999999999</v>
      </c>
      <c r="AG1005">
        <v>3.7470999999999997E-2</v>
      </c>
      <c r="AH1005">
        <v>0.46532299999999999</v>
      </c>
      <c r="AI1005">
        <v>-0.42785200000000001</v>
      </c>
      <c r="AJ1005">
        <v>7.7</v>
      </c>
      <c r="AK1005" s="1">
        <v>5.75151E-13</v>
      </c>
      <c r="AL1005" s="1">
        <v>3.8979899999999999E-13</v>
      </c>
      <c r="AM1005" s="1">
        <v>-1.51656E-13</v>
      </c>
      <c r="AN1005">
        <v>319.29700000000003</v>
      </c>
      <c r="AO1005">
        <v>-976.91399999999999</v>
      </c>
      <c r="AP1005">
        <v>-657.61699999999996</v>
      </c>
      <c r="AQ1005">
        <f t="shared" si="94"/>
        <v>-1.09822039E-18</v>
      </c>
      <c r="AR1005">
        <f t="shared" si="95"/>
        <v>1.1481038414269582E-39</v>
      </c>
    </row>
    <row r="1006" spans="1:44">
      <c r="A1006">
        <v>99500</v>
      </c>
      <c r="B1006">
        <v>98.702100000000002</v>
      </c>
      <c r="C1006">
        <v>-0.118635</v>
      </c>
      <c r="D1006">
        <v>0.49594199999999999</v>
      </c>
      <c r="E1006">
        <v>-0.61457700000000004</v>
      </c>
      <c r="F1006">
        <v>7.5</v>
      </c>
      <c r="G1006" s="1">
        <v>1.50935E-13</v>
      </c>
      <c r="H1006" s="1">
        <v>-6.79456E-14</v>
      </c>
      <c r="I1006" s="1">
        <v>-4.6052100000000001E-13</v>
      </c>
      <c r="J1006">
        <v>312.11099999999999</v>
      </c>
      <c r="K1006">
        <v>-1059.8800000000001</v>
      </c>
      <c r="L1006">
        <v>-747.77300000000002</v>
      </c>
      <c r="M1006">
        <f t="shared" si="90"/>
        <v>-1.2487809100000001E-18</v>
      </c>
      <c r="N1006">
        <f t="shared" si="91"/>
        <v>1.6288242463799642E-41</v>
      </c>
      <c r="P1006">
        <v>99500</v>
      </c>
      <c r="Q1006">
        <v>96.338899999999995</v>
      </c>
      <c r="R1006">
        <v>-1.6464800000000002E-2</v>
      </c>
      <c r="S1006">
        <v>0.48401899999999998</v>
      </c>
      <c r="T1006">
        <v>-0.50048400000000004</v>
      </c>
      <c r="U1006">
        <v>7.5</v>
      </c>
      <c r="V1006" s="1">
        <v>-4.3454100000000001E-13</v>
      </c>
      <c r="W1006" s="1">
        <v>5.55112E-16</v>
      </c>
      <c r="X1006" s="1">
        <v>2.2887200000000001E-13</v>
      </c>
      <c r="Y1006">
        <v>304.63799999999998</v>
      </c>
      <c r="Z1006">
        <v>-1049.21</v>
      </c>
      <c r="AA1006">
        <v>-744.57500000000005</v>
      </c>
      <c r="AB1006">
        <f t="shared" si="92"/>
        <v>-1.2434402500000001E-18</v>
      </c>
      <c r="AC1006">
        <f t="shared" si="93"/>
        <v>6.9073737253873157E-41</v>
      </c>
      <c r="AE1006">
        <v>99500</v>
      </c>
      <c r="AF1006">
        <v>94.019099999999995</v>
      </c>
      <c r="AG1006">
        <v>-0.112613</v>
      </c>
      <c r="AH1006">
        <v>0.43579899999999999</v>
      </c>
      <c r="AI1006">
        <v>-0.54841200000000001</v>
      </c>
      <c r="AJ1006">
        <v>7.7</v>
      </c>
      <c r="AK1006" s="1">
        <v>5.5344600000000004E-13</v>
      </c>
      <c r="AL1006" s="1">
        <v>3.7260399999999998E-13</v>
      </c>
      <c r="AM1006" s="1">
        <v>-1.50657E-13</v>
      </c>
      <c r="AN1006">
        <v>297.303</v>
      </c>
      <c r="AO1006">
        <v>-984.55700000000002</v>
      </c>
      <c r="AP1006">
        <v>-687.25400000000002</v>
      </c>
      <c r="AQ1006">
        <f t="shared" si="94"/>
        <v>-1.1477141800000001E-18</v>
      </c>
      <c r="AR1006">
        <f t="shared" si="95"/>
        <v>2.436755014636615E-40</v>
      </c>
    </row>
    <row r="1007" spans="1:44">
      <c r="A1007">
        <v>99600</v>
      </c>
      <c r="B1007">
        <v>102.218</v>
      </c>
      <c r="C1007">
        <v>-0.196324</v>
      </c>
      <c r="D1007">
        <v>0.51205800000000001</v>
      </c>
      <c r="E1007">
        <v>-0.70838199999999996</v>
      </c>
      <c r="F1007">
        <v>7.5</v>
      </c>
      <c r="G1007" s="1">
        <v>1.26218E-13</v>
      </c>
      <c r="H1007" s="1">
        <v>-8.0158099999999997E-14</v>
      </c>
      <c r="I1007" s="1">
        <v>-4.7070700000000001E-13</v>
      </c>
      <c r="J1007">
        <v>323.22800000000001</v>
      </c>
      <c r="K1007">
        <v>-1070.04</v>
      </c>
      <c r="L1007">
        <v>-746.80700000000002</v>
      </c>
      <c r="M1007">
        <f t="shared" si="90"/>
        <v>-1.24716769E-18</v>
      </c>
      <c r="N1007">
        <f t="shared" si="91"/>
        <v>3.1912211958932306E-41</v>
      </c>
      <c r="P1007">
        <v>99600</v>
      </c>
      <c r="Q1007">
        <v>101.15900000000001</v>
      </c>
      <c r="R1007">
        <v>-0.109524</v>
      </c>
      <c r="S1007">
        <v>0.50780800000000004</v>
      </c>
      <c r="T1007">
        <v>-0.61733199999999999</v>
      </c>
      <c r="U1007">
        <v>7.5</v>
      </c>
      <c r="V1007" s="1">
        <v>-4.2721399999999999E-13</v>
      </c>
      <c r="W1007" s="1">
        <v>-5.2180499999999997E-15</v>
      </c>
      <c r="X1007" s="1">
        <v>2.34368E-13</v>
      </c>
      <c r="Y1007">
        <v>319.87900000000002</v>
      </c>
      <c r="Z1007">
        <v>-1067.47</v>
      </c>
      <c r="AA1007">
        <v>-747.58799999999997</v>
      </c>
      <c r="AB1007">
        <f t="shared" si="92"/>
        <v>-1.24847196E-18</v>
      </c>
      <c r="AC1007">
        <f t="shared" si="93"/>
        <v>1.0754143891944416E-41</v>
      </c>
      <c r="AE1007">
        <v>99600</v>
      </c>
      <c r="AF1007">
        <v>94.364199999999997</v>
      </c>
      <c r="AG1007">
        <v>-0.135655</v>
      </c>
      <c r="AH1007">
        <v>0.43874299999999999</v>
      </c>
      <c r="AI1007">
        <v>-0.57439899999999999</v>
      </c>
      <c r="AJ1007">
        <v>7.7</v>
      </c>
      <c r="AK1007" s="1">
        <v>5.6832299999999996E-13</v>
      </c>
      <c r="AL1007" s="1">
        <v>3.73923E-13</v>
      </c>
      <c r="AM1007" s="1">
        <v>-1.45328E-13</v>
      </c>
      <c r="AN1007">
        <v>298.39400000000001</v>
      </c>
      <c r="AO1007">
        <v>-983.06399999999996</v>
      </c>
      <c r="AP1007">
        <v>-684.67</v>
      </c>
      <c r="AQ1007">
        <f t="shared" si="94"/>
        <v>-1.1433988999999999E-18</v>
      </c>
      <c r="AR1007">
        <f t="shared" si="95"/>
        <v>1.2757316103348099E-40</v>
      </c>
    </row>
    <row r="1008" spans="1:44">
      <c r="A1008">
        <v>99700</v>
      </c>
      <c r="B1008">
        <v>101.166</v>
      </c>
      <c r="C1008">
        <v>0.18409500000000001</v>
      </c>
      <c r="D1008">
        <v>0.50761900000000004</v>
      </c>
      <c r="E1008">
        <v>-0.32352399999999998</v>
      </c>
      <c r="F1008">
        <v>7.5</v>
      </c>
      <c r="G1008" s="1">
        <v>1.4677100000000001E-13</v>
      </c>
      <c r="H1008" s="1">
        <v>-8.9594999999999996E-14</v>
      </c>
      <c r="I1008" s="1">
        <v>-4.7606399999999998E-13</v>
      </c>
      <c r="J1008">
        <v>319.90199999999999</v>
      </c>
      <c r="K1008">
        <v>-1051.8</v>
      </c>
      <c r="L1008">
        <v>-731.89800000000002</v>
      </c>
      <c r="M1008">
        <f t="shared" si="90"/>
        <v>-1.22226966E-18</v>
      </c>
      <c r="N1008">
        <f t="shared" si="91"/>
        <v>9.3312650855722288E-40</v>
      </c>
      <c r="P1008">
        <v>99700</v>
      </c>
      <c r="Q1008">
        <v>97.823999999999998</v>
      </c>
      <c r="R1008">
        <v>9.8384299999999994E-2</v>
      </c>
      <c r="S1008">
        <v>0.491456</v>
      </c>
      <c r="T1008">
        <v>-0.39307199999999998</v>
      </c>
      <c r="U1008">
        <v>7.5</v>
      </c>
      <c r="V1008" s="1">
        <v>-4.3942599999999999E-13</v>
      </c>
      <c r="W1008" s="1">
        <v>1.5654099999999999E-14</v>
      </c>
      <c r="X1008" s="1">
        <v>2.5535099999999999E-13</v>
      </c>
      <c r="Y1008">
        <v>309.33499999999998</v>
      </c>
      <c r="Z1008">
        <v>-1059.32</v>
      </c>
      <c r="AA1008">
        <v>-749.99</v>
      </c>
      <c r="AB1008">
        <f t="shared" si="92"/>
        <v>-1.2524833E-18</v>
      </c>
      <c r="AC1008">
        <f t="shared" si="93"/>
        <v>5.358076928325526E-43</v>
      </c>
      <c r="AE1008">
        <v>99700</v>
      </c>
      <c r="AF1008">
        <v>99.412499999999994</v>
      </c>
      <c r="AG1008">
        <v>3.3611799999999997E-2</v>
      </c>
      <c r="AH1008">
        <v>0.46276099999999998</v>
      </c>
      <c r="AI1008">
        <v>-0.429149</v>
      </c>
      <c r="AJ1008">
        <v>7.7</v>
      </c>
      <c r="AK1008" s="1">
        <v>5.71876E-13</v>
      </c>
      <c r="AL1008" s="1">
        <v>3.8910499999999999E-13</v>
      </c>
      <c r="AM1008" s="1">
        <v>-1.51351E-13</v>
      </c>
      <c r="AN1008">
        <v>314.35700000000003</v>
      </c>
      <c r="AO1008">
        <v>-980.42499999999995</v>
      </c>
      <c r="AP1008">
        <v>-666.06799999999998</v>
      </c>
      <c r="AQ1008">
        <f t="shared" si="94"/>
        <v>-1.11233356E-18</v>
      </c>
      <c r="AR1008">
        <f t="shared" si="95"/>
        <v>3.9087310713664497E-40</v>
      </c>
    </row>
    <row r="1009" spans="1:44">
      <c r="A1009">
        <v>99800</v>
      </c>
      <c r="B1009">
        <v>95.302300000000002</v>
      </c>
      <c r="C1009">
        <v>-1.7473900000000001E-2</v>
      </c>
      <c r="D1009">
        <v>0.478794</v>
      </c>
      <c r="E1009">
        <v>-0.49626799999999999</v>
      </c>
      <c r="F1009">
        <v>7.5</v>
      </c>
      <c r="G1009" s="1">
        <v>1.2767600000000001E-13</v>
      </c>
      <c r="H1009" s="1">
        <v>-6.9499999999999994E-14</v>
      </c>
      <c r="I1009" s="1">
        <v>-4.5258200000000002E-13</v>
      </c>
      <c r="J1009">
        <v>301.36</v>
      </c>
      <c r="K1009">
        <v>-1061.6300000000001</v>
      </c>
      <c r="L1009">
        <v>-760.27</v>
      </c>
      <c r="M1009">
        <f t="shared" si="90"/>
        <v>-1.2696508999999999E-18</v>
      </c>
      <c r="N1009">
        <f t="shared" si="91"/>
        <v>2.8338761366434071E-40</v>
      </c>
      <c r="P1009">
        <v>99800</v>
      </c>
      <c r="Q1009">
        <v>97.628200000000007</v>
      </c>
      <c r="R1009">
        <v>-7.3957599999999998E-2</v>
      </c>
      <c r="S1009">
        <v>0.49203999999999998</v>
      </c>
      <c r="T1009">
        <v>-0.56599699999999997</v>
      </c>
      <c r="U1009">
        <v>7.5</v>
      </c>
      <c r="V1009" s="1">
        <v>-4.2832400000000002E-13</v>
      </c>
      <c r="W1009" s="1">
        <v>-1.02141E-14</v>
      </c>
      <c r="X1009" s="1">
        <v>2.5124300000000001E-13</v>
      </c>
      <c r="Y1009">
        <v>308.71499999999997</v>
      </c>
      <c r="Z1009">
        <v>-1060.92</v>
      </c>
      <c r="AA1009">
        <v>-752.20899999999995</v>
      </c>
      <c r="AB1009">
        <f t="shared" si="92"/>
        <v>-1.2561890299999999E-18</v>
      </c>
      <c r="AC1009">
        <f t="shared" si="93"/>
        <v>1.9693348690514324E-41</v>
      </c>
      <c r="AE1009">
        <v>99800</v>
      </c>
      <c r="AF1009">
        <v>95.366900000000001</v>
      </c>
      <c r="AG1009">
        <v>4.4001499999999999E-2</v>
      </c>
      <c r="AH1009">
        <v>0.44393700000000003</v>
      </c>
      <c r="AI1009">
        <v>-0.39993499999999998</v>
      </c>
      <c r="AJ1009">
        <v>7.7</v>
      </c>
      <c r="AK1009" s="1">
        <v>5.7143199999999996E-13</v>
      </c>
      <c r="AL1009" s="1">
        <v>3.8635799999999999E-13</v>
      </c>
      <c r="AM1009" s="1">
        <v>-1.4843700000000001E-13</v>
      </c>
      <c r="AN1009">
        <v>301.565</v>
      </c>
      <c r="AO1009">
        <v>-975.78399999999999</v>
      </c>
      <c r="AP1009">
        <v>-674.22</v>
      </c>
      <c r="AQ1009">
        <f t="shared" si="94"/>
        <v>-1.1259474E-18</v>
      </c>
      <c r="AR1009">
        <f t="shared" si="95"/>
        <v>3.7904598404975758E-41</v>
      </c>
    </row>
    <row r="1010" spans="1:44">
      <c r="A1010">
        <v>99900</v>
      </c>
      <c r="B1010">
        <v>102.97199999999999</v>
      </c>
      <c r="C1010">
        <v>0.23610200000000001</v>
      </c>
      <c r="D1010">
        <v>0.51532</v>
      </c>
      <c r="E1010">
        <v>-0.27921800000000002</v>
      </c>
      <c r="F1010">
        <v>7.5</v>
      </c>
      <c r="G1010" s="1">
        <v>1.5315499999999999E-13</v>
      </c>
      <c r="H1010" s="1">
        <v>-7.4218399999999996E-14</v>
      </c>
      <c r="I1010" s="1">
        <v>-4.6862500000000004E-13</v>
      </c>
      <c r="J1010">
        <v>325.61399999999998</v>
      </c>
      <c r="K1010">
        <v>-1059</v>
      </c>
      <c r="L1010">
        <v>-733.38400000000001</v>
      </c>
      <c r="M1010">
        <f t="shared" si="90"/>
        <v>-1.22475128E-18</v>
      </c>
      <c r="N1010">
        <f t="shared" si="91"/>
        <v>7.876722610911242E-40</v>
      </c>
      <c r="P1010">
        <v>99900</v>
      </c>
      <c r="Q1010">
        <v>99.177400000000006</v>
      </c>
      <c r="R1010">
        <v>-8.9736700000000003E-2</v>
      </c>
      <c r="S1010">
        <v>0.49774400000000002</v>
      </c>
      <c r="T1010">
        <v>-0.58748100000000003</v>
      </c>
      <c r="U1010">
        <v>7.5</v>
      </c>
      <c r="V1010" s="1">
        <v>-4.3322300000000001E-13</v>
      </c>
      <c r="W1010" s="1">
        <v>-1.16573E-14</v>
      </c>
      <c r="X1010" s="1">
        <v>2.3892000000000001E-13</v>
      </c>
      <c r="Y1010">
        <v>313.61399999999998</v>
      </c>
      <c r="Z1010">
        <v>-1068.5</v>
      </c>
      <c r="AA1010">
        <v>-754.88300000000004</v>
      </c>
      <c r="AB1010">
        <f t="shared" si="92"/>
        <v>-1.2606546100000001E-18</v>
      </c>
      <c r="AC1010">
        <f t="shared" si="93"/>
        <v>7.9268730610773626E-41</v>
      </c>
      <c r="AE1010">
        <v>99900</v>
      </c>
      <c r="AF1010">
        <v>100.372</v>
      </c>
      <c r="AG1010">
        <v>-0.117358</v>
      </c>
      <c r="AH1010">
        <v>0.467387</v>
      </c>
      <c r="AI1010">
        <v>-0.58474499999999996</v>
      </c>
      <c r="AJ1010">
        <v>7.7</v>
      </c>
      <c r="AK1010" s="1">
        <v>5.71876E-13</v>
      </c>
      <c r="AL1010" s="1">
        <v>4.0989400000000002E-13</v>
      </c>
      <c r="AM1010" s="1">
        <v>-1.60205E-13</v>
      </c>
      <c r="AN1010">
        <v>317.39299999999997</v>
      </c>
      <c r="AO1010">
        <v>-990.53200000000004</v>
      </c>
      <c r="AP1010">
        <v>-673.13900000000001</v>
      </c>
      <c r="AQ1010">
        <f t="shared" si="94"/>
        <v>-1.12414213E-18</v>
      </c>
      <c r="AR1010">
        <f t="shared" si="95"/>
        <v>6.3392505266950195E-41</v>
      </c>
    </row>
    <row r="1011" spans="1:44">
      <c r="A1011">
        <v>100000</v>
      </c>
      <c r="B1011">
        <v>102.66200000000001</v>
      </c>
      <c r="C1011">
        <v>2.00807E-2</v>
      </c>
      <c r="D1011">
        <v>0.51417900000000005</v>
      </c>
      <c r="E1011">
        <v>-0.49409799999999998</v>
      </c>
      <c r="F1011">
        <v>7.5</v>
      </c>
      <c r="G1011" s="1">
        <v>1.5998300000000001E-13</v>
      </c>
      <c r="H1011" s="1">
        <v>-8.3821799999999994E-14</v>
      </c>
      <c r="I1011" s="1">
        <v>-4.4919600000000001E-13</v>
      </c>
      <c r="J1011">
        <v>324.63299999999998</v>
      </c>
      <c r="K1011">
        <v>-1069.43</v>
      </c>
      <c r="L1011">
        <v>-744.79399999999998</v>
      </c>
      <c r="M1011">
        <f t="shared" si="90"/>
        <v>-1.2438059799999999E-18</v>
      </c>
      <c r="N1011">
        <f t="shared" si="91"/>
        <v>8.1194507278159448E-41</v>
      </c>
      <c r="P1011">
        <v>100000</v>
      </c>
      <c r="Q1011">
        <v>95.688500000000005</v>
      </c>
      <c r="R1011">
        <v>5.9803299999999997E-2</v>
      </c>
      <c r="S1011">
        <v>0.48097000000000001</v>
      </c>
      <c r="T1011">
        <v>-0.42116700000000001</v>
      </c>
      <c r="U1011">
        <v>7.5</v>
      </c>
      <c r="V1011" s="1">
        <v>-4.3875999999999999E-13</v>
      </c>
      <c r="W1011" s="1">
        <v>-1.55431E-14</v>
      </c>
      <c r="X1011" s="1">
        <v>2.4595299999999999E-13</v>
      </c>
      <c r="Y1011">
        <v>302.58199999999999</v>
      </c>
      <c r="Z1011">
        <v>-1060.08</v>
      </c>
      <c r="AA1011">
        <v>-757.50099999999998</v>
      </c>
      <c r="AB1011">
        <f t="shared" si="92"/>
        <v>-1.26502667E-18</v>
      </c>
      <c r="AC1011">
        <f t="shared" si="93"/>
        <v>1.7623515289203958E-40</v>
      </c>
      <c r="AE1011">
        <v>100000</v>
      </c>
      <c r="AF1011">
        <v>108.82899999999999</v>
      </c>
      <c r="AG1011">
        <v>0.119253</v>
      </c>
      <c r="AH1011">
        <v>0.50580999999999998</v>
      </c>
      <c r="AI1011">
        <v>-0.38655699999999998</v>
      </c>
      <c r="AJ1011">
        <v>7.7</v>
      </c>
      <c r="AK1011" s="1">
        <v>5.9530200000000004E-13</v>
      </c>
      <c r="AL1011" s="1">
        <v>3.9218599999999998E-13</v>
      </c>
      <c r="AM1011" s="1">
        <v>-1.73195E-13</v>
      </c>
      <c r="AN1011">
        <v>344.13299999999998</v>
      </c>
      <c r="AO1011">
        <v>-965.71799999999996</v>
      </c>
      <c r="AP1011">
        <v>-621.58600000000001</v>
      </c>
      <c r="AQ1011">
        <f t="shared" si="94"/>
        <v>-1.03804862E-18</v>
      </c>
      <c r="AR1011">
        <f t="shared" si="95"/>
        <v>8.8464278720213807E-39</v>
      </c>
    </row>
    <row r="1012" spans="1:44">
      <c r="B1012">
        <f t="shared" ref="B1012:N1012" si="96">AVERAGE(B11:B1011)</f>
        <v>100.07504625374618</v>
      </c>
      <c r="C1012">
        <f t="shared" si="96"/>
        <v>-5.8788828974025882E-3</v>
      </c>
      <c r="D1012">
        <f t="shared" si="96"/>
        <v>0.50198355244755288</v>
      </c>
      <c r="E1012">
        <f t="shared" si="96"/>
        <v>-0.50786245415584375</v>
      </c>
      <c r="F1012">
        <f t="shared" si="96"/>
        <v>7.5</v>
      </c>
      <c r="G1012">
        <f t="shared" si="96"/>
        <v>-6.6916985100899046E-14</v>
      </c>
      <c r="H1012">
        <f t="shared" si="96"/>
        <v>-7.1594043601398422E-14</v>
      </c>
      <c r="I1012">
        <f t="shared" si="96"/>
        <v>-1.6616986271328677E-13</v>
      </c>
      <c r="J1012">
        <f t="shared" si="96"/>
        <v>316.45257942057964</v>
      </c>
      <c r="K1012">
        <f t="shared" si="96"/>
        <v>-1066.6422677322669</v>
      </c>
      <c r="L1012">
        <f t="shared" si="96"/>
        <v>-750.18968831168957</v>
      </c>
      <c r="M1012">
        <f t="shared" si="96"/>
        <v>-1.252816779480521E-18</v>
      </c>
      <c r="N1012">
        <f t="shared" si="96"/>
        <v>1.2025010239804988E-39</v>
      </c>
      <c r="Q1012">
        <f t="shared" ref="Q1012:AC1012" si="97">AVERAGE(Q11:Q1011)</f>
        <v>99.934514985015056</v>
      </c>
      <c r="R1012">
        <f t="shared" si="97"/>
        <v>-9.8238486513486552E-3</v>
      </c>
      <c r="S1012">
        <f t="shared" si="97"/>
        <v>0.50134378121878109</v>
      </c>
      <c r="T1012">
        <f t="shared" si="97"/>
        <v>-0.51116765474525439</v>
      </c>
      <c r="U1012">
        <f t="shared" si="97"/>
        <v>7.5</v>
      </c>
      <c r="V1012">
        <f t="shared" si="97"/>
        <v>-2.3435961839560446E-13</v>
      </c>
      <c r="W1012">
        <f t="shared" si="97"/>
        <v>-2.7667607391608393E-14</v>
      </c>
      <c r="X1012">
        <f t="shared" si="97"/>
        <v>2.963432961358642E-13</v>
      </c>
      <c r="Y1012">
        <f t="shared" si="97"/>
        <v>316.0081828171825</v>
      </c>
      <c r="Z1012">
        <f t="shared" si="97"/>
        <v>-1065.5600699300705</v>
      </c>
      <c r="AA1012">
        <f t="shared" si="97"/>
        <v>-749.55168331668278</v>
      </c>
      <c r="AB1012">
        <f t="shared" si="97"/>
        <v>-1.2517513111388603E-18</v>
      </c>
      <c r="AC1012">
        <f t="shared" si="97"/>
        <v>1.204861052025547E-39</v>
      </c>
      <c r="AE1012">
        <v>100100</v>
      </c>
      <c r="AF1012">
        <v>102.755</v>
      </c>
      <c r="AG1012">
        <v>-0.22475800000000001</v>
      </c>
      <c r="AH1012">
        <v>0.47384100000000001</v>
      </c>
      <c r="AI1012">
        <v>-0.69859899999999997</v>
      </c>
      <c r="AJ1012">
        <v>7.7</v>
      </c>
      <c r="AK1012" s="1">
        <v>5.6998900000000001E-13</v>
      </c>
      <c r="AL1012" s="1">
        <v>3.7997399999999998E-13</v>
      </c>
      <c r="AM1012" s="1">
        <v>-1.49658E-13</v>
      </c>
      <c r="AN1012">
        <v>324.928</v>
      </c>
      <c r="AO1012">
        <v>-977.83100000000002</v>
      </c>
      <c r="AP1012">
        <v>-652.904</v>
      </c>
      <c r="AQ1012">
        <f t="shared" si="94"/>
        <v>-1.0903496800000001E-18</v>
      </c>
      <c r="AR1012">
        <f t="shared" si="95"/>
        <v>1.7434291718686066E-39</v>
      </c>
    </row>
    <row r="1013" spans="1:44">
      <c r="AE1013">
        <v>100200</v>
      </c>
      <c r="AF1013">
        <v>92.964299999999994</v>
      </c>
      <c r="AG1013">
        <v>8.5789600000000001E-3</v>
      </c>
      <c r="AH1013">
        <v>0.42843399999999998</v>
      </c>
      <c r="AI1013">
        <v>-0.41985499999999998</v>
      </c>
      <c r="AJ1013">
        <v>7.7</v>
      </c>
      <c r="AK1013" s="1">
        <v>5.3390600000000001E-13</v>
      </c>
      <c r="AL1013" s="1">
        <v>3.4544600000000002E-13</v>
      </c>
      <c r="AM1013" s="1">
        <v>-1.5498699999999999E-13</v>
      </c>
      <c r="AN1013">
        <v>293.96699999999998</v>
      </c>
      <c r="AO1013">
        <v>-971.298</v>
      </c>
      <c r="AP1013">
        <v>-677.33100000000002</v>
      </c>
      <c r="AQ1013">
        <f t="shared" si="94"/>
        <v>-1.13114277E-18</v>
      </c>
      <c r="AR1013">
        <f t="shared" si="95"/>
        <v>9.2409970671188165E-43</v>
      </c>
    </row>
    <row r="1014" spans="1:44">
      <c r="AE1014">
        <v>100300</v>
      </c>
      <c r="AF1014">
        <v>83.328599999999994</v>
      </c>
      <c r="AG1014">
        <v>-0.20372399999999999</v>
      </c>
      <c r="AH1014">
        <v>0.38431999999999999</v>
      </c>
      <c r="AI1014">
        <v>-0.58804299999999998</v>
      </c>
      <c r="AJ1014">
        <v>7.7</v>
      </c>
      <c r="AK1014" s="1">
        <v>5.0374599999999996E-13</v>
      </c>
      <c r="AL1014" s="1">
        <v>3.4383599999999999E-13</v>
      </c>
      <c r="AM1014" s="1">
        <v>-1.50768E-13</v>
      </c>
      <c r="AN1014">
        <v>263.49799999999999</v>
      </c>
      <c r="AO1014">
        <v>-972.07600000000002</v>
      </c>
      <c r="AP1014">
        <v>-708.57799999999997</v>
      </c>
      <c r="AQ1014">
        <f t="shared" si="94"/>
        <v>-1.18332526E-18</v>
      </c>
      <c r="AR1014">
        <f t="shared" si="95"/>
        <v>2.6236101975591914E-39</v>
      </c>
    </row>
    <row r="1015" spans="1:44">
      <c r="AE1015">
        <v>100400</v>
      </c>
      <c r="AF1015">
        <v>93.298500000000004</v>
      </c>
      <c r="AG1015">
        <v>-2.0046700000000001E-2</v>
      </c>
      <c r="AH1015">
        <v>0.43148399999999998</v>
      </c>
      <c r="AI1015">
        <v>-0.45153100000000002</v>
      </c>
      <c r="AJ1015">
        <v>7.7</v>
      </c>
      <c r="AK1015" s="1">
        <v>5.1067500000000004E-13</v>
      </c>
      <c r="AL1015" s="1">
        <v>3.5249599999999998E-13</v>
      </c>
      <c r="AM1015" s="1">
        <v>-1.46622E-13</v>
      </c>
      <c r="AN1015">
        <v>295.024</v>
      </c>
      <c r="AO1015">
        <v>-978.62800000000004</v>
      </c>
      <c r="AP1015">
        <v>-683.60400000000004</v>
      </c>
      <c r="AQ1015">
        <f t="shared" si="94"/>
        <v>-1.1416186800000001E-18</v>
      </c>
      <c r="AR1015">
        <f t="shared" si="95"/>
        <v>9.0527783491407135E-41</v>
      </c>
    </row>
    <row r="1016" spans="1:44">
      <c r="AE1016">
        <v>100500</v>
      </c>
      <c r="AF1016">
        <v>91.296300000000002</v>
      </c>
      <c r="AG1016">
        <v>-8.6013300000000001E-2</v>
      </c>
      <c r="AH1016">
        <v>0.42613000000000001</v>
      </c>
      <c r="AI1016">
        <v>-0.51214300000000001</v>
      </c>
      <c r="AJ1016">
        <v>7.7</v>
      </c>
      <c r="AK1016" s="1">
        <v>5.0848200000000001E-13</v>
      </c>
      <c r="AL1016" s="1">
        <v>3.4283700000000002E-13</v>
      </c>
      <c r="AM1016" s="1">
        <v>-1.6638099999999999E-13</v>
      </c>
      <c r="AN1016">
        <v>288.69299999999998</v>
      </c>
      <c r="AO1016">
        <v>-987.23699999999997</v>
      </c>
      <c r="AP1016">
        <v>-698.54399999999998</v>
      </c>
      <c r="AQ1016">
        <f t="shared" si="94"/>
        <v>-1.16656848E-18</v>
      </c>
      <c r="AR1016">
        <f t="shared" si="95"/>
        <v>1.1877954843452351E-39</v>
      </c>
    </row>
    <row r="1017" spans="1:44">
      <c r="AE1017">
        <v>100600</v>
      </c>
      <c r="AF1017">
        <v>99.821399999999997</v>
      </c>
      <c r="AG1017">
        <v>0.30017899999999997</v>
      </c>
      <c r="AH1017">
        <v>0.46307599999999999</v>
      </c>
      <c r="AI1017">
        <v>-0.16289699999999999</v>
      </c>
      <c r="AJ1017">
        <v>7.7</v>
      </c>
      <c r="AK1017" s="1">
        <v>5.3590500000000003E-13</v>
      </c>
      <c r="AL1017" s="1">
        <v>3.6859399999999998E-13</v>
      </c>
      <c r="AM1017" s="1">
        <v>-1.6930899999999999E-13</v>
      </c>
      <c r="AN1017">
        <v>315.64999999999998</v>
      </c>
      <c r="AO1017">
        <v>-958.73800000000006</v>
      </c>
      <c r="AP1017">
        <v>-643.08699999999999</v>
      </c>
      <c r="AQ1017">
        <f t="shared" si="94"/>
        <v>-1.07395529E-18</v>
      </c>
      <c r="AR1017">
        <f t="shared" si="95"/>
        <v>3.3812807374786909E-39</v>
      </c>
    </row>
    <row r="1018" spans="1:44">
      <c r="AE1018">
        <v>100700</v>
      </c>
      <c r="AF1018">
        <v>99.547600000000003</v>
      </c>
      <c r="AG1018">
        <v>-6.4802999999999999E-2</v>
      </c>
      <c r="AH1018">
        <v>0.46292499999999998</v>
      </c>
      <c r="AI1018">
        <v>-0.52772799999999997</v>
      </c>
      <c r="AJ1018">
        <v>7.7</v>
      </c>
      <c r="AK1018" s="1">
        <v>5.2113899999999997E-13</v>
      </c>
      <c r="AL1018" s="1">
        <v>3.68816E-13</v>
      </c>
      <c r="AM1018" s="1">
        <v>-1.9340100000000001E-13</v>
      </c>
      <c r="AN1018">
        <v>314.78500000000003</v>
      </c>
      <c r="AO1018">
        <v>-972.45699999999999</v>
      </c>
      <c r="AP1018">
        <v>-657.673</v>
      </c>
      <c r="AQ1018">
        <f t="shared" si="94"/>
        <v>-1.0983139099999999E-18</v>
      </c>
      <c r="AR1018">
        <f t="shared" si="95"/>
        <v>1.141774983713965E-39</v>
      </c>
    </row>
    <row r="1019" spans="1:44">
      <c r="AE1019">
        <v>100800</v>
      </c>
      <c r="AF1019">
        <v>99.802999999999997</v>
      </c>
      <c r="AG1019">
        <v>-7.0154499999999995E-2</v>
      </c>
      <c r="AH1019">
        <v>0.45996399999999998</v>
      </c>
      <c r="AI1019">
        <v>-0.53011900000000001</v>
      </c>
      <c r="AJ1019">
        <v>7.7</v>
      </c>
      <c r="AK1019" s="1">
        <v>5.2813300000000001E-13</v>
      </c>
      <c r="AL1019" s="1">
        <v>3.7947399999999998E-13</v>
      </c>
      <c r="AM1019" s="1">
        <v>-1.79558E-13</v>
      </c>
      <c r="AN1019">
        <v>315.59199999999998</v>
      </c>
      <c r="AO1019">
        <v>-970.21799999999996</v>
      </c>
      <c r="AP1019">
        <v>-654.62599999999998</v>
      </c>
      <c r="AQ1019">
        <f t="shared" si="94"/>
        <v>-1.0932254199999999E-18</v>
      </c>
      <c r="AR1019">
        <f t="shared" si="95"/>
        <v>1.5115495073860079E-39</v>
      </c>
    </row>
    <row r="1020" spans="1:44">
      <c r="AE1020">
        <v>100900</v>
      </c>
      <c r="AF1020">
        <v>100.54300000000001</v>
      </c>
      <c r="AG1020">
        <v>1.0874099999999999E-2</v>
      </c>
      <c r="AH1020">
        <v>0.46451999999999999</v>
      </c>
      <c r="AI1020">
        <v>-0.45364599999999999</v>
      </c>
      <c r="AJ1020">
        <v>7.7</v>
      </c>
      <c r="AK1020" s="1">
        <v>5.4069200000000004E-13</v>
      </c>
      <c r="AL1020" s="1">
        <v>3.6348699999999998E-13</v>
      </c>
      <c r="AM1020" s="1">
        <v>-1.6954500000000001E-13</v>
      </c>
      <c r="AN1020">
        <v>317.93200000000002</v>
      </c>
      <c r="AO1020">
        <v>-978.428</v>
      </c>
      <c r="AP1020">
        <v>-660.49599999999998</v>
      </c>
      <c r="AQ1020">
        <f t="shared" si="94"/>
        <v>-1.1030283199999999E-18</v>
      </c>
      <c r="AR1020">
        <f t="shared" si="95"/>
        <v>8.4539929906050798E-40</v>
      </c>
    </row>
    <row r="1021" spans="1:44">
      <c r="AE1021">
        <v>101000</v>
      </c>
      <c r="AF1021">
        <v>92.879300000000001</v>
      </c>
      <c r="AG1021">
        <v>-0.12723200000000001</v>
      </c>
      <c r="AH1021">
        <v>0.42913899999999999</v>
      </c>
      <c r="AI1021">
        <v>-0.55637099999999995</v>
      </c>
      <c r="AJ1021">
        <v>7.7</v>
      </c>
      <c r="AK1021" s="1">
        <v>5.05596E-13</v>
      </c>
      <c r="AL1021" s="1">
        <v>3.6565200000000001E-13</v>
      </c>
      <c r="AM1021" s="1">
        <v>-1.7163999999999999E-13</v>
      </c>
      <c r="AN1021">
        <v>293.69900000000001</v>
      </c>
      <c r="AO1021">
        <v>-988.01499999999999</v>
      </c>
      <c r="AP1021">
        <v>-694.31600000000003</v>
      </c>
      <c r="AQ1021">
        <f t="shared" si="94"/>
        <v>-1.1595077200000001E-18</v>
      </c>
      <c r="AR1021">
        <f t="shared" si="95"/>
        <v>7.5095997583240348E-40</v>
      </c>
    </row>
    <row r="1022" spans="1:44">
      <c r="AE1022">
        <v>101100</v>
      </c>
      <c r="AF1022">
        <v>98.508499999999998</v>
      </c>
      <c r="AG1022">
        <v>-0.28928199999999998</v>
      </c>
      <c r="AH1022">
        <v>0.45577699999999999</v>
      </c>
      <c r="AI1022">
        <v>-0.74505900000000003</v>
      </c>
      <c r="AJ1022">
        <v>7.7</v>
      </c>
      <c r="AK1022" s="1">
        <v>5.1425500000000001E-13</v>
      </c>
      <c r="AL1022" s="1">
        <v>3.4114E-13</v>
      </c>
      <c r="AM1022" s="1">
        <v>-1.7197400000000001E-13</v>
      </c>
      <c r="AN1022">
        <v>311.49900000000002</v>
      </c>
      <c r="AO1022">
        <v>-1004.94</v>
      </c>
      <c r="AP1022">
        <v>-693.44600000000003</v>
      </c>
      <c r="AQ1022">
        <f t="shared" si="94"/>
        <v>-1.1580548199999999E-18</v>
      </c>
      <c r="AR1022">
        <f t="shared" si="95"/>
        <v>6.7344137112043381E-40</v>
      </c>
    </row>
    <row r="1023" spans="1:44">
      <c r="AE1023">
        <v>101200</v>
      </c>
      <c r="AF1023">
        <v>100.465</v>
      </c>
      <c r="AG1023">
        <v>-4.8235199999999999E-2</v>
      </c>
      <c r="AH1023">
        <v>0.46747899999999998</v>
      </c>
      <c r="AI1023">
        <v>-0.51571400000000001</v>
      </c>
      <c r="AJ1023">
        <v>7.7</v>
      </c>
      <c r="AK1023" s="1">
        <v>5.5100399999999996E-13</v>
      </c>
      <c r="AL1023" s="1">
        <v>3.61183E-13</v>
      </c>
      <c r="AM1023" s="1">
        <v>-1.7685899999999999E-13</v>
      </c>
      <c r="AN1023">
        <v>317.68700000000001</v>
      </c>
      <c r="AO1023">
        <v>-978.779</v>
      </c>
      <c r="AP1023">
        <v>-661.09199999999998</v>
      </c>
      <c r="AQ1023">
        <f t="shared" si="94"/>
        <v>-1.1040236399999999E-18</v>
      </c>
      <c r="AR1023">
        <f t="shared" si="95"/>
        <v>7.8851060789482523E-40</v>
      </c>
    </row>
    <row r="1024" spans="1:44">
      <c r="AE1024">
        <v>101300</v>
      </c>
      <c r="AF1024">
        <v>107.45399999999999</v>
      </c>
      <c r="AG1024">
        <v>-0.13081499999999999</v>
      </c>
      <c r="AH1024">
        <v>0.49943599999999999</v>
      </c>
      <c r="AI1024">
        <v>-0.63024999999999998</v>
      </c>
      <c r="AJ1024">
        <v>7.7</v>
      </c>
      <c r="AK1024" s="1">
        <v>5.6155100000000004E-13</v>
      </c>
      <c r="AL1024" s="1">
        <v>3.8013999999999998E-13</v>
      </c>
      <c r="AM1024" s="1">
        <v>-1.83832E-13</v>
      </c>
      <c r="AN1024">
        <v>339.78500000000003</v>
      </c>
      <c r="AO1024">
        <v>-979.16600000000005</v>
      </c>
      <c r="AP1024">
        <v>-639.38099999999997</v>
      </c>
      <c r="AQ1024">
        <f t="shared" si="94"/>
        <v>-1.0677662699999999E-18</v>
      </c>
      <c r="AR1024">
        <f t="shared" si="95"/>
        <v>4.1393526438142513E-39</v>
      </c>
    </row>
    <row r="1025" spans="31:44">
      <c r="AE1025">
        <v>101400</v>
      </c>
      <c r="AF1025">
        <v>103.535</v>
      </c>
      <c r="AG1025">
        <v>-0.109713</v>
      </c>
      <c r="AH1025">
        <v>0.48083999999999999</v>
      </c>
      <c r="AI1025">
        <v>-0.59055299999999999</v>
      </c>
      <c r="AJ1025">
        <v>7.7</v>
      </c>
      <c r="AK1025" s="1">
        <v>5.5344600000000004E-13</v>
      </c>
      <c r="AL1025" s="1">
        <v>3.7569899999999998E-13</v>
      </c>
      <c r="AM1025" s="1">
        <v>-1.91958E-13</v>
      </c>
      <c r="AN1025">
        <v>327.39400000000001</v>
      </c>
      <c r="AO1025">
        <v>-978.38199999999995</v>
      </c>
      <c r="AP1025">
        <v>-650.98699999999997</v>
      </c>
      <c r="AQ1025">
        <f t="shared" si="94"/>
        <v>-1.0871482899999999E-18</v>
      </c>
      <c r="AR1025">
        <f t="shared" si="95"/>
        <v>2.0210222497211211E-39</v>
      </c>
    </row>
    <row r="1026" spans="31:44">
      <c r="AE1026">
        <v>101500</v>
      </c>
      <c r="AF1026">
        <v>101.611</v>
      </c>
      <c r="AG1026">
        <v>-0.391291</v>
      </c>
      <c r="AH1026">
        <v>0.47137499999999999</v>
      </c>
      <c r="AI1026">
        <v>-0.86266600000000004</v>
      </c>
      <c r="AJ1026">
        <v>7.7</v>
      </c>
      <c r="AK1026" s="1">
        <v>5.4733999999999997E-13</v>
      </c>
      <c r="AL1026" s="1">
        <v>3.63043E-13</v>
      </c>
      <c r="AM1026" s="1">
        <v>-1.65645E-13</v>
      </c>
      <c r="AN1026">
        <v>321.30799999999999</v>
      </c>
      <c r="AO1026">
        <v>-995.63499999999999</v>
      </c>
      <c r="AP1026">
        <v>-674.32600000000002</v>
      </c>
      <c r="AQ1026">
        <f t="shared" si="94"/>
        <v>-1.12612442E-18</v>
      </c>
      <c r="AR1026">
        <f t="shared" si="95"/>
        <v>3.5756226667205216E-41</v>
      </c>
    </row>
    <row r="1027" spans="31:44">
      <c r="AE1027">
        <v>101600</v>
      </c>
      <c r="AF1027">
        <v>102.94799999999999</v>
      </c>
      <c r="AG1027">
        <v>8.2747699999999993E-2</v>
      </c>
      <c r="AH1027">
        <v>0.47811599999999999</v>
      </c>
      <c r="AI1027">
        <v>-0.395368</v>
      </c>
      <c r="AJ1027">
        <v>7.7</v>
      </c>
      <c r="AK1027" s="1">
        <v>5.7542900000000003E-13</v>
      </c>
      <c r="AL1027" s="1">
        <v>3.8591400000000001E-13</v>
      </c>
      <c r="AM1027" s="1">
        <v>-1.8152099999999999E-13</v>
      </c>
      <c r="AN1027">
        <v>325.53699999999998</v>
      </c>
      <c r="AO1027">
        <v>-975.904</v>
      </c>
      <c r="AP1027">
        <v>-650.36699999999996</v>
      </c>
      <c r="AQ1027">
        <f t="shared" si="94"/>
        <v>-1.0861128899999998E-18</v>
      </c>
      <c r="AR1027">
        <f t="shared" si="95"/>
        <v>2.1151887342772871E-39</v>
      </c>
    </row>
    <row r="1028" spans="31:44">
      <c r="AE1028">
        <v>101700</v>
      </c>
      <c r="AF1028">
        <v>101.673</v>
      </c>
      <c r="AG1028">
        <v>-4.0581300000000001E-2</v>
      </c>
      <c r="AH1028">
        <v>0.47067999999999999</v>
      </c>
      <c r="AI1028">
        <v>-0.51126099999999997</v>
      </c>
      <c r="AJ1028">
        <v>7.7</v>
      </c>
      <c r="AK1028" s="1">
        <v>5.6599200000000004E-13</v>
      </c>
      <c r="AL1028" s="1">
        <v>3.7336800000000001E-13</v>
      </c>
      <c r="AM1028" s="1">
        <v>-1.76525E-13</v>
      </c>
      <c r="AN1028">
        <v>321.50599999999997</v>
      </c>
      <c r="AO1028">
        <v>-995.12800000000004</v>
      </c>
      <c r="AP1028">
        <v>-673.62300000000005</v>
      </c>
      <c r="AQ1028">
        <f t="shared" si="94"/>
        <v>-1.1249504100000001E-18</v>
      </c>
      <c r="AR1028">
        <f t="shared" si="95"/>
        <v>5.1174866403258782E-41</v>
      </c>
    </row>
    <row r="1029" spans="31:44">
      <c r="AE1029">
        <v>101800</v>
      </c>
      <c r="AF1029">
        <v>101.224</v>
      </c>
      <c r="AG1029">
        <v>0.22806899999999999</v>
      </c>
      <c r="AH1029">
        <v>0.46676699999999999</v>
      </c>
      <c r="AI1029">
        <v>-0.23869799999999999</v>
      </c>
      <c r="AJ1029">
        <v>7.7</v>
      </c>
      <c r="AK1029" s="1">
        <v>5.70544E-13</v>
      </c>
      <c r="AL1029" s="1">
        <v>3.9324100000000002E-13</v>
      </c>
      <c r="AM1029" s="1">
        <v>-1.9181899999999999E-13</v>
      </c>
      <c r="AN1029">
        <v>320.08600000000001</v>
      </c>
      <c r="AO1029">
        <v>-988.42899999999997</v>
      </c>
      <c r="AP1029">
        <v>-668.34400000000005</v>
      </c>
      <c r="AQ1029">
        <f t="shared" si="94"/>
        <v>-1.1161344800000001E-18</v>
      </c>
      <c r="AR1029">
        <f t="shared" si="95"/>
        <v>2.5502783827069175E-40</v>
      </c>
    </row>
    <row r="1030" spans="31:44">
      <c r="AE1030">
        <v>101900</v>
      </c>
      <c r="AF1030">
        <v>90.634</v>
      </c>
      <c r="AG1030">
        <v>-5.6083799999999996E-3</v>
      </c>
      <c r="AH1030">
        <v>0.42041400000000001</v>
      </c>
      <c r="AI1030">
        <v>-0.42602299999999999</v>
      </c>
      <c r="AJ1030">
        <v>7.7</v>
      </c>
      <c r="AK1030" s="1">
        <v>5.2446900000000001E-13</v>
      </c>
      <c r="AL1030" s="1">
        <v>3.6617899999999999E-13</v>
      </c>
      <c r="AM1030" s="1">
        <v>-1.7918999999999999E-13</v>
      </c>
      <c r="AN1030">
        <v>286.59899999999999</v>
      </c>
      <c r="AO1030">
        <v>-1000.67</v>
      </c>
      <c r="AP1030">
        <v>-714.072</v>
      </c>
      <c r="AQ1030">
        <f t="shared" si="94"/>
        <v>-1.19250024E-18</v>
      </c>
      <c r="AR1030">
        <f t="shared" si="95"/>
        <v>3.6476972239638085E-39</v>
      </c>
    </row>
    <row r="1031" spans="31:44">
      <c r="AE1031">
        <v>102000</v>
      </c>
      <c r="AF1031">
        <v>89.449700000000007</v>
      </c>
      <c r="AG1031">
        <v>4.2144099999999997E-2</v>
      </c>
      <c r="AH1031">
        <v>0.415163</v>
      </c>
      <c r="AI1031">
        <v>-0.37301899999999999</v>
      </c>
      <c r="AJ1031">
        <v>7.7</v>
      </c>
      <c r="AK1031" s="1">
        <v>5.1414399999999995E-13</v>
      </c>
      <c r="AL1031" s="1">
        <v>3.5371700000000002E-13</v>
      </c>
      <c r="AM1031" s="1">
        <v>-1.87184E-13</v>
      </c>
      <c r="AN1031">
        <v>282.85399999999998</v>
      </c>
      <c r="AO1031">
        <v>-996.06</v>
      </c>
      <c r="AP1031">
        <v>-713.20600000000002</v>
      </c>
      <c r="AQ1031">
        <f t="shared" si="94"/>
        <v>-1.19105402E-18</v>
      </c>
      <c r="AR1031">
        <f t="shared" si="95"/>
        <v>3.4750964813314378E-39</v>
      </c>
    </row>
    <row r="1032" spans="31:44">
      <c r="AE1032">
        <v>102100</v>
      </c>
      <c r="AF1032">
        <v>96.107699999999994</v>
      </c>
      <c r="AG1032">
        <v>-0.184533</v>
      </c>
      <c r="AH1032">
        <v>0.44536799999999999</v>
      </c>
      <c r="AI1032">
        <v>-0.62990100000000004</v>
      </c>
      <c r="AJ1032">
        <v>7.7</v>
      </c>
      <c r="AK1032" s="1">
        <v>5.0975899999999997E-13</v>
      </c>
      <c r="AL1032" s="1">
        <v>3.4716700000000001E-13</v>
      </c>
      <c r="AM1032" s="1">
        <v>-1.91847E-13</v>
      </c>
      <c r="AN1032">
        <v>303.90699999999998</v>
      </c>
      <c r="AO1032">
        <v>-1010.16</v>
      </c>
      <c r="AP1032">
        <v>-706.24800000000005</v>
      </c>
      <c r="AQ1032">
        <f t="shared" si="94"/>
        <v>-1.1794341600000001E-18</v>
      </c>
      <c r="AR1032">
        <f t="shared" si="95"/>
        <v>2.2401373201143441E-39</v>
      </c>
    </row>
    <row r="1033" spans="31:44">
      <c r="AE1033">
        <v>102200</v>
      </c>
      <c r="AF1033">
        <v>96.634</v>
      </c>
      <c r="AG1033">
        <v>0.117046</v>
      </c>
      <c r="AH1033">
        <v>0.44862999999999997</v>
      </c>
      <c r="AI1033">
        <v>-0.33158399999999999</v>
      </c>
      <c r="AJ1033">
        <v>7.7</v>
      </c>
      <c r="AK1033" s="1">
        <v>5.1181300000000003E-13</v>
      </c>
      <c r="AL1033" s="1">
        <v>3.70814E-13</v>
      </c>
      <c r="AM1033" s="1">
        <v>-2.0494700000000001E-13</v>
      </c>
      <c r="AN1033">
        <v>305.57100000000003</v>
      </c>
      <c r="AO1033">
        <v>-999.81299999999999</v>
      </c>
      <c r="AP1033">
        <v>-694.24099999999999</v>
      </c>
      <c r="AQ1033">
        <f t="shared" si="94"/>
        <v>-1.15938247E-18</v>
      </c>
      <c r="AR1033">
        <f t="shared" si="95"/>
        <v>7.4411104933265991E-40</v>
      </c>
    </row>
    <row r="1034" spans="31:44">
      <c r="AE1034">
        <v>102300</v>
      </c>
      <c r="AF1034">
        <v>94.079599999999999</v>
      </c>
      <c r="AG1034">
        <v>-0.143376</v>
      </c>
      <c r="AH1034">
        <v>0.43703599999999998</v>
      </c>
      <c r="AI1034">
        <v>-0.58041299999999996</v>
      </c>
      <c r="AJ1034">
        <v>7.7</v>
      </c>
      <c r="AK1034" s="1">
        <v>4.9688E-13</v>
      </c>
      <c r="AL1034" s="1">
        <v>3.69982E-13</v>
      </c>
      <c r="AM1034" s="1">
        <v>-1.8688499999999999E-13</v>
      </c>
      <c r="AN1034">
        <v>297.49400000000003</v>
      </c>
      <c r="AO1034">
        <v>-997.56100000000004</v>
      </c>
      <c r="AP1034">
        <v>-700.06700000000001</v>
      </c>
      <c r="AQ1034">
        <f t="shared" si="94"/>
        <v>-1.16911189E-18</v>
      </c>
      <c r="AR1034">
        <f t="shared" si="95"/>
        <v>1.3695786635137159E-39</v>
      </c>
    </row>
    <row r="1035" spans="31:44">
      <c r="AE1035">
        <v>102400</v>
      </c>
      <c r="AF1035">
        <v>99.533299999999997</v>
      </c>
      <c r="AG1035">
        <v>-3.2039999999999999E-2</v>
      </c>
      <c r="AH1035">
        <v>0.46208100000000002</v>
      </c>
      <c r="AI1035">
        <v>-0.49412099999999998</v>
      </c>
      <c r="AJ1035">
        <v>7.7</v>
      </c>
      <c r="AK1035" s="1">
        <v>5.3359400000000004E-13</v>
      </c>
      <c r="AL1035" s="1">
        <v>3.9179800000000001E-13</v>
      </c>
      <c r="AM1035" s="1">
        <v>-1.7910699999999999E-13</v>
      </c>
      <c r="AN1035">
        <v>314.74</v>
      </c>
      <c r="AO1035">
        <v>-985.92600000000004</v>
      </c>
      <c r="AP1035">
        <v>-671.18600000000004</v>
      </c>
      <c r="AQ1035">
        <f t="shared" si="94"/>
        <v>-1.12088062E-18</v>
      </c>
      <c r="AR1035">
        <f t="shared" si="95"/>
        <v>1.2596585344817036E-40</v>
      </c>
    </row>
    <row r="1036" spans="31:44">
      <c r="AE1036">
        <v>102500</v>
      </c>
      <c r="AF1036">
        <v>96.783299999999997</v>
      </c>
      <c r="AG1036">
        <v>2.14478E-2</v>
      </c>
      <c r="AH1036">
        <v>0.44692399999999999</v>
      </c>
      <c r="AI1036">
        <v>-0.42547600000000002</v>
      </c>
      <c r="AJ1036">
        <v>7.7</v>
      </c>
      <c r="AK1036" s="1">
        <v>4.9327200000000002E-13</v>
      </c>
      <c r="AL1036" s="1">
        <v>3.78447E-13</v>
      </c>
      <c r="AM1036" s="1">
        <v>-1.6520099999999999E-13</v>
      </c>
      <c r="AN1036">
        <v>306.04399999999998</v>
      </c>
      <c r="AO1036">
        <v>-995.846</v>
      </c>
      <c r="AP1036">
        <v>-689.803</v>
      </c>
      <c r="AQ1036">
        <f t="shared" ref="AQ1036:AQ1099" si="98">AP1036*$G$1</f>
        <v>-1.1519710099999999E-18</v>
      </c>
      <c r="AR1036">
        <f t="shared" ref="AR1036:AR1099" si="99">(AQ1036-AVERAGE(($AQ$11:$AQ$1011)))^2</f>
        <v>3.9469526328475442E-40</v>
      </c>
    </row>
    <row r="1037" spans="31:44">
      <c r="AE1037">
        <v>102600</v>
      </c>
      <c r="AF1037">
        <v>99.502300000000005</v>
      </c>
      <c r="AG1037">
        <v>4.2406600000000003E-2</v>
      </c>
      <c r="AH1037">
        <v>0.461534</v>
      </c>
      <c r="AI1037">
        <v>-0.419128</v>
      </c>
      <c r="AJ1037">
        <v>7.7</v>
      </c>
      <c r="AK1037" s="1">
        <v>4.9621400000000005E-13</v>
      </c>
      <c r="AL1037" s="1">
        <v>3.7814199999999999E-13</v>
      </c>
      <c r="AM1037" s="1">
        <v>-1.74027E-13</v>
      </c>
      <c r="AN1037">
        <v>314.642</v>
      </c>
      <c r="AO1037">
        <v>-999.202</v>
      </c>
      <c r="AP1037">
        <v>-684.56100000000004</v>
      </c>
      <c r="AQ1037">
        <f t="shared" si="98"/>
        <v>-1.1432168700000001E-18</v>
      </c>
      <c r="AR1037">
        <f t="shared" si="99"/>
        <v>1.2349430052646636E-40</v>
      </c>
    </row>
    <row r="1038" spans="31:44">
      <c r="AE1038">
        <v>102700</v>
      </c>
      <c r="AF1038">
        <v>105.723</v>
      </c>
      <c r="AG1038">
        <v>-7.5223700000000004E-2</v>
      </c>
      <c r="AH1038">
        <v>0.48929299999999998</v>
      </c>
      <c r="AI1038">
        <v>-0.56451600000000002</v>
      </c>
      <c r="AJ1038">
        <v>7.7</v>
      </c>
      <c r="AK1038" s="1">
        <v>5.2990900000000004E-13</v>
      </c>
      <c r="AL1038" s="1">
        <v>3.7569899999999998E-13</v>
      </c>
      <c r="AM1038" s="1">
        <v>-1.8227100000000001E-13</v>
      </c>
      <c r="AN1038">
        <v>334.31299999999999</v>
      </c>
      <c r="AO1038">
        <v>-1012.89</v>
      </c>
      <c r="AP1038">
        <v>-678.58</v>
      </c>
      <c r="AQ1038">
        <f t="shared" si="98"/>
        <v>-1.1332286E-18</v>
      </c>
      <c r="AR1038">
        <f t="shared" si="99"/>
        <v>1.264565361750315E-42</v>
      </c>
    </row>
    <row r="1039" spans="31:44">
      <c r="AE1039">
        <v>102800</v>
      </c>
      <c r="AF1039">
        <v>96.950800000000001</v>
      </c>
      <c r="AG1039">
        <v>0.28393600000000002</v>
      </c>
      <c r="AH1039">
        <v>0.44729400000000002</v>
      </c>
      <c r="AI1039">
        <v>-0.163359</v>
      </c>
      <c r="AJ1039">
        <v>7.7</v>
      </c>
      <c r="AK1039" s="1">
        <v>5.09454E-13</v>
      </c>
      <c r="AL1039" s="1">
        <v>3.6270999999999998E-13</v>
      </c>
      <c r="AM1039" s="1">
        <v>-1.5742999999999999E-13</v>
      </c>
      <c r="AN1039">
        <v>306.57299999999998</v>
      </c>
      <c r="AO1039">
        <v>-996.822</v>
      </c>
      <c r="AP1039">
        <v>-690.24900000000002</v>
      </c>
      <c r="AQ1039">
        <f t="shared" si="98"/>
        <v>-1.1527158300000001E-18</v>
      </c>
      <c r="AR1039">
        <f t="shared" si="99"/>
        <v>4.2484460705620547E-40</v>
      </c>
    </row>
    <row r="1040" spans="31:44">
      <c r="AE1040">
        <v>102900</v>
      </c>
      <c r="AF1040">
        <v>89.395300000000006</v>
      </c>
      <c r="AG1040">
        <v>1.2460199999999999E-2</v>
      </c>
      <c r="AH1040">
        <v>0.413078</v>
      </c>
      <c r="AI1040">
        <v>-0.40061799999999997</v>
      </c>
      <c r="AJ1040">
        <v>7.7</v>
      </c>
      <c r="AK1040" s="1">
        <v>4.8316899999999998E-13</v>
      </c>
      <c r="AL1040" s="1">
        <v>3.4483500000000001E-13</v>
      </c>
      <c r="AM1040" s="1">
        <v>-1.56097E-13</v>
      </c>
      <c r="AN1040">
        <v>282.68099999999998</v>
      </c>
      <c r="AO1040">
        <v>-1005.48</v>
      </c>
      <c r="AP1040">
        <v>-722.79499999999996</v>
      </c>
      <c r="AQ1040">
        <f t="shared" si="98"/>
        <v>-1.2070676499999998E-18</v>
      </c>
      <c r="AR1040">
        <f t="shared" si="99"/>
        <v>5.6195381691503229E-39</v>
      </c>
    </row>
    <row r="1041" spans="31:44">
      <c r="AE1041">
        <v>103000</v>
      </c>
      <c r="AF1041">
        <v>95.265299999999996</v>
      </c>
      <c r="AG1041">
        <v>-0.22580800000000001</v>
      </c>
      <c r="AH1041">
        <v>0.43995000000000001</v>
      </c>
      <c r="AI1041">
        <v>-0.66575899999999999</v>
      </c>
      <c r="AJ1041">
        <v>7.7</v>
      </c>
      <c r="AK1041" s="1">
        <v>5.0126599999999996E-13</v>
      </c>
      <c r="AL1041" s="1">
        <v>3.5704799999999998E-13</v>
      </c>
      <c r="AM1041" s="1">
        <v>-1.39222E-13</v>
      </c>
      <c r="AN1041">
        <v>301.24299999999999</v>
      </c>
      <c r="AO1041">
        <v>-1000.31</v>
      </c>
      <c r="AP1041">
        <v>-699.07</v>
      </c>
      <c r="AQ1041">
        <f t="shared" si="98"/>
        <v>-1.1674469E-18</v>
      </c>
      <c r="AR1041">
        <f t="shared" si="99"/>
        <v>1.2491155582631962E-39</v>
      </c>
    </row>
    <row r="1042" spans="31:44">
      <c r="AE1042">
        <v>103100</v>
      </c>
      <c r="AF1042">
        <v>99.966800000000006</v>
      </c>
      <c r="AG1042">
        <v>-0.161498</v>
      </c>
      <c r="AH1042">
        <v>0.46331699999999998</v>
      </c>
      <c r="AI1042">
        <v>-0.62481500000000001</v>
      </c>
      <c r="AJ1042">
        <v>7.7</v>
      </c>
      <c r="AK1042" s="1">
        <v>5.2557999999999997E-13</v>
      </c>
      <c r="AL1042" s="1">
        <v>3.7880799999999998E-13</v>
      </c>
      <c r="AM1042" s="1">
        <v>-1.47472E-13</v>
      </c>
      <c r="AN1042">
        <v>316.11</v>
      </c>
      <c r="AO1042">
        <v>-994.49099999999999</v>
      </c>
      <c r="AP1042">
        <v>-678.38099999999997</v>
      </c>
      <c r="AQ1042">
        <f t="shared" si="98"/>
        <v>-1.13289627E-18</v>
      </c>
      <c r="AR1042">
        <f t="shared" si="99"/>
        <v>6.2757917804517784E-43</v>
      </c>
    </row>
    <row r="1043" spans="31:44">
      <c r="AE1043">
        <v>103200</v>
      </c>
      <c r="AF1043">
        <v>102.80500000000001</v>
      </c>
      <c r="AG1043">
        <v>0.18746099999999999</v>
      </c>
      <c r="AH1043">
        <v>0.47909800000000002</v>
      </c>
      <c r="AI1043">
        <v>-0.29163699999999998</v>
      </c>
      <c r="AJ1043">
        <v>7.7</v>
      </c>
      <c r="AK1043" s="1">
        <v>5.4478599999999996E-13</v>
      </c>
      <c r="AL1043" s="1">
        <v>3.7887699999999998E-13</v>
      </c>
      <c r="AM1043" s="1">
        <v>-1.5287800000000001E-13</v>
      </c>
      <c r="AN1043">
        <v>325.08600000000001</v>
      </c>
      <c r="AO1043">
        <v>-988.37400000000002</v>
      </c>
      <c r="AP1043">
        <v>-663.28800000000001</v>
      </c>
      <c r="AQ1043">
        <f t="shared" si="98"/>
        <v>-1.1076909599999999E-18</v>
      </c>
      <c r="AR1043">
        <f t="shared" si="99"/>
        <v>5.9599999108835538E-40</v>
      </c>
    </row>
    <row r="1044" spans="31:44">
      <c r="AE1044">
        <v>103300</v>
      </c>
      <c r="AF1044">
        <v>95.247600000000006</v>
      </c>
      <c r="AG1044">
        <v>-0.16326199999999999</v>
      </c>
      <c r="AH1044">
        <v>0.44196200000000002</v>
      </c>
      <c r="AI1044">
        <v>-0.60522399999999998</v>
      </c>
      <c r="AJ1044">
        <v>7.7</v>
      </c>
      <c r="AK1044" s="1">
        <v>5.2180500000000002E-13</v>
      </c>
      <c r="AL1044" s="1">
        <v>3.7031500000000002E-13</v>
      </c>
      <c r="AM1044" s="1">
        <v>-1.3168600000000001E-13</v>
      </c>
      <c r="AN1044">
        <v>301.18700000000001</v>
      </c>
      <c r="AO1044">
        <v>-1000.55</v>
      </c>
      <c r="AP1044">
        <v>-699.36099999999999</v>
      </c>
      <c r="AQ1044">
        <f t="shared" si="98"/>
        <v>-1.16793287E-18</v>
      </c>
      <c r="AR1044">
        <f t="shared" si="99"/>
        <v>1.2837028342747776E-39</v>
      </c>
    </row>
    <row r="1045" spans="31:44">
      <c r="AE1045">
        <v>103400</v>
      </c>
      <c r="AF1045">
        <v>103.108</v>
      </c>
      <c r="AG1045">
        <v>-0.23335</v>
      </c>
      <c r="AH1045">
        <v>0.48047200000000001</v>
      </c>
      <c r="AI1045">
        <v>-0.71382199999999996</v>
      </c>
      <c r="AJ1045">
        <v>7.7</v>
      </c>
      <c r="AK1045" s="1">
        <v>5.34461E-13</v>
      </c>
      <c r="AL1045" s="1">
        <v>3.70814E-13</v>
      </c>
      <c r="AM1045" s="1">
        <v>-1.3800099999999999E-13</v>
      </c>
      <c r="AN1045">
        <v>326.04199999999997</v>
      </c>
      <c r="AO1045">
        <v>-1016.23</v>
      </c>
      <c r="AP1045">
        <v>-690.18799999999999</v>
      </c>
      <c r="AQ1045">
        <f t="shared" si="98"/>
        <v>-1.1526139599999999E-18</v>
      </c>
      <c r="AR1045">
        <f t="shared" si="99"/>
        <v>4.2065554478441006E-40</v>
      </c>
    </row>
    <row r="1046" spans="31:44">
      <c r="AE1046">
        <v>103500</v>
      </c>
      <c r="AF1046">
        <v>109.03100000000001</v>
      </c>
      <c r="AG1046">
        <v>-4.73523E-2</v>
      </c>
      <c r="AH1046">
        <v>0.50749599999999995</v>
      </c>
      <c r="AI1046">
        <v>-0.55484800000000001</v>
      </c>
      <c r="AJ1046">
        <v>7.7</v>
      </c>
      <c r="AK1046" s="1">
        <v>5.7442900000000004E-13</v>
      </c>
      <c r="AL1046" s="1">
        <v>3.9723799999999999E-13</v>
      </c>
      <c r="AM1046" s="1">
        <v>-1.31672E-13</v>
      </c>
      <c r="AN1046">
        <v>344.77300000000002</v>
      </c>
      <c r="AO1046">
        <v>-998.38300000000004</v>
      </c>
      <c r="AP1046">
        <v>-653.61</v>
      </c>
      <c r="AQ1046">
        <f t="shared" si="98"/>
        <v>-1.0915286999999999E-18</v>
      </c>
      <c r="AR1046">
        <f t="shared" si="99"/>
        <v>1.6463607357599531E-39</v>
      </c>
    </row>
    <row r="1047" spans="31:44">
      <c r="AE1047">
        <v>103600</v>
      </c>
      <c r="AF1047">
        <v>108.239</v>
      </c>
      <c r="AG1047">
        <v>6.2147399999999998E-2</v>
      </c>
      <c r="AH1047">
        <v>0.50046000000000002</v>
      </c>
      <c r="AI1047">
        <v>-0.43831199999999998</v>
      </c>
      <c r="AJ1047">
        <v>7.7</v>
      </c>
      <c r="AK1047" s="1">
        <v>5.6643599999999997E-13</v>
      </c>
      <c r="AL1047" s="1">
        <v>4.0789600000000002E-13</v>
      </c>
      <c r="AM1047" s="1">
        <v>-1.36287E-13</v>
      </c>
      <c r="AN1047">
        <v>342.26799999999997</v>
      </c>
      <c r="AO1047">
        <v>-1000.98</v>
      </c>
      <c r="AP1047">
        <v>-658.71199999999999</v>
      </c>
      <c r="AQ1047">
        <f t="shared" si="98"/>
        <v>-1.10004904E-18</v>
      </c>
      <c r="AR1047">
        <f t="shared" si="99"/>
        <v>1.0275250155491308E-39</v>
      </c>
    </row>
    <row r="1048" spans="31:44">
      <c r="AE1048">
        <v>103700</v>
      </c>
      <c r="AF1048">
        <v>98.778999999999996</v>
      </c>
      <c r="AG1048">
        <v>-0.30688900000000002</v>
      </c>
      <c r="AH1048">
        <v>0.45492300000000002</v>
      </c>
      <c r="AI1048">
        <v>-0.76181100000000002</v>
      </c>
      <c r="AJ1048">
        <v>7.7</v>
      </c>
      <c r="AK1048" s="1">
        <v>5.2691199999999997E-13</v>
      </c>
      <c r="AL1048" s="1">
        <v>3.82028E-13</v>
      </c>
      <c r="AM1048" s="1">
        <v>-1.3239399999999999E-13</v>
      </c>
      <c r="AN1048">
        <v>312.35399999999998</v>
      </c>
      <c r="AO1048">
        <v>-1025.5</v>
      </c>
      <c r="AP1048">
        <v>-713.14099999999996</v>
      </c>
      <c r="AQ1048">
        <f t="shared" si="98"/>
        <v>-1.1909454699999998E-18</v>
      </c>
      <c r="AR1048">
        <f t="shared" si="99"/>
        <v>3.4623102305166409E-39</v>
      </c>
    </row>
    <row r="1049" spans="31:44">
      <c r="AE1049">
        <v>103800</v>
      </c>
      <c r="AF1049">
        <v>94.316900000000004</v>
      </c>
      <c r="AG1049">
        <v>-5.32954E-2</v>
      </c>
      <c r="AH1049">
        <v>0.43599199999999999</v>
      </c>
      <c r="AI1049">
        <v>-0.48928700000000003</v>
      </c>
      <c r="AJ1049">
        <v>7.7</v>
      </c>
      <c r="AK1049" s="1">
        <v>5.20251E-13</v>
      </c>
      <c r="AL1049" s="1">
        <v>3.67484E-13</v>
      </c>
      <c r="AM1049" s="1">
        <v>-1.2943599999999999E-13</v>
      </c>
      <c r="AN1049">
        <v>298.24400000000003</v>
      </c>
      <c r="AO1049">
        <v>-1017.58</v>
      </c>
      <c r="AP1049">
        <v>-719.33699999999999</v>
      </c>
      <c r="AQ1049">
        <f t="shared" si="98"/>
        <v>-1.2012927899999999E-18</v>
      </c>
      <c r="AR1049">
        <f t="shared" si="99"/>
        <v>4.7870788300874121E-39</v>
      </c>
    </row>
    <row r="1050" spans="31:44">
      <c r="AE1050">
        <v>103900</v>
      </c>
      <c r="AF1050">
        <v>102.98699999999999</v>
      </c>
      <c r="AG1050">
        <v>-2.8306100000000001E-2</v>
      </c>
      <c r="AH1050">
        <v>0.47904799999999997</v>
      </c>
      <c r="AI1050">
        <v>-0.50735399999999997</v>
      </c>
      <c r="AJ1050">
        <v>7.7</v>
      </c>
      <c r="AK1050" s="1">
        <v>5.6221699999999999E-13</v>
      </c>
      <c r="AL1050" s="1">
        <v>4.0134600000000001E-13</v>
      </c>
      <c r="AM1050" s="1">
        <v>-1.32339E-13</v>
      </c>
      <c r="AN1050">
        <v>325.66000000000003</v>
      </c>
      <c r="AO1050">
        <v>-1002.77</v>
      </c>
      <c r="AP1050">
        <v>-677.10699999999997</v>
      </c>
      <c r="AQ1050">
        <f t="shared" si="98"/>
        <v>-1.1307686899999999E-18</v>
      </c>
      <c r="AR1050">
        <f t="shared" si="99"/>
        <v>1.7832425458942737E-42</v>
      </c>
    </row>
    <row r="1051" spans="31:44">
      <c r="AE1051">
        <v>104000</v>
      </c>
      <c r="AF1051">
        <v>105.197</v>
      </c>
      <c r="AG1051">
        <v>7.0000099999999996E-2</v>
      </c>
      <c r="AH1051">
        <v>0.48801099999999997</v>
      </c>
      <c r="AI1051">
        <v>-0.41801100000000002</v>
      </c>
      <c r="AJ1051">
        <v>7.7</v>
      </c>
      <c r="AK1051" s="1">
        <v>5.7753800000000004E-13</v>
      </c>
      <c r="AL1051" s="1">
        <v>4.0922800000000002E-13</v>
      </c>
      <c r="AM1051" s="1">
        <v>-1.49158E-13</v>
      </c>
      <c r="AN1051">
        <v>332.65</v>
      </c>
      <c r="AO1051">
        <v>-995.45699999999999</v>
      </c>
      <c r="AP1051">
        <v>-662.80700000000002</v>
      </c>
      <c r="AQ1051">
        <f t="shared" si="98"/>
        <v>-1.10688769E-18</v>
      </c>
      <c r="AR1051">
        <f t="shared" si="99"/>
        <v>6.3586587320583259E-40</v>
      </c>
    </row>
    <row r="1052" spans="31:44">
      <c r="AE1052">
        <v>104100</v>
      </c>
      <c r="AF1052">
        <v>104.828</v>
      </c>
      <c r="AG1052">
        <v>-0.14852799999999999</v>
      </c>
      <c r="AH1052">
        <v>0.48796299999999998</v>
      </c>
      <c r="AI1052">
        <v>-0.63649100000000003</v>
      </c>
      <c r="AJ1052">
        <v>7.7</v>
      </c>
      <c r="AK1052" s="1">
        <v>5.4756199999999998E-13</v>
      </c>
      <c r="AL1052" s="1">
        <v>3.95683E-13</v>
      </c>
      <c r="AM1052" s="1">
        <v>-1.4122E-13</v>
      </c>
      <c r="AN1052">
        <v>331.483</v>
      </c>
      <c r="AO1052">
        <v>-1010.08</v>
      </c>
      <c r="AP1052">
        <v>-678.59299999999996</v>
      </c>
      <c r="AQ1052">
        <f t="shared" si="98"/>
        <v>-1.1332503099999999E-18</v>
      </c>
      <c r="AR1052">
        <f t="shared" si="99"/>
        <v>1.3138637329045704E-42</v>
      </c>
    </row>
    <row r="1053" spans="31:44">
      <c r="AE1053">
        <v>104200</v>
      </c>
      <c r="AF1053">
        <v>110.306</v>
      </c>
      <c r="AG1053">
        <v>-0.121308</v>
      </c>
      <c r="AH1053">
        <v>0.51134000000000002</v>
      </c>
      <c r="AI1053">
        <v>-0.63264799999999999</v>
      </c>
      <c r="AJ1053">
        <v>7.7</v>
      </c>
      <c r="AK1053" s="1">
        <v>5.5405700000000005E-13</v>
      </c>
      <c r="AL1053" s="1">
        <v>3.88578E-13</v>
      </c>
      <c r="AM1053" s="1">
        <v>-1.3489200000000001E-13</v>
      </c>
      <c r="AN1053">
        <v>348.803</v>
      </c>
      <c r="AO1053">
        <v>-1006.38</v>
      </c>
      <c r="AP1053">
        <v>-657.57899999999995</v>
      </c>
      <c r="AQ1053">
        <f t="shared" si="98"/>
        <v>-1.0981569299999999E-18</v>
      </c>
      <c r="AR1053">
        <f t="shared" si="99"/>
        <v>1.1524083853972959E-39</v>
      </c>
    </row>
    <row r="1054" spans="31:44">
      <c r="AE1054">
        <v>104300</v>
      </c>
      <c r="AF1054">
        <v>116.465</v>
      </c>
      <c r="AG1054">
        <v>-0.15307299999999999</v>
      </c>
      <c r="AH1054">
        <v>0.54184600000000005</v>
      </c>
      <c r="AI1054">
        <v>-0.69491899999999995</v>
      </c>
      <c r="AJ1054">
        <v>7.7</v>
      </c>
      <c r="AK1054" s="1">
        <v>5.6010799999999998E-13</v>
      </c>
      <c r="AL1054" s="1">
        <v>4.19886E-13</v>
      </c>
      <c r="AM1054" s="1">
        <v>-1.23457E-13</v>
      </c>
      <c r="AN1054">
        <v>368.28100000000001</v>
      </c>
      <c r="AO1054">
        <v>-1006.95</v>
      </c>
      <c r="AP1054">
        <v>-638.67100000000005</v>
      </c>
      <c r="AQ1054">
        <f t="shared" si="98"/>
        <v>-1.06658057E-18</v>
      </c>
      <c r="AR1054">
        <f t="shared" si="99"/>
        <v>4.2933291897117124E-39</v>
      </c>
    </row>
    <row r="1055" spans="31:44">
      <c r="AE1055">
        <v>104400</v>
      </c>
      <c r="AF1055">
        <v>111.934</v>
      </c>
      <c r="AG1055">
        <v>4.2303399999999998E-2</v>
      </c>
      <c r="AH1055">
        <v>0.51984600000000003</v>
      </c>
      <c r="AI1055">
        <v>-0.47754200000000002</v>
      </c>
      <c r="AJ1055">
        <v>7.7</v>
      </c>
      <c r="AK1055" s="1">
        <v>5.5466699999999998E-13</v>
      </c>
      <c r="AL1055" s="1">
        <v>4.0428799999999999E-13</v>
      </c>
      <c r="AM1055" s="1">
        <v>-1.29008E-13</v>
      </c>
      <c r="AN1055">
        <v>353.952</v>
      </c>
      <c r="AO1055">
        <v>-996.46100000000001</v>
      </c>
      <c r="AP1055">
        <v>-642.51</v>
      </c>
      <c r="AQ1055">
        <f t="shared" si="98"/>
        <v>-1.0729917E-18</v>
      </c>
      <c r="AR1055">
        <f t="shared" si="99"/>
        <v>3.4942724110287156E-39</v>
      </c>
    </row>
    <row r="1056" spans="31:44">
      <c r="AE1056">
        <v>104500</v>
      </c>
      <c r="AF1056">
        <v>103.553</v>
      </c>
      <c r="AG1056">
        <v>7.9053399999999996E-2</v>
      </c>
      <c r="AH1056">
        <v>0.47883799999999999</v>
      </c>
      <c r="AI1056">
        <v>-0.39978399999999997</v>
      </c>
      <c r="AJ1056">
        <v>7.7</v>
      </c>
      <c r="AK1056" s="1">
        <v>5.2663400000000004E-13</v>
      </c>
      <c r="AL1056" s="1">
        <v>3.8340900000000001E-13</v>
      </c>
      <c r="AM1056" s="1">
        <v>-1.24567E-13</v>
      </c>
      <c r="AN1056">
        <v>327.452</v>
      </c>
      <c r="AO1056">
        <v>-996.66600000000005</v>
      </c>
      <c r="AP1056">
        <v>-669.21400000000006</v>
      </c>
      <c r="AQ1056">
        <f t="shared" si="98"/>
        <v>-1.1175873800000001E-18</v>
      </c>
      <c r="AR1056">
        <f t="shared" si="99"/>
        <v>2.1073431901065533E-40</v>
      </c>
    </row>
    <row r="1057" spans="31:44">
      <c r="AE1057">
        <v>104600</v>
      </c>
      <c r="AF1057">
        <v>102.56100000000001</v>
      </c>
      <c r="AG1057">
        <v>-7.8800499999999996E-3</v>
      </c>
      <c r="AH1057">
        <v>0.474524</v>
      </c>
      <c r="AI1057">
        <v>-0.482404</v>
      </c>
      <c r="AJ1057">
        <v>7.7</v>
      </c>
      <c r="AK1057" s="1">
        <v>5.4026200000000001E-13</v>
      </c>
      <c r="AL1057" s="1">
        <v>3.6925999999999998E-13</v>
      </c>
      <c r="AM1057" s="1">
        <v>-1.28231E-13</v>
      </c>
      <c r="AN1057">
        <v>324.31200000000001</v>
      </c>
      <c r="AO1057">
        <v>-993.63699999999994</v>
      </c>
      <c r="AP1057">
        <v>-669.32500000000005</v>
      </c>
      <c r="AQ1057">
        <f t="shared" si="98"/>
        <v>-1.1177727500000001E-18</v>
      </c>
      <c r="AR1057">
        <f t="shared" si="99"/>
        <v>2.0538676300806556E-40</v>
      </c>
    </row>
    <row r="1058" spans="31:44">
      <c r="AE1058">
        <v>104700</v>
      </c>
      <c r="AF1058">
        <v>100.48699999999999</v>
      </c>
      <c r="AG1058">
        <v>-0.31612800000000002</v>
      </c>
      <c r="AH1058">
        <v>0.46556799999999998</v>
      </c>
      <c r="AI1058">
        <v>-0.78169599999999995</v>
      </c>
      <c r="AJ1058">
        <v>7.7</v>
      </c>
      <c r="AK1058" s="1">
        <v>5.30465E-13</v>
      </c>
      <c r="AL1058" s="1">
        <v>3.4983100000000001E-13</v>
      </c>
      <c r="AM1058" s="1">
        <v>-1.13243E-13</v>
      </c>
      <c r="AN1058">
        <v>317.755</v>
      </c>
      <c r="AO1058">
        <v>-999.697</v>
      </c>
      <c r="AP1058">
        <v>-681.94200000000001</v>
      </c>
      <c r="AQ1058">
        <f t="shared" si="98"/>
        <v>-1.13884314E-18</v>
      </c>
      <c r="AR1058">
        <f t="shared" si="99"/>
        <v>4.5415050327010014E-41</v>
      </c>
    </row>
    <row r="1059" spans="31:44">
      <c r="AE1059">
        <v>104800</v>
      </c>
      <c r="AF1059">
        <v>97.205399999999997</v>
      </c>
      <c r="AG1059">
        <v>2.2506200000000001E-2</v>
      </c>
      <c r="AH1059">
        <v>0.45156000000000002</v>
      </c>
      <c r="AI1059">
        <v>-0.42905399999999999</v>
      </c>
      <c r="AJ1059">
        <v>7.7</v>
      </c>
      <c r="AK1059" s="1">
        <v>5.4622999999999999E-13</v>
      </c>
      <c r="AL1059" s="1">
        <v>3.4972E-13</v>
      </c>
      <c r="AM1059" s="1">
        <v>-1.1396399999999999E-13</v>
      </c>
      <c r="AN1059">
        <v>307.37799999999999</v>
      </c>
      <c r="AO1059">
        <v>-976.34299999999996</v>
      </c>
      <c r="AP1059">
        <v>-668.96500000000003</v>
      </c>
      <c r="AQ1059">
        <f t="shared" si="98"/>
        <v>-1.11717155E-18</v>
      </c>
      <c r="AR1059">
        <f t="shared" si="99"/>
        <v>2.2298018487732748E-40</v>
      </c>
    </row>
    <row r="1060" spans="31:44">
      <c r="AE1060">
        <v>104900</v>
      </c>
      <c r="AF1060">
        <v>97.572900000000004</v>
      </c>
      <c r="AG1060">
        <v>-0.19978399999999999</v>
      </c>
      <c r="AH1060">
        <v>0.45348699999999997</v>
      </c>
      <c r="AI1060">
        <v>-0.65327000000000002</v>
      </c>
      <c r="AJ1060">
        <v>7.7</v>
      </c>
      <c r="AK1060" s="1">
        <v>5.2324799999999997E-13</v>
      </c>
      <c r="AL1060" s="1">
        <v>3.5627099999999998E-13</v>
      </c>
      <c r="AM1060" s="1">
        <v>-8.72635E-14</v>
      </c>
      <c r="AN1060">
        <v>308.54000000000002</v>
      </c>
      <c r="AO1060">
        <v>-999.23500000000001</v>
      </c>
      <c r="AP1060">
        <v>-690.69500000000005</v>
      </c>
      <c r="AQ1060">
        <f t="shared" si="98"/>
        <v>-1.1534606500000001E-18</v>
      </c>
      <c r="AR1060">
        <f t="shared" si="99"/>
        <v>4.5610346449244884E-40</v>
      </c>
    </row>
    <row r="1061" spans="31:44">
      <c r="AE1061">
        <v>105000</v>
      </c>
      <c r="AF1061">
        <v>105.505</v>
      </c>
      <c r="AG1061">
        <v>0.25877600000000001</v>
      </c>
      <c r="AH1061">
        <v>0.49069699999999999</v>
      </c>
      <c r="AI1061">
        <v>-0.23192099999999999</v>
      </c>
      <c r="AJ1061">
        <v>7.7</v>
      </c>
      <c r="AK1061" s="1">
        <v>5.6354899999999999E-13</v>
      </c>
      <c r="AL1061" s="1">
        <v>3.9968000000000002E-13</v>
      </c>
      <c r="AM1061" s="1">
        <v>-1.03972E-13</v>
      </c>
      <c r="AN1061">
        <v>333.62400000000002</v>
      </c>
      <c r="AO1061">
        <v>-971.90200000000004</v>
      </c>
      <c r="AP1061">
        <v>-638.27800000000002</v>
      </c>
      <c r="AQ1061">
        <f t="shared" si="98"/>
        <v>-1.06592426E-18</v>
      </c>
      <c r="AR1061">
        <f t="shared" si="99"/>
        <v>4.379767390474685E-39</v>
      </c>
    </row>
    <row r="1062" spans="31:44">
      <c r="AE1062">
        <v>105100</v>
      </c>
      <c r="AF1062">
        <v>106.8</v>
      </c>
      <c r="AG1062">
        <v>-8.6830599999999994E-2</v>
      </c>
      <c r="AH1062">
        <v>0.49385000000000001</v>
      </c>
      <c r="AI1062">
        <v>-0.58067999999999997</v>
      </c>
      <c r="AJ1062">
        <v>7.7</v>
      </c>
      <c r="AK1062" s="1">
        <v>5.4611900000000003E-13</v>
      </c>
      <c r="AL1062" s="1">
        <v>4.10338E-13</v>
      </c>
      <c r="AM1062" s="1">
        <v>-1.03806E-13</v>
      </c>
      <c r="AN1062">
        <v>337.71800000000002</v>
      </c>
      <c r="AO1062">
        <v>-981.11599999999999</v>
      </c>
      <c r="AP1062">
        <v>-643.39800000000002</v>
      </c>
      <c r="AQ1062">
        <f t="shared" si="98"/>
        <v>-1.07447466E-18</v>
      </c>
      <c r="AR1062">
        <f t="shared" si="99"/>
        <v>3.3211490178488102E-39</v>
      </c>
    </row>
    <row r="1063" spans="31:44">
      <c r="AE1063">
        <v>105200</v>
      </c>
      <c r="AF1063">
        <v>99.076800000000006</v>
      </c>
      <c r="AG1063">
        <v>-0.21617700000000001</v>
      </c>
      <c r="AH1063">
        <v>0.45789299999999999</v>
      </c>
      <c r="AI1063">
        <v>-0.67406999999999995</v>
      </c>
      <c r="AJ1063">
        <v>7.7</v>
      </c>
      <c r="AK1063" s="1">
        <v>5.2446900000000001E-13</v>
      </c>
      <c r="AL1063" s="1">
        <v>4.0462100000000002E-13</v>
      </c>
      <c r="AM1063" s="1">
        <v>-8.0491200000000004E-14</v>
      </c>
      <c r="AN1063">
        <v>313.29599999999999</v>
      </c>
      <c r="AO1063">
        <v>-981.11699999999996</v>
      </c>
      <c r="AP1063">
        <v>-667.82100000000003</v>
      </c>
      <c r="AQ1063">
        <f t="shared" si="98"/>
        <v>-1.1152610700000001E-18</v>
      </c>
      <c r="AR1063">
        <f t="shared" si="99"/>
        <v>2.8368668433491851E-40</v>
      </c>
    </row>
    <row r="1064" spans="31:44">
      <c r="AE1064">
        <v>105300</v>
      </c>
      <c r="AF1064">
        <v>98.866299999999995</v>
      </c>
      <c r="AG1064">
        <v>-0.23247599999999999</v>
      </c>
      <c r="AH1064">
        <v>0.45522899999999999</v>
      </c>
      <c r="AI1064">
        <v>-0.68770500000000001</v>
      </c>
      <c r="AJ1064">
        <v>7.7</v>
      </c>
      <c r="AK1064" s="1">
        <v>5.3812499999999999E-13</v>
      </c>
      <c r="AL1064" s="1">
        <v>4.1255899999999999E-13</v>
      </c>
      <c r="AM1064" s="1">
        <v>-7.0388100000000005E-14</v>
      </c>
      <c r="AN1064">
        <v>312.63</v>
      </c>
      <c r="AO1064">
        <v>-975.76199999999994</v>
      </c>
      <c r="AP1064">
        <v>-663.13199999999995</v>
      </c>
      <c r="AQ1064">
        <f t="shared" si="98"/>
        <v>-1.1074304399999998E-18</v>
      </c>
      <c r="AR1064">
        <f t="shared" si="99"/>
        <v>6.0878806913970501E-40</v>
      </c>
    </row>
    <row r="1065" spans="31:44">
      <c r="AE1065">
        <v>105400</v>
      </c>
      <c r="AF1065">
        <v>106.205</v>
      </c>
      <c r="AG1065">
        <v>-0.36362499999999998</v>
      </c>
      <c r="AH1065">
        <v>0.49131200000000003</v>
      </c>
      <c r="AI1065">
        <v>-0.85493600000000003</v>
      </c>
      <c r="AJ1065">
        <v>7.7</v>
      </c>
      <c r="AK1065" s="1">
        <v>5.5122599999999998E-13</v>
      </c>
      <c r="AL1065" s="1">
        <v>4.1322499999999999E-13</v>
      </c>
      <c r="AM1065" s="1">
        <v>-7.1498399999999996E-14</v>
      </c>
      <c r="AN1065">
        <v>335.83600000000001</v>
      </c>
      <c r="AO1065">
        <v>-989.58500000000004</v>
      </c>
      <c r="AP1065">
        <v>-653.74900000000002</v>
      </c>
      <c r="AQ1065">
        <f t="shared" si="98"/>
        <v>-1.09176083E-18</v>
      </c>
      <c r="AR1065">
        <f t="shared" si="99"/>
        <v>1.6275770983336628E-39</v>
      </c>
    </row>
    <row r="1066" spans="31:44">
      <c r="AE1066">
        <v>105500</v>
      </c>
      <c r="AF1066">
        <v>107.747</v>
      </c>
      <c r="AG1066">
        <v>-0.13333999999999999</v>
      </c>
      <c r="AH1066">
        <v>0.49915500000000002</v>
      </c>
      <c r="AI1066">
        <v>-0.63249500000000003</v>
      </c>
      <c r="AJ1066">
        <v>7.7</v>
      </c>
      <c r="AK1066" s="1">
        <v>5.8492099999999997E-13</v>
      </c>
      <c r="AL1066" s="1">
        <v>4.2921199999999999E-13</v>
      </c>
      <c r="AM1066" s="1">
        <v>-8.1601400000000001E-14</v>
      </c>
      <c r="AN1066">
        <v>340.71100000000001</v>
      </c>
      <c r="AO1066">
        <v>-979.17899999999997</v>
      </c>
      <c r="AP1066">
        <v>-638.46799999999996</v>
      </c>
      <c r="AQ1066">
        <f t="shared" si="98"/>
        <v>-1.06624156E-18</v>
      </c>
      <c r="AR1066">
        <f t="shared" si="99"/>
        <v>4.3378703616730241E-39</v>
      </c>
    </row>
    <row r="1067" spans="31:44">
      <c r="AE1067">
        <v>105600</v>
      </c>
      <c r="AF1067">
        <v>104.932</v>
      </c>
      <c r="AG1067">
        <v>-0.25668600000000003</v>
      </c>
      <c r="AH1067">
        <v>0.48353499999999999</v>
      </c>
      <c r="AI1067">
        <v>-0.74022100000000002</v>
      </c>
      <c r="AJ1067">
        <v>7.7</v>
      </c>
      <c r="AK1067" s="1">
        <v>5.85199E-13</v>
      </c>
      <c r="AL1067" s="1">
        <v>4.1766599999999999E-13</v>
      </c>
      <c r="AM1067" s="1">
        <v>-8.7534100000000001E-14</v>
      </c>
      <c r="AN1067">
        <v>331.81</v>
      </c>
      <c r="AO1067">
        <v>-981.44799999999998</v>
      </c>
      <c r="AP1067">
        <v>-649.63800000000003</v>
      </c>
      <c r="AQ1067">
        <f t="shared" si="98"/>
        <v>-1.08489546E-18</v>
      </c>
      <c r="AR1067">
        <f t="shared" si="99"/>
        <v>2.2286529571710142E-39</v>
      </c>
    </row>
    <row r="1068" spans="31:44">
      <c r="AE1068">
        <v>105700</v>
      </c>
      <c r="AF1068">
        <v>106.053</v>
      </c>
      <c r="AG1068">
        <v>-0.164576</v>
      </c>
      <c r="AH1068">
        <v>0.49112</v>
      </c>
      <c r="AI1068">
        <v>-0.65569599999999995</v>
      </c>
      <c r="AJ1068">
        <v>7.7</v>
      </c>
      <c r="AK1068" s="1">
        <v>5.8159000000000005E-13</v>
      </c>
      <c r="AL1068" s="1">
        <v>4.4253499999999999E-13</v>
      </c>
      <c r="AM1068" s="1">
        <v>-7.8159699999999996E-14</v>
      </c>
      <c r="AN1068">
        <v>335.35500000000002</v>
      </c>
      <c r="AO1068">
        <v>-983.67499999999995</v>
      </c>
      <c r="AP1068">
        <v>-648.32000000000005</v>
      </c>
      <c r="AQ1068">
        <f t="shared" si="98"/>
        <v>-1.0826944E-18</v>
      </c>
      <c r="AR1068">
        <f t="shared" si="99"/>
        <v>2.4413155931654229E-39</v>
      </c>
    </row>
    <row r="1069" spans="31:44">
      <c r="AE1069">
        <v>105800</v>
      </c>
      <c r="AF1069">
        <v>103.29</v>
      </c>
      <c r="AG1069">
        <v>5.83597E-2</v>
      </c>
      <c r="AH1069">
        <v>0.47889399999999999</v>
      </c>
      <c r="AI1069">
        <v>-0.42053400000000002</v>
      </c>
      <c r="AJ1069">
        <v>7.7</v>
      </c>
      <c r="AK1069" s="1">
        <v>5.8353299999999995E-13</v>
      </c>
      <c r="AL1069" s="1">
        <v>4.1233700000000002E-13</v>
      </c>
      <c r="AM1069" s="1">
        <v>-7.5384099999999997E-14</v>
      </c>
      <c r="AN1069">
        <v>326.61700000000002</v>
      </c>
      <c r="AO1069">
        <v>-975.45699999999999</v>
      </c>
      <c r="AP1069">
        <v>-648.84</v>
      </c>
      <c r="AQ1069">
        <f t="shared" si="98"/>
        <v>-1.0835628000000001E-18</v>
      </c>
      <c r="AR1069">
        <f t="shared" si="99"/>
        <v>2.3562549950476003E-39</v>
      </c>
    </row>
    <row r="1070" spans="31:44">
      <c r="AE1070">
        <v>105900</v>
      </c>
      <c r="AF1070">
        <v>96.387799999999999</v>
      </c>
      <c r="AG1070">
        <v>2.2883899999999999E-2</v>
      </c>
      <c r="AH1070">
        <v>0.44658500000000001</v>
      </c>
      <c r="AI1070">
        <v>-0.42370099999999999</v>
      </c>
      <c r="AJ1070">
        <v>7.7</v>
      </c>
      <c r="AK1070" s="1">
        <v>5.7598400000000002E-13</v>
      </c>
      <c r="AL1070" s="1">
        <v>3.8991E-13</v>
      </c>
      <c r="AM1070" s="1">
        <v>-9.1482400000000002E-14</v>
      </c>
      <c r="AN1070">
        <v>304.79300000000001</v>
      </c>
      <c r="AO1070">
        <v>-971.53700000000003</v>
      </c>
      <c r="AP1070">
        <v>-666.74400000000003</v>
      </c>
      <c r="AQ1070">
        <f t="shared" si="98"/>
        <v>-1.1134624800000001E-18</v>
      </c>
      <c r="AR1070">
        <f t="shared" si="99"/>
        <v>3.4750891683627805E-40</v>
      </c>
    </row>
    <row r="1071" spans="31:44">
      <c r="AE1071">
        <v>106000</v>
      </c>
      <c r="AF1071">
        <v>96.0227</v>
      </c>
      <c r="AG1071">
        <v>-3.8135299999999997E-2</v>
      </c>
      <c r="AH1071">
        <v>0.44143900000000003</v>
      </c>
      <c r="AI1071">
        <v>-0.47957499999999997</v>
      </c>
      <c r="AJ1071">
        <v>7.7</v>
      </c>
      <c r="AK1071" s="1">
        <v>5.7576200000000001E-13</v>
      </c>
      <c r="AL1071" s="1">
        <v>3.9374100000000002E-13</v>
      </c>
      <c r="AM1071" s="1">
        <v>-1.17184E-13</v>
      </c>
      <c r="AN1071">
        <v>303.63799999999998</v>
      </c>
      <c r="AO1071">
        <v>-965.76800000000003</v>
      </c>
      <c r="AP1071">
        <v>-662.12900000000002</v>
      </c>
      <c r="AQ1071">
        <f t="shared" si="98"/>
        <v>-1.1057554300000001E-18</v>
      </c>
      <c r="AR1071">
        <f t="shared" si="99"/>
        <v>6.9425088512639376E-40</v>
      </c>
    </row>
    <row r="1072" spans="31:44">
      <c r="AE1072">
        <v>106100</v>
      </c>
      <c r="AF1072">
        <v>97.458299999999994</v>
      </c>
      <c r="AG1072">
        <v>-7.6778200000000005E-2</v>
      </c>
      <c r="AH1072">
        <v>0.44924700000000001</v>
      </c>
      <c r="AI1072">
        <v>-0.52602499999999996</v>
      </c>
      <c r="AJ1072">
        <v>7.7</v>
      </c>
      <c r="AK1072" s="1">
        <v>5.6338299999999998E-13</v>
      </c>
      <c r="AL1072" s="1">
        <v>3.8635799999999999E-13</v>
      </c>
      <c r="AM1072" s="1">
        <v>-9.3258700000000005E-14</v>
      </c>
      <c r="AN1072">
        <v>308.178</v>
      </c>
      <c r="AO1072">
        <v>-973.93600000000004</v>
      </c>
      <c r="AP1072">
        <v>-665.75800000000004</v>
      </c>
      <c r="AQ1072">
        <f t="shared" si="98"/>
        <v>-1.1118158600000001E-18</v>
      </c>
      <c r="AR1072">
        <f t="shared" si="99"/>
        <v>4.1161150756672385E-40</v>
      </c>
    </row>
    <row r="1073" spans="31:44">
      <c r="AE1073">
        <v>106200</v>
      </c>
      <c r="AF1073">
        <v>99.023300000000006</v>
      </c>
      <c r="AG1073">
        <v>-0.16902400000000001</v>
      </c>
      <c r="AH1073">
        <v>0.45919900000000002</v>
      </c>
      <c r="AI1073">
        <v>-0.62822299999999998</v>
      </c>
      <c r="AJ1073">
        <v>7.7</v>
      </c>
      <c r="AK1073" s="1">
        <v>5.6710200000000002E-13</v>
      </c>
      <c r="AL1073" s="1">
        <v>3.9135399999999998E-13</v>
      </c>
      <c r="AM1073" s="1">
        <v>-9.2925700000000006E-14</v>
      </c>
      <c r="AN1073">
        <v>313.12700000000001</v>
      </c>
      <c r="AO1073">
        <v>-973.93799999999999</v>
      </c>
      <c r="AP1073">
        <v>-660.81100000000004</v>
      </c>
      <c r="AQ1073">
        <f t="shared" si="98"/>
        <v>-1.10355437E-18</v>
      </c>
      <c r="AR1073">
        <f t="shared" si="99"/>
        <v>8.1508542998439957E-40</v>
      </c>
    </row>
    <row r="1074" spans="31:44">
      <c r="AE1074">
        <v>106300</v>
      </c>
      <c r="AF1074">
        <v>89.227599999999995</v>
      </c>
      <c r="AG1074">
        <v>-0.239922</v>
      </c>
      <c r="AH1074">
        <v>0.41405199999999998</v>
      </c>
      <c r="AI1074">
        <v>-0.65397400000000006</v>
      </c>
      <c r="AJ1074">
        <v>7.7</v>
      </c>
      <c r="AK1074" s="1">
        <v>5.2760600000000002E-13</v>
      </c>
      <c r="AL1074" s="1">
        <v>3.7764199999999999E-13</v>
      </c>
      <c r="AM1074" s="1">
        <v>-8.9928100000000003E-14</v>
      </c>
      <c r="AN1074">
        <v>282.15100000000001</v>
      </c>
      <c r="AO1074">
        <v>-977.75099999999998</v>
      </c>
      <c r="AP1074">
        <v>-695.6</v>
      </c>
      <c r="AQ1074">
        <f t="shared" si="98"/>
        <v>-1.1616520000000001E-18</v>
      </c>
      <c r="AR1074">
        <f t="shared" si="99"/>
        <v>8.7308010529631927E-40</v>
      </c>
    </row>
    <row r="1075" spans="31:44">
      <c r="AE1075">
        <v>106400</v>
      </c>
      <c r="AF1075">
        <v>98.5351</v>
      </c>
      <c r="AG1075">
        <v>-0.118043</v>
      </c>
      <c r="AH1075">
        <v>0.458955</v>
      </c>
      <c r="AI1075">
        <v>-0.57699900000000004</v>
      </c>
      <c r="AJ1075">
        <v>7.7</v>
      </c>
      <c r="AK1075" s="1">
        <v>5.9244299999999996E-13</v>
      </c>
      <c r="AL1075" s="1">
        <v>4.05231E-13</v>
      </c>
      <c r="AM1075" s="1">
        <v>-6.66134E-14</v>
      </c>
      <c r="AN1075">
        <v>311.58300000000003</v>
      </c>
      <c r="AO1075">
        <v>-966.875</v>
      </c>
      <c r="AP1075">
        <v>-655.29200000000003</v>
      </c>
      <c r="AQ1075">
        <f t="shared" si="98"/>
        <v>-1.09433764E-18</v>
      </c>
      <c r="AR1075">
        <f t="shared" si="99"/>
        <v>1.4263033141750762E-39</v>
      </c>
    </row>
    <row r="1076" spans="31:44">
      <c r="AE1076">
        <v>106500</v>
      </c>
      <c r="AF1076">
        <v>109.461</v>
      </c>
      <c r="AG1076">
        <v>0.184056</v>
      </c>
      <c r="AH1076">
        <v>0.51165799999999995</v>
      </c>
      <c r="AI1076">
        <v>-0.32760099999999998</v>
      </c>
      <c r="AJ1076">
        <v>7.7</v>
      </c>
      <c r="AK1076" s="1">
        <v>6.4909199999999996E-13</v>
      </c>
      <c r="AL1076" s="1">
        <v>4.3987000000000002E-13</v>
      </c>
      <c r="AM1076" s="1">
        <v>-6.2977400000000001E-14</v>
      </c>
      <c r="AN1076">
        <v>346.13200000000001</v>
      </c>
      <c r="AO1076">
        <v>-966.78399999999999</v>
      </c>
      <c r="AP1076">
        <v>-620.65200000000004</v>
      </c>
      <c r="AQ1076">
        <f t="shared" si="98"/>
        <v>-1.0364888400000001E-18</v>
      </c>
      <c r="AR1076">
        <f t="shared" si="99"/>
        <v>9.1422724085440263E-39</v>
      </c>
    </row>
    <row r="1077" spans="31:44">
      <c r="AE1077">
        <v>106600</v>
      </c>
      <c r="AF1077">
        <v>103.32899999999999</v>
      </c>
      <c r="AG1077">
        <v>-0.28815000000000002</v>
      </c>
      <c r="AH1077">
        <v>0.47889700000000002</v>
      </c>
      <c r="AI1077">
        <v>-0.76704799999999995</v>
      </c>
      <c r="AJ1077">
        <v>7.7</v>
      </c>
      <c r="AK1077" s="1">
        <v>6.1395300000000004E-13</v>
      </c>
      <c r="AL1077" s="1">
        <v>4.1955299999999998E-13</v>
      </c>
      <c r="AM1077" s="1">
        <v>-4.72955E-14</v>
      </c>
      <c r="AN1077">
        <v>326.74099999999999</v>
      </c>
      <c r="AO1077">
        <v>-986.67600000000004</v>
      </c>
      <c r="AP1077">
        <v>-659.93399999999997</v>
      </c>
      <c r="AQ1077">
        <f t="shared" si="98"/>
        <v>-1.1020897799999999E-18</v>
      </c>
      <c r="AR1077">
        <f t="shared" si="99"/>
        <v>9.0085766717106751E-40</v>
      </c>
    </row>
    <row r="1078" spans="31:44">
      <c r="AE1078">
        <v>106700</v>
      </c>
      <c r="AF1078">
        <v>102.43899999999999</v>
      </c>
      <c r="AG1078">
        <v>-0.320239</v>
      </c>
      <c r="AH1078">
        <v>0.47716999999999998</v>
      </c>
      <c r="AI1078">
        <v>-0.79740999999999995</v>
      </c>
      <c r="AJ1078">
        <v>7.7</v>
      </c>
      <c r="AK1078" s="1">
        <v>5.9587100000000004E-13</v>
      </c>
      <c r="AL1078" s="1">
        <v>4.15445E-13</v>
      </c>
      <c r="AM1078" s="1">
        <v>-2.8810300000000002E-14</v>
      </c>
      <c r="AN1078">
        <v>323.92700000000002</v>
      </c>
      <c r="AO1078">
        <v>-990.08199999999999</v>
      </c>
      <c r="AP1078">
        <v>-666.15499999999997</v>
      </c>
      <c r="AQ1078">
        <f t="shared" si="98"/>
        <v>-1.1124788499999999E-18</v>
      </c>
      <c r="AR1078">
        <f t="shared" si="99"/>
        <v>3.8514930122014516E-40</v>
      </c>
    </row>
    <row r="1079" spans="31:44">
      <c r="AE1079">
        <v>106800</v>
      </c>
      <c r="AF1079">
        <v>107.10299999999999</v>
      </c>
      <c r="AG1079">
        <v>6.3520699999999999E-2</v>
      </c>
      <c r="AH1079">
        <v>0.50025299999999995</v>
      </c>
      <c r="AI1079">
        <v>-0.43673200000000001</v>
      </c>
      <c r="AJ1079">
        <v>7.7</v>
      </c>
      <c r="AK1079" s="1">
        <v>6.1062299999999999E-13</v>
      </c>
      <c r="AL1079" s="1">
        <v>4.4225700000000001E-13</v>
      </c>
      <c r="AM1079" s="1">
        <v>-3.5527099999999999E-14</v>
      </c>
      <c r="AN1079">
        <v>338.67700000000002</v>
      </c>
      <c r="AO1079">
        <v>-975.35299999999995</v>
      </c>
      <c r="AP1079">
        <v>-636.67600000000004</v>
      </c>
      <c r="AQ1079">
        <f t="shared" si="98"/>
        <v>-1.0632489200000001E-18</v>
      </c>
      <c r="AR1079">
        <f t="shared" si="99"/>
        <v>4.7410318259736641E-39</v>
      </c>
    </row>
    <row r="1080" spans="31:44">
      <c r="AE1080">
        <v>106900</v>
      </c>
      <c r="AF1080">
        <v>97.747200000000007</v>
      </c>
      <c r="AG1080">
        <v>-3.64943E-2</v>
      </c>
      <c r="AH1080">
        <v>0.45165699999999998</v>
      </c>
      <c r="AI1080">
        <v>-0.48815199999999997</v>
      </c>
      <c r="AJ1080">
        <v>7.7</v>
      </c>
      <c r="AK1080" s="1">
        <v>5.79758E-13</v>
      </c>
      <c r="AL1080" s="1">
        <v>4.2058000000000001E-13</v>
      </c>
      <c r="AM1080" s="1">
        <v>-5.44217E-14</v>
      </c>
      <c r="AN1080">
        <v>309.09100000000001</v>
      </c>
      <c r="AO1080">
        <v>-978.351</v>
      </c>
      <c r="AP1080">
        <v>-669.25900000000001</v>
      </c>
      <c r="AQ1080">
        <f t="shared" si="98"/>
        <v>-1.1176625300000001E-18</v>
      </c>
      <c r="AR1080">
        <f t="shared" si="99"/>
        <v>2.085581078684976E-40</v>
      </c>
    </row>
    <row r="1081" spans="31:44">
      <c r="AE1081">
        <v>107000</v>
      </c>
      <c r="AF1081">
        <v>96.1126</v>
      </c>
      <c r="AG1081">
        <v>-1.33264E-2</v>
      </c>
      <c r="AH1081">
        <v>0.44391199999999997</v>
      </c>
      <c r="AI1081">
        <v>-0.45723900000000001</v>
      </c>
      <c r="AJ1081">
        <v>7.7</v>
      </c>
      <c r="AK1081" s="1">
        <v>5.5755399999999997E-13</v>
      </c>
      <c r="AL1081" s="1">
        <v>4.29268E-13</v>
      </c>
      <c r="AM1081" s="1">
        <v>-5.9730000000000001E-14</v>
      </c>
      <c r="AN1081">
        <v>303.923</v>
      </c>
      <c r="AO1081">
        <v>-987.80499999999995</v>
      </c>
      <c r="AP1081">
        <v>-683.88199999999995</v>
      </c>
      <c r="AQ1081">
        <f t="shared" si="98"/>
        <v>-1.14208294E-18</v>
      </c>
      <c r="AR1081">
        <f t="shared" si="99"/>
        <v>9.9577825542234927E-41</v>
      </c>
    </row>
    <row r="1082" spans="31:44">
      <c r="AE1082">
        <v>107100</v>
      </c>
      <c r="AF1082">
        <v>97.381399999999999</v>
      </c>
      <c r="AG1082">
        <v>1.0566300000000001E-2</v>
      </c>
      <c r="AH1082">
        <v>0.44977200000000001</v>
      </c>
      <c r="AI1082">
        <v>-0.43920599999999999</v>
      </c>
      <c r="AJ1082">
        <v>7.7</v>
      </c>
      <c r="AK1082" s="1">
        <v>5.5852499999999999E-13</v>
      </c>
      <c r="AL1082" s="1">
        <v>4.3653999999999998E-13</v>
      </c>
      <c r="AM1082" s="1">
        <v>-9.5479200000000006E-14</v>
      </c>
      <c r="AN1082">
        <v>307.935</v>
      </c>
      <c r="AO1082">
        <v>-979.36699999999996</v>
      </c>
      <c r="AP1082">
        <v>-671.43200000000002</v>
      </c>
      <c r="AQ1082">
        <f t="shared" si="98"/>
        <v>-1.12129144E-18</v>
      </c>
      <c r="AR1082">
        <f t="shared" si="99"/>
        <v>1.1691299020071249E-40</v>
      </c>
    </row>
    <row r="1083" spans="31:44">
      <c r="AE1083">
        <v>107200</v>
      </c>
      <c r="AF1083">
        <v>97.161900000000003</v>
      </c>
      <c r="AG1083">
        <v>-2.6248E-2</v>
      </c>
      <c r="AH1083">
        <v>0.44835399999999997</v>
      </c>
      <c r="AI1083">
        <v>-0.47460200000000002</v>
      </c>
      <c r="AJ1083">
        <v>7.7</v>
      </c>
      <c r="AK1083" s="1">
        <v>5.7531799999999997E-13</v>
      </c>
      <c r="AL1083" s="1">
        <v>4.3609599999999999E-13</v>
      </c>
      <c r="AM1083" s="1">
        <v>-9.2814600000000003E-14</v>
      </c>
      <c r="AN1083">
        <v>307.24099999999999</v>
      </c>
      <c r="AO1083">
        <v>-987.46199999999999</v>
      </c>
      <c r="AP1083">
        <v>-680.22199999999998</v>
      </c>
      <c r="AQ1083">
        <f t="shared" si="98"/>
        <v>-1.1359707399999999E-18</v>
      </c>
      <c r="AR1083">
        <f t="shared" si="99"/>
        <v>1.4951128777015488E-41</v>
      </c>
    </row>
    <row r="1084" spans="31:44">
      <c r="AE1084">
        <v>107300</v>
      </c>
      <c r="AF1084">
        <v>93.298199999999994</v>
      </c>
      <c r="AG1084">
        <v>7.2475499999999998E-2</v>
      </c>
      <c r="AH1084">
        <v>0.430342</v>
      </c>
      <c r="AI1084">
        <v>-0.35786699999999999</v>
      </c>
      <c r="AJ1084">
        <v>7.7</v>
      </c>
      <c r="AK1084" s="1">
        <v>5.6925300000000004E-13</v>
      </c>
      <c r="AL1084" s="1">
        <v>4.40037E-13</v>
      </c>
      <c r="AM1084" s="1">
        <v>-8.0380100000000001E-14</v>
      </c>
      <c r="AN1084">
        <v>295.02300000000002</v>
      </c>
      <c r="AO1084">
        <v>-986.27499999999998</v>
      </c>
      <c r="AP1084">
        <v>-691.25199999999995</v>
      </c>
      <c r="AQ1084">
        <f t="shared" si="98"/>
        <v>-1.1543908399999998E-18</v>
      </c>
      <c r="AR1084">
        <f t="shared" si="99"/>
        <v>4.9670007027749103E-40</v>
      </c>
    </row>
    <row r="1085" spans="31:44">
      <c r="AE1085">
        <v>107400</v>
      </c>
      <c r="AF1085">
        <v>96.066199999999995</v>
      </c>
      <c r="AG1085">
        <v>-0.33610899999999999</v>
      </c>
      <c r="AH1085">
        <v>0.44513599999999998</v>
      </c>
      <c r="AI1085">
        <v>-0.78124400000000005</v>
      </c>
      <c r="AJ1085">
        <v>7.7</v>
      </c>
      <c r="AK1085" s="1">
        <v>5.7626099999999998E-13</v>
      </c>
      <c r="AL1085" s="1">
        <v>4.25993E-13</v>
      </c>
      <c r="AM1085" s="1">
        <v>-8.7929700000000001E-14</v>
      </c>
      <c r="AN1085">
        <v>303.77600000000001</v>
      </c>
      <c r="AO1085">
        <v>-1001.78</v>
      </c>
      <c r="AP1085">
        <v>-698</v>
      </c>
      <c r="AQ1085">
        <f t="shared" si="98"/>
        <v>-1.16566E-18</v>
      </c>
      <c r="AR1085">
        <f t="shared" si="99"/>
        <v>1.1260003677679312E-39</v>
      </c>
    </row>
    <row r="1086" spans="31:44">
      <c r="AE1086">
        <v>107500</v>
      </c>
      <c r="AF1086">
        <v>97.560900000000004</v>
      </c>
      <c r="AG1086">
        <v>0.107067</v>
      </c>
      <c r="AH1086">
        <v>0.45294200000000001</v>
      </c>
      <c r="AI1086">
        <v>-0.34587499999999999</v>
      </c>
      <c r="AJ1086">
        <v>7.7</v>
      </c>
      <c r="AK1086" s="1">
        <v>6.0418299999999997E-13</v>
      </c>
      <c r="AL1086" s="1">
        <v>4.5896600000000003E-13</v>
      </c>
      <c r="AM1086" s="1">
        <v>-1.0783000000000001E-13</v>
      </c>
      <c r="AN1086">
        <v>308.50299999999999</v>
      </c>
      <c r="AO1086">
        <v>-988.096</v>
      </c>
      <c r="AP1086">
        <v>-679.59400000000005</v>
      </c>
      <c r="AQ1086">
        <f t="shared" si="98"/>
        <v>-1.1349219800000001E-18</v>
      </c>
      <c r="AR1086">
        <f t="shared" si="99"/>
        <v>7.9406108564097884E-42</v>
      </c>
    </row>
    <row r="1087" spans="31:44">
      <c r="AE1087">
        <v>107600</v>
      </c>
      <c r="AF1087">
        <v>94.626000000000005</v>
      </c>
      <c r="AG1087">
        <v>-0.11958100000000001</v>
      </c>
      <c r="AH1087">
        <v>0.437724</v>
      </c>
      <c r="AI1087">
        <v>-0.55730500000000005</v>
      </c>
      <c r="AJ1087">
        <v>7.7</v>
      </c>
      <c r="AK1087" s="1">
        <v>5.9918699999999998E-13</v>
      </c>
      <c r="AL1087" s="1">
        <v>4.4475500000000001E-13</v>
      </c>
      <c r="AM1087" s="1">
        <v>-1.06887E-13</v>
      </c>
      <c r="AN1087">
        <v>299.22199999999998</v>
      </c>
      <c r="AO1087">
        <v>-997.81299999999999</v>
      </c>
      <c r="AP1087">
        <v>-698.59100000000001</v>
      </c>
      <c r="AQ1087">
        <f t="shared" si="98"/>
        <v>-1.1666469699999999E-18</v>
      </c>
      <c r="AR1087">
        <f t="shared" si="99"/>
        <v>1.1932118679424657E-39</v>
      </c>
    </row>
    <row r="1088" spans="31:44">
      <c r="AE1088">
        <v>107700</v>
      </c>
      <c r="AF1088">
        <v>98.197299999999998</v>
      </c>
      <c r="AG1088">
        <v>0.193493</v>
      </c>
      <c r="AH1088">
        <v>0.456596</v>
      </c>
      <c r="AI1088">
        <v>-0.263104</v>
      </c>
      <c r="AJ1088">
        <v>7.7</v>
      </c>
      <c r="AK1088" s="1">
        <v>6.4026599999999997E-13</v>
      </c>
      <c r="AL1088" s="1">
        <v>4.7584199999999996E-13</v>
      </c>
      <c r="AM1088" s="1">
        <v>-9.83658E-14</v>
      </c>
      <c r="AN1088">
        <v>310.51499999999999</v>
      </c>
      <c r="AO1088">
        <v>-973.53</v>
      </c>
      <c r="AP1088">
        <v>-663.01499999999999</v>
      </c>
      <c r="AQ1088">
        <f t="shared" si="98"/>
        <v>-1.10723505E-18</v>
      </c>
      <c r="AR1088">
        <f t="shared" si="99"/>
        <v>6.1846820793310295E-40</v>
      </c>
    </row>
    <row r="1089" spans="31:44">
      <c r="AE1089">
        <v>107800</v>
      </c>
      <c r="AF1089">
        <v>105.741</v>
      </c>
      <c r="AG1089">
        <v>-2.2224299999999999E-2</v>
      </c>
      <c r="AH1089">
        <v>0.492697</v>
      </c>
      <c r="AI1089">
        <v>-0.51492199999999999</v>
      </c>
      <c r="AJ1089">
        <v>7.7</v>
      </c>
      <c r="AK1089" s="1">
        <v>6.5325500000000003E-13</v>
      </c>
      <c r="AL1089" s="1">
        <v>4.7950499999999998E-13</v>
      </c>
      <c r="AM1089" s="1">
        <v>-9.5923299999999996E-14</v>
      </c>
      <c r="AN1089">
        <v>334.36900000000003</v>
      </c>
      <c r="AO1089">
        <v>-996.66099999999994</v>
      </c>
      <c r="AP1089">
        <v>-662.29200000000003</v>
      </c>
      <c r="AQ1089">
        <f t="shared" si="98"/>
        <v>-1.1060276400000001E-18</v>
      </c>
      <c r="AR1089">
        <f t="shared" si="99"/>
        <v>6.7998025625062222E-40</v>
      </c>
    </row>
    <row r="1090" spans="31:44">
      <c r="AE1090">
        <v>107900</v>
      </c>
      <c r="AF1090">
        <v>106.221</v>
      </c>
      <c r="AG1090">
        <v>-0.17061299999999999</v>
      </c>
      <c r="AH1090">
        <v>0.49282900000000002</v>
      </c>
      <c r="AI1090">
        <v>-0.66344199999999998</v>
      </c>
      <c r="AJ1090">
        <v>7.7</v>
      </c>
      <c r="AK1090" s="1">
        <v>6.7523800000000002E-13</v>
      </c>
      <c r="AL1090" s="1">
        <v>4.6029800000000002E-13</v>
      </c>
      <c r="AM1090" s="1">
        <v>-9.6034300000000004E-14</v>
      </c>
      <c r="AN1090">
        <v>335.887</v>
      </c>
      <c r="AO1090">
        <v>-988.03300000000002</v>
      </c>
      <c r="AP1090">
        <v>-652.14700000000005</v>
      </c>
      <c r="AQ1090">
        <f t="shared" si="98"/>
        <v>-1.0890854900000001E-18</v>
      </c>
      <c r="AR1090">
        <f t="shared" si="99"/>
        <v>1.8505983154650476E-39</v>
      </c>
    </row>
    <row r="1091" spans="31:44">
      <c r="AE1091">
        <v>108000</v>
      </c>
      <c r="AF1091">
        <v>93.367199999999997</v>
      </c>
      <c r="AG1091">
        <v>-8.0284300000000003E-2</v>
      </c>
      <c r="AH1091">
        <v>0.43161100000000002</v>
      </c>
      <c r="AI1091">
        <v>-0.51189499999999999</v>
      </c>
      <c r="AJ1091">
        <v>7.7</v>
      </c>
      <c r="AK1091" s="1">
        <v>6.2944099999999996E-13</v>
      </c>
      <c r="AL1091" s="1">
        <v>4.4963999999999999E-13</v>
      </c>
      <c r="AM1091" s="1">
        <v>-9.2433000000000006E-14</v>
      </c>
      <c r="AN1091">
        <v>295.24099999999999</v>
      </c>
      <c r="AO1091">
        <v>-986.50599999999997</v>
      </c>
      <c r="AP1091">
        <v>-691.26499999999999</v>
      </c>
      <c r="AQ1091">
        <f t="shared" si="98"/>
        <v>-1.1544125499999999E-18</v>
      </c>
      <c r="AR1091">
        <f t="shared" si="99"/>
        <v>4.9766823310944742E-40</v>
      </c>
    </row>
    <row r="1092" spans="31:44">
      <c r="AE1092">
        <v>108100</v>
      </c>
      <c r="AF1092">
        <v>93.068700000000007</v>
      </c>
      <c r="AG1092">
        <v>-7.4121699999999999E-2</v>
      </c>
      <c r="AH1092">
        <v>0.43102099999999999</v>
      </c>
      <c r="AI1092">
        <v>-0.50514199999999998</v>
      </c>
      <c r="AJ1092">
        <v>7.7</v>
      </c>
      <c r="AK1092" s="1">
        <v>6.1639599999999999E-13</v>
      </c>
      <c r="AL1092" s="1">
        <v>4.3634199999999998E-13</v>
      </c>
      <c r="AM1092" s="1">
        <v>-9.1038299999999999E-14</v>
      </c>
      <c r="AN1092">
        <v>294.298</v>
      </c>
      <c r="AO1092">
        <v>-991.24099999999999</v>
      </c>
      <c r="AP1092">
        <v>-696.94299999999998</v>
      </c>
      <c r="AQ1092">
        <f t="shared" si="98"/>
        <v>-1.16389481E-18</v>
      </c>
      <c r="AR1092">
        <f t="shared" si="99"/>
        <v>1.0106510830538236E-39</v>
      </c>
    </row>
    <row r="1093" spans="31:44">
      <c r="AE1093">
        <v>108200</v>
      </c>
      <c r="AF1093">
        <v>101.98</v>
      </c>
      <c r="AG1093">
        <v>7.2742100000000004E-2</v>
      </c>
      <c r="AH1093">
        <v>0.472132</v>
      </c>
      <c r="AI1093">
        <v>-0.39939000000000002</v>
      </c>
      <c r="AJ1093">
        <v>7.7</v>
      </c>
      <c r="AK1093" s="1">
        <v>6.6424600000000004E-13</v>
      </c>
      <c r="AL1093" s="1">
        <v>4.7784000000000001E-13</v>
      </c>
      <c r="AM1093" s="1">
        <v>-9.9475999999999997E-14</v>
      </c>
      <c r="AN1093">
        <v>322.47800000000001</v>
      </c>
      <c r="AO1093">
        <v>-981.32899999999995</v>
      </c>
      <c r="AP1093">
        <v>-658.851</v>
      </c>
      <c r="AQ1093">
        <f t="shared" si="98"/>
        <v>-1.1002811700000001E-18</v>
      </c>
      <c r="AR1093">
        <f t="shared" si="99"/>
        <v>1.0126970311712416E-39</v>
      </c>
    </row>
    <row r="1094" spans="31:44">
      <c r="AE1094">
        <v>108300</v>
      </c>
      <c r="AF1094">
        <v>94.314499999999995</v>
      </c>
      <c r="AG1094">
        <v>-0.134991</v>
      </c>
      <c r="AH1094">
        <v>0.43561100000000003</v>
      </c>
      <c r="AI1094">
        <v>-0.57060200000000005</v>
      </c>
      <c r="AJ1094">
        <v>7.7</v>
      </c>
      <c r="AK1094" s="1">
        <v>6.5414299999999999E-13</v>
      </c>
      <c r="AL1094" s="1">
        <v>4.5319299999999998E-13</v>
      </c>
      <c r="AM1094" s="1">
        <v>-9.7144500000000001E-14</v>
      </c>
      <c r="AN1094">
        <v>298.23700000000002</v>
      </c>
      <c r="AO1094">
        <v>-986.43200000000002</v>
      </c>
      <c r="AP1094">
        <v>-688.19600000000003</v>
      </c>
      <c r="AQ1094">
        <f t="shared" si="98"/>
        <v>-1.14928732E-18</v>
      </c>
      <c r="AR1094">
        <f t="shared" si="99"/>
        <v>2.9526404451376896E-40</v>
      </c>
    </row>
    <row r="1095" spans="31:44">
      <c r="AE1095">
        <v>108400</v>
      </c>
      <c r="AF1095">
        <v>88.6751</v>
      </c>
      <c r="AG1095">
        <v>-0.183946</v>
      </c>
      <c r="AH1095">
        <v>0.41203699999999999</v>
      </c>
      <c r="AI1095">
        <v>-0.59598300000000004</v>
      </c>
      <c r="AJ1095">
        <v>7.7</v>
      </c>
      <c r="AK1095" s="1">
        <v>6.1750599999999997E-13</v>
      </c>
      <c r="AL1095" s="1">
        <v>4.2312000000000002E-13</v>
      </c>
      <c r="AM1095" s="1">
        <v>-9.1260300000000003E-14</v>
      </c>
      <c r="AN1095">
        <v>280.404</v>
      </c>
      <c r="AO1095">
        <v>-998.23900000000003</v>
      </c>
      <c r="AP1095">
        <v>-717.83500000000004</v>
      </c>
      <c r="AQ1095">
        <f t="shared" si="98"/>
        <v>-1.19878445E-18</v>
      </c>
      <c r="AR1095">
        <f t="shared" si="99"/>
        <v>4.446272937055664E-39</v>
      </c>
    </row>
    <row r="1096" spans="31:44">
      <c r="AE1096">
        <v>108500</v>
      </c>
      <c r="AF1096">
        <v>85.688000000000002</v>
      </c>
      <c r="AG1096">
        <v>0.17451700000000001</v>
      </c>
      <c r="AH1096">
        <v>0.398063</v>
      </c>
      <c r="AI1096">
        <v>-0.22354599999999999</v>
      </c>
      <c r="AJ1096">
        <v>7.7</v>
      </c>
      <c r="AK1096" s="1">
        <v>6.3032900000000003E-13</v>
      </c>
      <c r="AL1096" s="1">
        <v>4.33098E-13</v>
      </c>
      <c r="AM1096" s="1">
        <v>-8.9261900000000002E-14</v>
      </c>
      <c r="AN1096">
        <v>270.95800000000003</v>
      </c>
      <c r="AO1096">
        <v>-984.35</v>
      </c>
      <c r="AP1096">
        <v>-713.39200000000005</v>
      </c>
      <c r="AQ1096">
        <f t="shared" si="98"/>
        <v>-1.19136464E-18</v>
      </c>
      <c r="AR1096">
        <f t="shared" si="99"/>
        <v>3.5118150324021866E-39</v>
      </c>
    </row>
    <row r="1097" spans="31:44">
      <c r="AE1097">
        <v>108600</v>
      </c>
      <c r="AF1097">
        <v>98.867800000000003</v>
      </c>
      <c r="AG1097">
        <v>4.4407200000000001E-2</v>
      </c>
      <c r="AH1097">
        <v>0.46093800000000001</v>
      </c>
      <c r="AI1097">
        <v>-0.41653099999999998</v>
      </c>
      <c r="AJ1097">
        <v>7.7</v>
      </c>
      <c r="AK1097" s="1">
        <v>6.7351700000000003E-13</v>
      </c>
      <c r="AL1097" s="1">
        <v>4.76286E-13</v>
      </c>
      <c r="AM1097" s="1">
        <v>-7.3274699999999999E-14</v>
      </c>
      <c r="AN1097">
        <v>312.63499999999999</v>
      </c>
      <c r="AO1097">
        <v>-1005.36</v>
      </c>
      <c r="AP1097">
        <v>-692.72699999999998</v>
      </c>
      <c r="AQ1097">
        <f t="shared" si="98"/>
        <v>-1.15685409E-18</v>
      </c>
      <c r="AR1097">
        <f t="shared" si="99"/>
        <v>6.1256343807734974E-40</v>
      </c>
    </row>
    <row r="1098" spans="31:44">
      <c r="AE1098">
        <v>108700</v>
      </c>
      <c r="AF1098">
        <v>105.852</v>
      </c>
      <c r="AG1098">
        <v>4.0575100000000003E-2</v>
      </c>
      <c r="AH1098">
        <v>0.49194500000000002</v>
      </c>
      <c r="AI1098">
        <v>-0.45136999999999999</v>
      </c>
      <c r="AJ1098">
        <v>7.7</v>
      </c>
      <c r="AK1098" s="1">
        <v>7.0299300000000003E-13</v>
      </c>
      <c r="AL1098" s="1">
        <v>4.8189200000000002E-13</v>
      </c>
      <c r="AM1098" s="1">
        <v>-7.5051099999999997E-14</v>
      </c>
      <c r="AN1098">
        <v>334.72</v>
      </c>
      <c r="AO1098">
        <v>-1001.8</v>
      </c>
      <c r="AP1098">
        <v>-667.08</v>
      </c>
      <c r="AQ1098">
        <f t="shared" si="98"/>
        <v>-1.1140236000000001E-18</v>
      </c>
      <c r="AR1098">
        <f t="shared" si="99"/>
        <v>3.2690343335190527E-40</v>
      </c>
    </row>
    <row r="1099" spans="31:44">
      <c r="AE1099">
        <v>108800</v>
      </c>
      <c r="AF1099">
        <v>102.104</v>
      </c>
      <c r="AG1099">
        <v>8.6179699999999998E-2</v>
      </c>
      <c r="AH1099">
        <v>0.471613</v>
      </c>
      <c r="AI1099">
        <v>-0.38543300000000003</v>
      </c>
      <c r="AJ1099">
        <v>7.7</v>
      </c>
      <c r="AK1099" s="1">
        <v>6.7812400000000003E-13</v>
      </c>
      <c r="AL1099" s="1">
        <v>4.7228699999999998E-13</v>
      </c>
      <c r="AM1099" s="1">
        <v>-8.3710799999999999E-14</v>
      </c>
      <c r="AN1099">
        <v>322.87</v>
      </c>
      <c r="AO1099">
        <v>-1009.32</v>
      </c>
      <c r="AP1099">
        <v>-686.44600000000003</v>
      </c>
      <c r="AQ1099">
        <f t="shared" si="98"/>
        <v>-1.14636482E-18</v>
      </c>
      <c r="AR1099">
        <f t="shared" si="99"/>
        <v>2.033689606448805E-40</v>
      </c>
    </row>
    <row r="1100" spans="31:44">
      <c r="AE1100">
        <v>108900</v>
      </c>
      <c r="AF1100">
        <v>100.065</v>
      </c>
      <c r="AG1100">
        <v>3.2917599999999998E-2</v>
      </c>
      <c r="AH1100">
        <v>0.461059</v>
      </c>
      <c r="AI1100">
        <v>-0.42814200000000002</v>
      </c>
      <c r="AJ1100">
        <v>7.7</v>
      </c>
      <c r="AK1100" s="1">
        <v>6.6985300000000003E-13</v>
      </c>
      <c r="AL1100" s="1">
        <v>4.5763400000000003E-13</v>
      </c>
      <c r="AM1100" s="1">
        <v>-7.83817E-14</v>
      </c>
      <c r="AN1100">
        <v>316.42099999999999</v>
      </c>
      <c r="AO1100">
        <v>-1013.52</v>
      </c>
      <c r="AP1100">
        <v>-697.09900000000005</v>
      </c>
      <c r="AQ1100">
        <f t="shared" ref="AQ1100:AQ1163" si="100">AP1100*$G$1</f>
        <v>-1.1641553300000001E-18</v>
      </c>
      <c r="AR1100">
        <f t="shared" ref="AR1100:AR1163" si="101">(AQ1100-AVERAGE(($AQ$11:$AQ$1011)))^2</f>
        <v>1.0272832003472851E-39</v>
      </c>
    </row>
    <row r="1101" spans="31:44">
      <c r="AE1101">
        <v>109000</v>
      </c>
      <c r="AF1101">
        <v>98.911199999999994</v>
      </c>
      <c r="AG1101">
        <v>7.1387599999999996E-2</v>
      </c>
      <c r="AH1101">
        <v>0.45734900000000001</v>
      </c>
      <c r="AI1101">
        <v>-0.385961</v>
      </c>
      <c r="AJ1101">
        <v>7.7</v>
      </c>
      <c r="AK1101" s="1">
        <v>6.5208900000000003E-13</v>
      </c>
      <c r="AL1101" s="1">
        <v>4.5674599999999996E-13</v>
      </c>
      <c r="AM1101" s="1">
        <v>-7.1276299999999997E-14</v>
      </c>
      <c r="AN1101">
        <v>312.77199999999999</v>
      </c>
      <c r="AO1101">
        <v>-1009.65</v>
      </c>
      <c r="AP1101">
        <v>-696.87400000000002</v>
      </c>
      <c r="AQ1101">
        <f t="shared" si="100"/>
        <v>-1.16377958E-18</v>
      </c>
      <c r="AR1101">
        <f t="shared" si="101"/>
        <v>1.0033378673080642E-39</v>
      </c>
    </row>
    <row r="1102" spans="31:44">
      <c r="AE1102">
        <v>109100</v>
      </c>
      <c r="AF1102">
        <v>98.46</v>
      </c>
      <c r="AG1102">
        <v>-8.2654599999999995E-2</v>
      </c>
      <c r="AH1102">
        <v>0.45686500000000002</v>
      </c>
      <c r="AI1102">
        <v>-0.53951899999999997</v>
      </c>
      <c r="AJ1102">
        <v>7.7</v>
      </c>
      <c r="AK1102" s="1">
        <v>6.2906599999999998E-13</v>
      </c>
      <c r="AL1102" s="1">
        <v>4.4519899999999999E-13</v>
      </c>
      <c r="AM1102" s="1">
        <v>-8.0629899999999999E-14</v>
      </c>
      <c r="AN1102">
        <v>311.346</v>
      </c>
      <c r="AO1102">
        <v>-1017.91</v>
      </c>
      <c r="AP1102">
        <v>-706.56100000000004</v>
      </c>
      <c r="AQ1102">
        <f t="shared" si="100"/>
        <v>-1.17995687E-18</v>
      </c>
      <c r="AR1102">
        <f t="shared" si="101"/>
        <v>2.2898903674496377E-39</v>
      </c>
    </row>
    <row r="1103" spans="31:44">
      <c r="AE1103">
        <v>109200</v>
      </c>
      <c r="AF1103">
        <v>100.61799999999999</v>
      </c>
      <c r="AG1103">
        <v>9.0898400000000004E-2</v>
      </c>
      <c r="AH1103">
        <v>0.46808699999999998</v>
      </c>
      <c r="AI1103">
        <v>-0.377189</v>
      </c>
      <c r="AJ1103">
        <v>7.7</v>
      </c>
      <c r="AK1103" s="1">
        <v>6.3771199999999996E-13</v>
      </c>
      <c r="AL1103" s="1">
        <v>4.6705000000000001E-13</v>
      </c>
      <c r="AM1103" s="1">
        <v>-7.68274E-14</v>
      </c>
      <c r="AN1103">
        <v>318.17</v>
      </c>
      <c r="AO1103">
        <v>-1007.04</v>
      </c>
      <c r="AP1103">
        <v>-688.87</v>
      </c>
      <c r="AQ1103">
        <f t="shared" si="100"/>
        <v>-1.1504129E-18</v>
      </c>
      <c r="AR1103">
        <f t="shared" si="101"/>
        <v>3.3521321755881781E-40</v>
      </c>
    </row>
    <row r="1104" spans="31:44">
      <c r="AE1104">
        <v>109300</v>
      </c>
      <c r="AF1104">
        <v>106.023</v>
      </c>
      <c r="AG1104">
        <v>-9.6921999999999994E-2</v>
      </c>
      <c r="AH1104">
        <v>0.49142000000000002</v>
      </c>
      <c r="AI1104">
        <v>-0.58834200000000003</v>
      </c>
      <c r="AJ1104">
        <v>7.7</v>
      </c>
      <c r="AK1104" s="1">
        <v>6.4405399999999995E-13</v>
      </c>
      <c r="AL1104" s="1">
        <v>4.6718199999999998E-13</v>
      </c>
      <c r="AM1104" s="1">
        <v>-7.9741800000000001E-14</v>
      </c>
      <c r="AN1104">
        <v>335.26100000000002</v>
      </c>
      <c r="AO1104">
        <v>-1020.43</v>
      </c>
      <c r="AP1104">
        <v>-685.16899999999998</v>
      </c>
      <c r="AQ1104">
        <f t="shared" si="100"/>
        <v>-1.1442322299999999E-18</v>
      </c>
      <c r="AR1104">
        <f t="shared" si="101"/>
        <v>1.4709223954193908E-40</v>
      </c>
    </row>
    <row r="1105" spans="31:44">
      <c r="AE1105">
        <v>109400</v>
      </c>
      <c r="AF1105">
        <v>108.97799999999999</v>
      </c>
      <c r="AG1105">
        <v>-0.247666</v>
      </c>
      <c r="AH1105">
        <v>0.50349999999999995</v>
      </c>
      <c r="AI1105">
        <v>-0.751166</v>
      </c>
      <c r="AJ1105">
        <v>7.7</v>
      </c>
      <c r="AK1105" s="1">
        <v>6.2627700000000002E-13</v>
      </c>
      <c r="AL1105" s="1">
        <v>4.4925200000000002E-13</v>
      </c>
      <c r="AM1105" s="1">
        <v>-7.7271500000000003E-14</v>
      </c>
      <c r="AN1105">
        <v>344.60399999999998</v>
      </c>
      <c r="AO1105">
        <v>-1043.3699999999999</v>
      </c>
      <c r="AP1105">
        <v>-698.76900000000001</v>
      </c>
      <c r="AQ1105">
        <f t="shared" si="100"/>
        <v>-1.1669442299999999E-18</v>
      </c>
      <c r="AR1105">
        <f t="shared" si="101"/>
        <v>1.2138366757344433E-39</v>
      </c>
    </row>
    <row r="1106" spans="31:44">
      <c r="AE1106">
        <v>109500</v>
      </c>
      <c r="AF1106">
        <v>95.7637</v>
      </c>
      <c r="AG1106">
        <v>-0.10276399999999999</v>
      </c>
      <c r="AH1106">
        <v>0.44658599999999998</v>
      </c>
      <c r="AI1106">
        <v>-0.54935</v>
      </c>
      <c r="AJ1106">
        <v>7.7</v>
      </c>
      <c r="AK1106" s="1">
        <v>5.9369200000000001E-13</v>
      </c>
      <c r="AL1106" s="1">
        <v>4.25548E-13</v>
      </c>
      <c r="AM1106" s="1">
        <v>-9.2314999999999996E-14</v>
      </c>
      <c r="AN1106">
        <v>302.81900000000002</v>
      </c>
      <c r="AO1106">
        <v>-1026.23</v>
      </c>
      <c r="AP1106">
        <v>-723.40599999999995</v>
      </c>
      <c r="AQ1106">
        <f t="shared" si="100"/>
        <v>-1.20808802E-18</v>
      </c>
      <c r="AR1106">
        <f t="shared" si="101"/>
        <v>5.7735604981958129E-39</v>
      </c>
    </row>
    <row r="1107" spans="31:44">
      <c r="AE1107">
        <v>109600</v>
      </c>
      <c r="AF1107">
        <v>98.701999999999998</v>
      </c>
      <c r="AG1107">
        <v>3.5743999999999998E-2</v>
      </c>
      <c r="AH1107">
        <v>0.45877800000000002</v>
      </c>
      <c r="AI1107">
        <v>-0.42303400000000002</v>
      </c>
      <c r="AJ1107">
        <v>7.7</v>
      </c>
      <c r="AK1107" s="1">
        <v>6.1905999999999999E-13</v>
      </c>
      <c r="AL1107" s="1">
        <v>4.2588199999999999E-13</v>
      </c>
      <c r="AM1107" s="1">
        <v>-9.5923299999999996E-14</v>
      </c>
      <c r="AN1107">
        <v>312.11099999999999</v>
      </c>
      <c r="AO1107">
        <v>-1019.39</v>
      </c>
      <c r="AP1107">
        <v>-707.279</v>
      </c>
      <c r="AQ1107">
        <f t="shared" si="100"/>
        <v>-1.18115593E-18</v>
      </c>
      <c r="AR1107">
        <f t="shared" si="101"/>
        <v>2.4060848665537346E-39</v>
      </c>
    </row>
    <row r="1108" spans="31:44">
      <c r="AE1108">
        <v>109700</v>
      </c>
      <c r="AF1108">
        <v>96.876199999999997</v>
      </c>
      <c r="AG1108">
        <v>0.423568</v>
      </c>
      <c r="AH1108">
        <v>0.44861099999999998</v>
      </c>
      <c r="AI1108">
        <v>-2.5042600000000002E-2</v>
      </c>
      <c r="AJ1108">
        <v>7.7</v>
      </c>
      <c r="AK1108" s="1">
        <v>6.1442499999999998E-13</v>
      </c>
      <c r="AL1108" s="1">
        <v>4.4275700000000001E-13</v>
      </c>
      <c r="AM1108" s="1">
        <v>-9.7921699999999998E-14</v>
      </c>
      <c r="AN1108">
        <v>306.33699999999999</v>
      </c>
      <c r="AO1108">
        <v>-988.98900000000003</v>
      </c>
      <c r="AP1108">
        <v>-682.65099999999995</v>
      </c>
      <c r="AQ1108">
        <f t="shared" si="100"/>
        <v>-1.1400271699999998E-18</v>
      </c>
      <c r="AR1108">
        <f t="shared" si="101"/>
        <v>6.2775496988131124E-41</v>
      </c>
    </row>
    <row r="1109" spans="31:44">
      <c r="AE1109">
        <v>109800</v>
      </c>
      <c r="AF1109">
        <v>101.836</v>
      </c>
      <c r="AG1109">
        <v>6.0333199999999997E-2</v>
      </c>
      <c r="AH1109">
        <v>0.47015200000000001</v>
      </c>
      <c r="AI1109">
        <v>-0.40981899999999999</v>
      </c>
      <c r="AJ1109">
        <v>7.7</v>
      </c>
      <c r="AK1109" s="1">
        <v>5.9252600000000001E-13</v>
      </c>
      <c r="AL1109" s="1">
        <v>4.2643699999999998E-13</v>
      </c>
      <c r="AM1109" s="1">
        <v>-9.4701999999999996E-14</v>
      </c>
      <c r="AN1109">
        <v>322.02199999999999</v>
      </c>
      <c r="AO1109">
        <v>-1029.02</v>
      </c>
      <c r="AP1109">
        <v>-707.00099999999998</v>
      </c>
      <c r="AQ1109">
        <f t="shared" si="100"/>
        <v>-1.1806916699999999E-18</v>
      </c>
      <c r="AR1109">
        <f t="shared" si="101"/>
        <v>2.3607547718280937E-39</v>
      </c>
    </row>
    <row r="1110" spans="31:44">
      <c r="AE1110">
        <v>109900</v>
      </c>
      <c r="AF1110">
        <v>100.643</v>
      </c>
      <c r="AG1110">
        <v>0.114367</v>
      </c>
      <c r="AH1110">
        <v>0.466887</v>
      </c>
      <c r="AI1110">
        <v>-0.35252</v>
      </c>
      <c r="AJ1110">
        <v>7.7</v>
      </c>
      <c r="AK1110" s="1">
        <v>5.8608699999999996E-13</v>
      </c>
      <c r="AL1110" s="1">
        <v>4.3587399999999998E-13</v>
      </c>
      <c r="AM1110" s="1">
        <v>-1.05471E-13</v>
      </c>
      <c r="AN1110">
        <v>318.24799999999999</v>
      </c>
      <c r="AO1110">
        <v>-1030.3399999999999</v>
      </c>
      <c r="AP1110">
        <v>-712.09</v>
      </c>
      <c r="AQ1110">
        <f t="shared" si="100"/>
        <v>-1.1891903E-18</v>
      </c>
      <c r="AR1110">
        <f t="shared" si="101"/>
        <v>3.2588375358517245E-39</v>
      </c>
    </row>
    <row r="1111" spans="31:44">
      <c r="AE1111">
        <v>110000</v>
      </c>
      <c r="AF1111">
        <v>100.46299999999999</v>
      </c>
      <c r="AG1111">
        <v>-9.7893999999999995E-2</v>
      </c>
      <c r="AH1111">
        <v>0.46931</v>
      </c>
      <c r="AI1111">
        <v>-0.56720400000000004</v>
      </c>
      <c r="AJ1111">
        <v>7.7</v>
      </c>
      <c r="AK1111" s="1">
        <v>5.8175700000000002E-13</v>
      </c>
      <c r="AL1111" s="1">
        <v>4.4125799999999999E-13</v>
      </c>
      <c r="AM1111" s="1">
        <v>-9.4174700000000004E-14</v>
      </c>
      <c r="AN1111">
        <v>317.678</v>
      </c>
      <c r="AO1111">
        <v>-1022.63</v>
      </c>
      <c r="AP1111">
        <v>-704.94899999999996</v>
      </c>
      <c r="AQ1111">
        <f t="shared" si="100"/>
        <v>-1.1772648299999998E-18</v>
      </c>
      <c r="AR1111">
        <f t="shared" si="101"/>
        <v>2.0394941490348512E-39</v>
      </c>
    </row>
    <row r="1112" spans="31:44">
      <c r="AE1112">
        <v>110100</v>
      </c>
      <c r="AF1112">
        <v>105.271</v>
      </c>
      <c r="AG1112">
        <v>0.119093</v>
      </c>
      <c r="AH1112">
        <v>0.48763699999999999</v>
      </c>
      <c r="AI1112">
        <v>-0.36854399999999998</v>
      </c>
      <c r="AJ1112">
        <v>7.7</v>
      </c>
      <c r="AK1112" s="1">
        <v>6.2261300000000002E-13</v>
      </c>
      <c r="AL1112" s="1">
        <v>4.4066799999999999E-13</v>
      </c>
      <c r="AM1112" s="1">
        <v>-9.9309400000000002E-14</v>
      </c>
      <c r="AN1112">
        <v>332.88400000000001</v>
      </c>
      <c r="AO1112">
        <v>-1007.68</v>
      </c>
      <c r="AP1112">
        <v>-674.79700000000003</v>
      </c>
      <c r="AQ1112">
        <f t="shared" si="100"/>
        <v>-1.1269109900000001E-18</v>
      </c>
      <c r="AR1112">
        <f t="shared" si="101"/>
        <v>2.6968090780959965E-41</v>
      </c>
    </row>
    <row r="1113" spans="31:44">
      <c r="AE1113">
        <v>110200</v>
      </c>
      <c r="AF1113">
        <v>111.86499999999999</v>
      </c>
      <c r="AG1113">
        <v>0.19075700000000001</v>
      </c>
      <c r="AH1113">
        <v>0.51495100000000005</v>
      </c>
      <c r="AI1113">
        <v>-0.32419399999999998</v>
      </c>
      <c r="AJ1113">
        <v>7.7</v>
      </c>
      <c r="AK1113" s="1">
        <v>6.4137599999999995E-13</v>
      </c>
      <c r="AL1113" s="1">
        <v>4.5949399999999998E-13</v>
      </c>
      <c r="AM1113" s="1">
        <v>-1.04139E-13</v>
      </c>
      <c r="AN1113">
        <v>353.73500000000001</v>
      </c>
      <c r="AO1113">
        <v>-1008.25</v>
      </c>
      <c r="AP1113">
        <v>-654.51400000000001</v>
      </c>
      <c r="AQ1113">
        <f t="shared" si="100"/>
        <v>-1.09303838E-18</v>
      </c>
      <c r="AR1113">
        <f t="shared" si="101"/>
        <v>1.5261282171319938E-39</v>
      </c>
    </row>
    <row r="1114" spans="31:44">
      <c r="AE1114">
        <v>110300</v>
      </c>
      <c r="AF1114">
        <v>103.11199999999999</v>
      </c>
      <c r="AG1114">
        <v>-0.15377099999999999</v>
      </c>
      <c r="AH1114">
        <v>0.47512300000000002</v>
      </c>
      <c r="AI1114">
        <v>-0.62889300000000004</v>
      </c>
      <c r="AJ1114">
        <v>7.7</v>
      </c>
      <c r="AK1114" s="1">
        <v>5.9757800000000002E-13</v>
      </c>
      <c r="AL1114" s="1">
        <v>4.0661900000000002E-13</v>
      </c>
      <c r="AM1114" s="1">
        <v>-1.045E-13</v>
      </c>
      <c r="AN1114">
        <v>326.05500000000001</v>
      </c>
      <c r="AO1114">
        <v>-1035.0999999999999</v>
      </c>
      <c r="AP1114">
        <v>-709.04700000000003</v>
      </c>
      <c r="AQ1114">
        <f t="shared" si="100"/>
        <v>-1.1841084900000001E-18</v>
      </c>
      <c r="AR1114">
        <f t="shared" si="101"/>
        <v>2.704459590436369E-39</v>
      </c>
    </row>
    <row r="1115" spans="31:44">
      <c r="AE1115">
        <v>110400</v>
      </c>
      <c r="AF1115">
        <v>88.582099999999997</v>
      </c>
      <c r="AG1115">
        <v>0.108929</v>
      </c>
      <c r="AH1115">
        <v>0.40835900000000003</v>
      </c>
      <c r="AI1115">
        <v>-0.29942999999999997</v>
      </c>
      <c r="AJ1115">
        <v>7.7</v>
      </c>
      <c r="AK1115" s="1">
        <v>5.7109899999999999E-13</v>
      </c>
      <c r="AL1115" s="1">
        <v>4.08229E-13</v>
      </c>
      <c r="AM1115" s="1">
        <v>-1.06692E-13</v>
      </c>
      <c r="AN1115">
        <v>280.11</v>
      </c>
      <c r="AO1115">
        <v>-1003.89</v>
      </c>
      <c r="AP1115">
        <v>-723.779</v>
      </c>
      <c r="AQ1115">
        <f t="shared" si="100"/>
        <v>-1.20871093E-18</v>
      </c>
      <c r="AR1115">
        <f t="shared" si="101"/>
        <v>5.8686108383461124E-39</v>
      </c>
    </row>
    <row r="1116" spans="31:44">
      <c r="AE1116">
        <v>110500</v>
      </c>
      <c r="AF1116">
        <v>90.603899999999996</v>
      </c>
      <c r="AG1116">
        <v>-0.38701999999999998</v>
      </c>
      <c r="AH1116">
        <v>0.41940699999999997</v>
      </c>
      <c r="AI1116">
        <v>-0.806427</v>
      </c>
      <c r="AJ1116">
        <v>7.7</v>
      </c>
      <c r="AK1116" s="1">
        <v>5.5411199999999999E-13</v>
      </c>
      <c r="AL1116" s="1">
        <v>3.96683E-13</v>
      </c>
      <c r="AM1116" s="1">
        <v>-9.7810599999999995E-14</v>
      </c>
      <c r="AN1116">
        <v>286.50299999999999</v>
      </c>
      <c r="AO1116">
        <v>-1033.25</v>
      </c>
      <c r="AP1116">
        <v>-746.74699999999996</v>
      </c>
      <c r="AQ1116">
        <f t="shared" si="100"/>
        <v>-1.2470674899999999E-18</v>
      </c>
      <c r="AR1116">
        <f t="shared" si="101"/>
        <v>1.3216587696914678E-38</v>
      </c>
    </row>
    <row r="1117" spans="31:44">
      <c r="AE1117">
        <v>110600</v>
      </c>
      <c r="AF1117">
        <v>107.384</v>
      </c>
      <c r="AG1117">
        <v>0.31337300000000001</v>
      </c>
      <c r="AH1117">
        <v>0.498527</v>
      </c>
      <c r="AI1117">
        <v>-0.18515400000000001</v>
      </c>
      <c r="AJ1117">
        <v>7.7</v>
      </c>
      <c r="AK1117" s="1">
        <v>6.2183600000000002E-13</v>
      </c>
      <c r="AL1117" s="1">
        <v>4.6152000000000004E-13</v>
      </c>
      <c r="AM1117" s="1">
        <v>-1.10349E-13</v>
      </c>
      <c r="AN1117">
        <v>339.56599999999997</v>
      </c>
      <c r="AO1117">
        <v>-997.35599999999999</v>
      </c>
      <c r="AP1117">
        <v>-657.79</v>
      </c>
      <c r="AQ1117">
        <f t="shared" si="100"/>
        <v>-1.0985092999999999E-18</v>
      </c>
      <c r="AR1117">
        <f t="shared" si="101"/>
        <v>1.128608641831358E-39</v>
      </c>
    </row>
    <row r="1118" spans="31:44">
      <c r="AE1118">
        <v>110700</v>
      </c>
      <c r="AF1118">
        <v>103.123</v>
      </c>
      <c r="AG1118">
        <v>-2.7115500000000001E-2</v>
      </c>
      <c r="AH1118">
        <v>0.47638399999999997</v>
      </c>
      <c r="AI1118">
        <v>-0.50349900000000003</v>
      </c>
      <c r="AJ1118">
        <v>7.7</v>
      </c>
      <c r="AK1118" s="1">
        <v>5.8430999999999996E-13</v>
      </c>
      <c r="AL1118" s="1">
        <v>4.3776100000000002E-13</v>
      </c>
      <c r="AM1118" s="1">
        <v>-1.10023E-13</v>
      </c>
      <c r="AN1118">
        <v>326.09199999999998</v>
      </c>
      <c r="AO1118">
        <v>-1009.21</v>
      </c>
      <c r="AP1118">
        <v>-683.11800000000005</v>
      </c>
      <c r="AQ1118">
        <f t="shared" si="100"/>
        <v>-1.1408070600000001E-18</v>
      </c>
      <c r="AR1118">
        <f t="shared" si="101"/>
        <v>7.5742016682104312E-41</v>
      </c>
    </row>
    <row r="1119" spans="31:44">
      <c r="AE1119">
        <v>110800</v>
      </c>
      <c r="AF1119">
        <v>95.986500000000007</v>
      </c>
      <c r="AG1119">
        <v>3.0327699999999999E-2</v>
      </c>
      <c r="AH1119">
        <v>0.44201699999999999</v>
      </c>
      <c r="AI1119">
        <v>-0.41169</v>
      </c>
      <c r="AJ1119">
        <v>7.7</v>
      </c>
      <c r="AK1119" s="1">
        <v>5.7287500000000002E-13</v>
      </c>
      <c r="AL1119" s="1">
        <v>4.4497700000000002E-13</v>
      </c>
      <c r="AM1119" s="1">
        <v>-1.00253E-13</v>
      </c>
      <c r="AN1119">
        <v>303.524</v>
      </c>
      <c r="AO1119">
        <v>-992.27300000000002</v>
      </c>
      <c r="AP1119">
        <v>-688.75</v>
      </c>
      <c r="AQ1119">
        <f t="shared" si="100"/>
        <v>-1.1502124999999999E-18</v>
      </c>
      <c r="AR1119">
        <f t="shared" si="101"/>
        <v>3.2791519907523251E-40</v>
      </c>
    </row>
    <row r="1120" spans="31:44">
      <c r="AE1120">
        <v>110900</v>
      </c>
      <c r="AF1120">
        <v>97.967600000000004</v>
      </c>
      <c r="AG1120">
        <v>-0.429176</v>
      </c>
      <c r="AH1120">
        <v>0.45442199999999999</v>
      </c>
      <c r="AI1120">
        <v>-0.88359799999999999</v>
      </c>
      <c r="AJ1120">
        <v>7.7</v>
      </c>
      <c r="AK1120" s="1">
        <v>5.7731600000000002E-13</v>
      </c>
      <c r="AL1120" s="1">
        <v>4.3409700000000002E-13</v>
      </c>
      <c r="AM1120" s="1">
        <v>-8.3488799999999995E-14</v>
      </c>
      <c r="AN1120">
        <v>309.78800000000001</v>
      </c>
      <c r="AO1120">
        <v>-1003.48</v>
      </c>
      <c r="AP1120">
        <v>-693.69299999999998</v>
      </c>
      <c r="AQ1120">
        <f t="shared" si="100"/>
        <v>-1.1584673099999999E-18</v>
      </c>
      <c r="AR1120">
        <f t="shared" si="101"/>
        <v>6.9502036799017086E-40</v>
      </c>
    </row>
    <row r="1121" spans="31:44">
      <c r="AE1121">
        <v>111000</v>
      </c>
      <c r="AF1121">
        <v>101.539</v>
      </c>
      <c r="AG1121">
        <v>-4.9216499999999996E-3</v>
      </c>
      <c r="AH1121">
        <v>0.46990199999999999</v>
      </c>
      <c r="AI1121">
        <v>-0.47482400000000002</v>
      </c>
      <c r="AJ1121">
        <v>7.7</v>
      </c>
      <c r="AK1121" s="1">
        <v>5.6577000000000002E-13</v>
      </c>
      <c r="AL1121" s="1">
        <v>4.4347900000000002E-13</v>
      </c>
      <c r="AM1121" s="1">
        <v>-1.02807E-13</v>
      </c>
      <c r="AN1121">
        <v>321.08199999999999</v>
      </c>
      <c r="AO1121">
        <v>-986.77200000000005</v>
      </c>
      <c r="AP1121">
        <v>-665.69</v>
      </c>
      <c r="AQ1121">
        <f t="shared" si="100"/>
        <v>-1.1117023000000001E-18</v>
      </c>
      <c r="AR1121">
        <f t="shared" si="101"/>
        <v>4.1623226193375961E-40</v>
      </c>
    </row>
    <row r="1122" spans="31:44">
      <c r="AE1122">
        <v>111100</v>
      </c>
      <c r="AF1122">
        <v>100.105</v>
      </c>
      <c r="AG1122">
        <v>-0.16594100000000001</v>
      </c>
      <c r="AH1122">
        <v>0.46429900000000002</v>
      </c>
      <c r="AI1122">
        <v>-0.63023899999999999</v>
      </c>
      <c r="AJ1122">
        <v>7.7</v>
      </c>
      <c r="AK1122" s="1">
        <v>5.9419099999999999E-13</v>
      </c>
      <c r="AL1122" s="1">
        <v>4.3592900000000002E-13</v>
      </c>
      <c r="AM1122" s="1">
        <v>-9.7866200000000006E-14</v>
      </c>
      <c r="AN1122">
        <v>316.54899999999998</v>
      </c>
      <c r="AO1122">
        <v>-989.94</v>
      </c>
      <c r="AP1122">
        <v>-673.39200000000005</v>
      </c>
      <c r="AQ1122">
        <f t="shared" si="100"/>
        <v>-1.1245646400000001E-18</v>
      </c>
      <c r="AR1122">
        <f t="shared" si="101"/>
        <v>5.6843020541865418E-41</v>
      </c>
    </row>
    <row r="1123" spans="31:44">
      <c r="AE1123">
        <v>111200</v>
      </c>
      <c r="AF1123">
        <v>93.8583</v>
      </c>
      <c r="AG1123">
        <v>-1.08599E-2</v>
      </c>
      <c r="AH1123">
        <v>0.43490899999999999</v>
      </c>
      <c r="AI1123">
        <v>-0.44576900000000003</v>
      </c>
      <c r="AJ1123">
        <v>7.7</v>
      </c>
      <c r="AK1123" s="1">
        <v>5.7942500000000003E-13</v>
      </c>
      <c r="AL1123" s="1">
        <v>4.43978E-13</v>
      </c>
      <c r="AM1123" s="1">
        <v>-8.1157299999999998E-14</v>
      </c>
      <c r="AN1123">
        <v>296.79399999999998</v>
      </c>
      <c r="AO1123">
        <v>-978.78499999999997</v>
      </c>
      <c r="AP1123">
        <v>-681.99</v>
      </c>
      <c r="AQ1123">
        <f t="shared" si="100"/>
        <v>-1.1389233E-18</v>
      </c>
      <c r="AR1123">
        <f t="shared" si="101"/>
        <v>4.6501883486841995E-41</v>
      </c>
    </row>
    <row r="1124" spans="31:44">
      <c r="AE1124">
        <v>111300</v>
      </c>
      <c r="AF1124">
        <v>95.667599999999993</v>
      </c>
      <c r="AG1124">
        <v>-0.151924</v>
      </c>
      <c r="AH1124">
        <v>0.44330199999999997</v>
      </c>
      <c r="AI1124">
        <v>-0.59522600000000003</v>
      </c>
      <c r="AJ1124">
        <v>7.7</v>
      </c>
      <c r="AK1124" s="1">
        <v>5.9166599999999995E-13</v>
      </c>
      <c r="AL1124" s="1">
        <v>4.4808599999999998E-13</v>
      </c>
      <c r="AM1124" s="1">
        <v>-1.0781E-13</v>
      </c>
      <c r="AN1124">
        <v>302.51600000000002</v>
      </c>
      <c r="AO1124">
        <v>-982.12800000000004</v>
      </c>
      <c r="AP1124">
        <v>-679.61300000000006</v>
      </c>
      <c r="AQ1124">
        <f t="shared" si="100"/>
        <v>-1.13495371E-18</v>
      </c>
      <c r="AR1124">
        <f t="shared" si="101"/>
        <v>8.1204421513431044E-42</v>
      </c>
    </row>
    <row r="1125" spans="31:44">
      <c r="AE1125">
        <v>111400</v>
      </c>
      <c r="AF1125">
        <v>102.29300000000001</v>
      </c>
      <c r="AG1125">
        <v>-9.2344399999999993E-2</v>
      </c>
      <c r="AH1125">
        <v>0.47596300000000002</v>
      </c>
      <c r="AI1125">
        <v>-0.56830700000000001</v>
      </c>
      <c r="AJ1125">
        <v>7.7</v>
      </c>
      <c r="AK1125" s="1">
        <v>5.9840999999999997E-13</v>
      </c>
      <c r="AL1125" s="1">
        <v>4.4919600000000001E-13</v>
      </c>
      <c r="AM1125" s="1">
        <v>-1.11494E-13</v>
      </c>
      <c r="AN1125">
        <v>323.46499999999997</v>
      </c>
      <c r="AO1125">
        <v>-980.86900000000003</v>
      </c>
      <c r="AP1125">
        <v>-657.40300000000002</v>
      </c>
      <c r="AQ1125">
        <f t="shared" si="100"/>
        <v>-1.09786301E-18</v>
      </c>
      <c r="AR1125">
        <f t="shared" si="101"/>
        <v>1.1724502617579033E-39</v>
      </c>
    </row>
    <row r="1126" spans="31:44">
      <c r="AE1126">
        <v>111500</v>
      </c>
      <c r="AF1126">
        <v>107.304</v>
      </c>
      <c r="AG1126">
        <v>1.6081999999999999E-2</v>
      </c>
      <c r="AH1126">
        <v>0.49523499999999998</v>
      </c>
      <c r="AI1126">
        <v>-0.479153</v>
      </c>
      <c r="AJ1126">
        <v>7.7</v>
      </c>
      <c r="AK1126" s="1">
        <v>5.87877E-13</v>
      </c>
      <c r="AL1126" s="1">
        <v>4.8128199999999999E-13</v>
      </c>
      <c r="AM1126" s="1">
        <v>-1.0946800000000001E-13</v>
      </c>
      <c r="AN1126">
        <v>339.31200000000001</v>
      </c>
      <c r="AO1126">
        <v>-989.56500000000005</v>
      </c>
      <c r="AP1126">
        <v>-650.25300000000004</v>
      </c>
      <c r="AQ1126">
        <f t="shared" si="100"/>
        <v>-1.08592251E-18</v>
      </c>
      <c r="AR1126">
        <f t="shared" si="101"/>
        <v>2.1327365809178702E-39</v>
      </c>
    </row>
    <row r="1127" spans="31:44">
      <c r="AE1127">
        <v>111600</v>
      </c>
      <c r="AF1127">
        <v>92.126300000000001</v>
      </c>
      <c r="AG1127">
        <v>0.306643</v>
      </c>
      <c r="AH1127">
        <v>0.42425800000000002</v>
      </c>
      <c r="AI1127">
        <v>-0.117615</v>
      </c>
      <c r="AJ1127">
        <v>7.7</v>
      </c>
      <c r="AK1127" s="1">
        <v>5.3101999999999999E-13</v>
      </c>
      <c r="AL1127" s="1">
        <v>4.4697599999999999E-13</v>
      </c>
      <c r="AM1127" s="1">
        <v>-1.1185499999999999E-13</v>
      </c>
      <c r="AN1127">
        <v>291.31799999999998</v>
      </c>
      <c r="AO1127">
        <v>-991.97900000000004</v>
      </c>
      <c r="AP1127">
        <v>-700.66099999999994</v>
      </c>
      <c r="AQ1127">
        <f t="shared" si="100"/>
        <v>-1.1701038699999999E-18</v>
      </c>
      <c r="AR1127">
        <f t="shared" si="101"/>
        <v>1.443984720320236E-39</v>
      </c>
    </row>
    <row r="1128" spans="31:44">
      <c r="AE1128">
        <v>111700</v>
      </c>
      <c r="AF1128">
        <v>82.865099999999998</v>
      </c>
      <c r="AG1128">
        <v>-0.129075</v>
      </c>
      <c r="AH1128">
        <v>0.38403500000000002</v>
      </c>
      <c r="AI1128">
        <v>-0.51310999999999996</v>
      </c>
      <c r="AJ1128">
        <v>7.7</v>
      </c>
      <c r="AK1128" s="1">
        <v>4.7384300000000004E-13</v>
      </c>
      <c r="AL1128" s="1">
        <v>4.0281699999999998E-13</v>
      </c>
      <c r="AM1128" s="1">
        <v>-9.7699599999999999E-14</v>
      </c>
      <c r="AN1128">
        <v>262.03199999999998</v>
      </c>
      <c r="AO1128">
        <v>-1019.93</v>
      </c>
      <c r="AP1128">
        <v>-757.899</v>
      </c>
      <c r="AQ1128">
        <f t="shared" si="100"/>
        <v>-1.26569133E-18</v>
      </c>
      <c r="AR1128">
        <f t="shared" si="101"/>
        <v>1.7845555754054968E-38</v>
      </c>
    </row>
    <row r="1129" spans="31:44">
      <c r="AE1129">
        <v>111800</v>
      </c>
      <c r="AF1129">
        <v>89.1999</v>
      </c>
      <c r="AG1129">
        <v>5.8947699999999999E-2</v>
      </c>
      <c r="AH1129">
        <v>0.41645799999999999</v>
      </c>
      <c r="AI1129">
        <v>-0.35750999999999999</v>
      </c>
      <c r="AJ1129">
        <v>7.7</v>
      </c>
      <c r="AK1129" s="1">
        <v>5.3068700000000002E-13</v>
      </c>
      <c r="AL1129" s="1">
        <v>4.3642900000000002E-13</v>
      </c>
      <c r="AM1129" s="1">
        <v>-1.2134699999999999E-13</v>
      </c>
      <c r="AN1129">
        <v>282.06400000000002</v>
      </c>
      <c r="AO1129">
        <v>-1002.93</v>
      </c>
      <c r="AP1129">
        <v>-720.86199999999997</v>
      </c>
      <c r="AQ1129">
        <f t="shared" si="100"/>
        <v>-1.20383954E-18</v>
      </c>
      <c r="AR1129">
        <f t="shared" si="101"/>
        <v>5.1459775056270979E-39</v>
      </c>
    </row>
    <row r="1130" spans="31:44">
      <c r="AE1130">
        <v>111900</v>
      </c>
      <c r="AF1130">
        <v>95.832099999999997</v>
      </c>
      <c r="AG1130">
        <v>8.6247799999999999E-2</v>
      </c>
      <c r="AH1130">
        <v>0.448797</v>
      </c>
      <c r="AI1130">
        <v>-0.36254999999999998</v>
      </c>
      <c r="AJ1130">
        <v>7.7</v>
      </c>
      <c r="AK1130" s="1">
        <v>5.6057900000000005E-13</v>
      </c>
      <c r="AL1130" s="1">
        <v>4.5935500000000002E-13</v>
      </c>
      <c r="AM1130" s="1">
        <v>-1.3011800000000001E-13</v>
      </c>
      <c r="AN1130">
        <v>303.036</v>
      </c>
      <c r="AO1130">
        <v>-985.19100000000003</v>
      </c>
      <c r="AP1130">
        <v>-682.15599999999995</v>
      </c>
      <c r="AQ1130">
        <f t="shared" si="100"/>
        <v>-1.13920052E-18</v>
      </c>
      <c r="AR1130">
        <f t="shared" si="101"/>
        <v>5.0359587714862232E-41</v>
      </c>
    </row>
    <row r="1131" spans="31:44">
      <c r="AE1131">
        <v>112000</v>
      </c>
      <c r="AF1131">
        <v>103.03</v>
      </c>
      <c r="AG1131">
        <v>-0.171823</v>
      </c>
      <c r="AH1131">
        <v>0.47861900000000002</v>
      </c>
      <c r="AI1131">
        <v>-0.65044199999999996</v>
      </c>
      <c r="AJ1131">
        <v>7.7</v>
      </c>
      <c r="AK1131" s="1">
        <v>5.7509599999999996E-13</v>
      </c>
      <c r="AL1131" s="1">
        <v>4.8028199999999999E-13</v>
      </c>
      <c r="AM1131" s="1">
        <v>-1.27481E-13</v>
      </c>
      <c r="AN1131">
        <v>325.798</v>
      </c>
      <c r="AO1131">
        <v>-994.10799999999995</v>
      </c>
      <c r="AP1131">
        <v>-668.31</v>
      </c>
      <c r="AQ1131">
        <f t="shared" si="100"/>
        <v>-1.1160776999999998E-18</v>
      </c>
      <c r="AR1131">
        <f t="shared" si="101"/>
        <v>2.5684456899861905E-40</v>
      </c>
    </row>
    <row r="1132" spans="31:44">
      <c r="AE1132">
        <v>112100</v>
      </c>
      <c r="AF1132">
        <v>104.565</v>
      </c>
      <c r="AG1132">
        <v>-9.3027299999999993E-2</v>
      </c>
      <c r="AH1132">
        <v>0.48646400000000001</v>
      </c>
      <c r="AI1132">
        <v>-0.57949099999999998</v>
      </c>
      <c r="AJ1132">
        <v>7.7</v>
      </c>
      <c r="AK1132" s="1">
        <v>5.8508800000000004E-13</v>
      </c>
      <c r="AL1132" s="1">
        <v>4.6059699999999996E-13</v>
      </c>
      <c r="AM1132" s="1">
        <v>-1.07359E-13</v>
      </c>
      <c r="AN1132">
        <v>330.65199999999999</v>
      </c>
      <c r="AO1132">
        <v>-998.76599999999996</v>
      </c>
      <c r="AP1132">
        <v>-668.11400000000003</v>
      </c>
      <c r="AQ1132">
        <f t="shared" si="100"/>
        <v>-1.11575038E-18</v>
      </c>
      <c r="AR1132">
        <f t="shared" si="101"/>
        <v>2.6744321092449972E-40</v>
      </c>
    </row>
    <row r="1133" spans="31:44">
      <c r="AE1133">
        <v>112200</v>
      </c>
      <c r="AF1133">
        <v>105.994</v>
      </c>
      <c r="AG1133">
        <v>3.2835700000000002E-2</v>
      </c>
      <c r="AH1133">
        <v>0.491981</v>
      </c>
      <c r="AI1133">
        <v>-0.45914500000000003</v>
      </c>
      <c r="AJ1133">
        <v>7.7</v>
      </c>
      <c r="AK1133" s="1">
        <v>5.8791900000000001E-13</v>
      </c>
      <c r="AL1133" s="1">
        <v>4.6779200000000001E-13</v>
      </c>
      <c r="AM1133" s="1">
        <v>-1.5965000000000001E-13</v>
      </c>
      <c r="AN1133">
        <v>335.17</v>
      </c>
      <c r="AO1133">
        <v>-1003.42</v>
      </c>
      <c r="AP1133">
        <v>-668.25300000000004</v>
      </c>
      <c r="AQ1133">
        <f t="shared" si="100"/>
        <v>-1.11598251E-18</v>
      </c>
      <c r="AR1133">
        <f t="shared" si="101"/>
        <v>2.5990473065501235E-40</v>
      </c>
    </row>
    <row r="1134" spans="31:44">
      <c r="AE1134">
        <v>112300</v>
      </c>
      <c r="AF1134">
        <v>93.946899999999999</v>
      </c>
      <c r="AG1134">
        <v>-0.22259799999999999</v>
      </c>
      <c r="AH1134">
        <v>0.43565300000000001</v>
      </c>
      <c r="AI1134">
        <v>-0.65825100000000003</v>
      </c>
      <c r="AJ1134">
        <v>7.7</v>
      </c>
      <c r="AK1134" s="1">
        <v>5.3740300000000003E-13</v>
      </c>
      <c r="AL1134" s="1">
        <v>4.3382700000000002E-13</v>
      </c>
      <c r="AM1134" s="1">
        <v>-1.41137E-13</v>
      </c>
      <c r="AN1134">
        <v>297.07499999999999</v>
      </c>
      <c r="AO1134">
        <v>-1016.05</v>
      </c>
      <c r="AP1134">
        <v>-718.97199999999998</v>
      </c>
      <c r="AQ1134">
        <f t="shared" si="100"/>
        <v>-1.2006832399999999E-18</v>
      </c>
      <c r="AR1134">
        <f t="shared" si="101"/>
        <v>4.7031024140166842E-39</v>
      </c>
    </row>
    <row r="1135" spans="31:44">
      <c r="AE1135">
        <v>112400</v>
      </c>
      <c r="AF1135">
        <v>94.070700000000002</v>
      </c>
      <c r="AG1135">
        <v>7.1320099999999997E-2</v>
      </c>
      <c r="AH1135">
        <v>0.43953900000000001</v>
      </c>
      <c r="AI1135">
        <v>-0.36821900000000002</v>
      </c>
      <c r="AJ1135">
        <v>7.7</v>
      </c>
      <c r="AK1135" s="1">
        <v>5.5955200000000002E-13</v>
      </c>
      <c r="AL1135" s="1">
        <v>4.3742799999999999E-13</v>
      </c>
      <c r="AM1135" s="1">
        <v>-1.2684300000000001E-13</v>
      </c>
      <c r="AN1135">
        <v>297.46600000000001</v>
      </c>
      <c r="AO1135">
        <v>-1009.12</v>
      </c>
      <c r="AP1135">
        <v>-711.65499999999997</v>
      </c>
      <c r="AQ1135">
        <f t="shared" si="100"/>
        <v>-1.1884638499999999E-18</v>
      </c>
      <c r="AR1135">
        <f t="shared" si="101"/>
        <v>3.1764246834112354E-39</v>
      </c>
    </row>
    <row r="1136" spans="31:44">
      <c r="AE1136">
        <v>112500</v>
      </c>
      <c r="AF1136">
        <v>91.919899999999998</v>
      </c>
      <c r="AG1136">
        <v>-6.4513200000000007E-2</v>
      </c>
      <c r="AH1136">
        <v>0.43025099999999999</v>
      </c>
      <c r="AI1136">
        <v>-0.49476399999999998</v>
      </c>
      <c r="AJ1136">
        <v>7.7</v>
      </c>
      <c r="AK1136" s="1">
        <v>5.4581299999999999E-13</v>
      </c>
      <c r="AL1136" s="1">
        <v>4.4081099999999999E-13</v>
      </c>
      <c r="AM1136" s="1">
        <v>-1.4893600000000001E-13</v>
      </c>
      <c r="AN1136">
        <v>290.66500000000002</v>
      </c>
      <c r="AO1136">
        <v>-1007.28</v>
      </c>
      <c r="AP1136">
        <v>-716.61099999999999</v>
      </c>
      <c r="AQ1136">
        <f t="shared" si="100"/>
        <v>-1.1967403699999999E-18</v>
      </c>
      <c r="AR1136">
        <f t="shared" si="101"/>
        <v>4.1778511420895347E-39</v>
      </c>
    </row>
    <row r="1137" spans="31:44">
      <c r="AE1137">
        <v>112600</v>
      </c>
      <c r="AF1137">
        <v>95.188500000000005</v>
      </c>
      <c r="AG1137">
        <v>9.9963799999999992E-3</v>
      </c>
      <c r="AH1137">
        <v>0.445129</v>
      </c>
      <c r="AI1137">
        <v>-0.43513299999999999</v>
      </c>
      <c r="AJ1137">
        <v>7.7</v>
      </c>
      <c r="AK1137" s="1">
        <v>5.59164E-13</v>
      </c>
      <c r="AL1137" s="1">
        <v>4.8017100000000003E-13</v>
      </c>
      <c r="AM1137" s="1">
        <v>-1.3455900000000001E-13</v>
      </c>
      <c r="AN1137">
        <v>301</v>
      </c>
      <c r="AO1137">
        <v>-995.44399999999996</v>
      </c>
      <c r="AP1137">
        <v>-694.44399999999996</v>
      </c>
      <c r="AQ1137">
        <f t="shared" si="100"/>
        <v>-1.15972148E-18</v>
      </c>
      <c r="AR1137">
        <f t="shared" si="101"/>
        <v>7.6272127716955209E-40</v>
      </c>
    </row>
    <row r="1138" spans="31:44">
      <c r="AE1138">
        <v>112700</v>
      </c>
      <c r="AF1138">
        <v>97.214799999999997</v>
      </c>
      <c r="AG1138">
        <v>-8.0235699999999993E-2</v>
      </c>
      <c r="AH1138">
        <v>0.45420700000000003</v>
      </c>
      <c r="AI1138">
        <v>-0.534443</v>
      </c>
      <c r="AJ1138">
        <v>7.7</v>
      </c>
      <c r="AK1138" s="1">
        <v>5.7442900000000004E-13</v>
      </c>
      <c r="AL1138" s="1">
        <v>4.8738799999999996E-13</v>
      </c>
      <c r="AM1138" s="1">
        <v>-1.3553E-13</v>
      </c>
      <c r="AN1138">
        <v>307.40800000000002</v>
      </c>
      <c r="AO1138">
        <v>-998.34799999999996</v>
      </c>
      <c r="AP1138">
        <v>-690.94</v>
      </c>
      <c r="AQ1138">
        <f t="shared" si="100"/>
        <v>-1.1538698E-18</v>
      </c>
      <c r="AR1138">
        <f t="shared" si="101"/>
        <v>4.7374695677058898E-40</v>
      </c>
    </row>
    <row r="1139" spans="31:44">
      <c r="AE1139">
        <v>112800</v>
      </c>
      <c r="AF1139">
        <v>106.485</v>
      </c>
      <c r="AG1139">
        <v>7.6505600000000007E-2</v>
      </c>
      <c r="AH1139">
        <v>0.49584099999999998</v>
      </c>
      <c r="AI1139">
        <v>-0.41933599999999999</v>
      </c>
      <c r="AJ1139">
        <v>7.7</v>
      </c>
      <c r="AK1139" s="1">
        <v>6.2616599999999996E-13</v>
      </c>
      <c r="AL1139" s="1">
        <v>5.10203E-13</v>
      </c>
      <c r="AM1139" s="1">
        <v>-1.4294099999999999E-13</v>
      </c>
      <c r="AN1139">
        <v>336.72199999999998</v>
      </c>
      <c r="AO1139">
        <v>-990.49400000000003</v>
      </c>
      <c r="AP1139">
        <v>-653.77200000000005</v>
      </c>
      <c r="AQ1139">
        <f t="shared" si="100"/>
        <v>-1.0917992400000001E-18</v>
      </c>
      <c r="AR1139">
        <f t="shared" si="101"/>
        <v>1.624479405884372E-39</v>
      </c>
    </row>
    <row r="1140" spans="31:44">
      <c r="AE1140">
        <v>112900</v>
      </c>
      <c r="AF1140">
        <v>108.205</v>
      </c>
      <c r="AG1140">
        <v>-0.184447</v>
      </c>
      <c r="AH1140">
        <v>0.50119199999999997</v>
      </c>
      <c r="AI1140">
        <v>-0.685639</v>
      </c>
      <c r="AJ1140">
        <v>7.7</v>
      </c>
      <c r="AK1140" s="1">
        <v>6.2083699999999999E-13</v>
      </c>
      <c r="AL1140" s="1">
        <v>4.9615900000000001E-13</v>
      </c>
      <c r="AM1140" s="1">
        <v>-1.9206900000000001E-13</v>
      </c>
      <c r="AN1140">
        <v>342.16199999999998</v>
      </c>
      <c r="AO1140">
        <v>-1005.67</v>
      </c>
      <c r="AP1140">
        <v>-663.50699999999995</v>
      </c>
      <c r="AQ1140">
        <f t="shared" si="100"/>
        <v>-1.1080566899999999E-18</v>
      </c>
      <c r="AR1140">
        <f t="shared" si="101"/>
        <v>5.7827653531339007E-40</v>
      </c>
    </row>
    <row r="1141" spans="31:44">
      <c r="AE1141">
        <v>113000</v>
      </c>
      <c r="AF1141">
        <v>95.162999999999997</v>
      </c>
      <c r="AG1141">
        <v>-0.16332199999999999</v>
      </c>
      <c r="AH1141">
        <v>0.43779299999999999</v>
      </c>
      <c r="AI1141">
        <v>-0.60111599999999998</v>
      </c>
      <c r="AJ1141">
        <v>7.7</v>
      </c>
      <c r="AK1141" s="1">
        <v>5.56832E-13</v>
      </c>
      <c r="AL1141" s="1">
        <v>4.6918000000000003E-13</v>
      </c>
      <c r="AM1141" s="1">
        <v>-1.6398E-13</v>
      </c>
      <c r="AN1141">
        <v>300.92</v>
      </c>
      <c r="AO1141">
        <v>-1012.58</v>
      </c>
      <c r="AP1141">
        <v>-711.66200000000003</v>
      </c>
      <c r="AQ1141">
        <f t="shared" si="100"/>
        <v>-1.18847554E-18</v>
      </c>
      <c r="AR1141">
        <f t="shared" si="101"/>
        <v>3.177742511699227E-39</v>
      </c>
    </row>
    <row r="1142" spans="31:44">
      <c r="AE1142">
        <v>113100</v>
      </c>
      <c r="AF1142">
        <v>101.197</v>
      </c>
      <c r="AG1142">
        <v>1.7632499999999999E-2</v>
      </c>
      <c r="AH1142">
        <v>0.46952899999999997</v>
      </c>
      <c r="AI1142">
        <v>-0.45189699999999999</v>
      </c>
      <c r="AJ1142">
        <v>7.7</v>
      </c>
      <c r="AK1142" s="1">
        <v>5.5816499999999997E-13</v>
      </c>
      <c r="AL1142" s="1">
        <v>4.7939400000000003E-13</v>
      </c>
      <c r="AM1142" s="1">
        <v>-1.63411E-13</v>
      </c>
      <c r="AN1142">
        <v>320.00099999999998</v>
      </c>
      <c r="AO1142">
        <v>-1022.17</v>
      </c>
      <c r="AP1142">
        <v>-702.16700000000003</v>
      </c>
      <c r="AQ1142">
        <f t="shared" si="100"/>
        <v>-1.1726188900000001E-18</v>
      </c>
      <c r="AR1142">
        <f t="shared" si="101"/>
        <v>1.6414505546363882E-39</v>
      </c>
    </row>
    <row r="1143" spans="31:44">
      <c r="AE1143">
        <v>113200</v>
      </c>
      <c r="AF1143">
        <v>103.087</v>
      </c>
      <c r="AG1143">
        <v>4.2950200000000001E-2</v>
      </c>
      <c r="AH1143">
        <v>0.48181000000000002</v>
      </c>
      <c r="AI1143">
        <v>-0.438859</v>
      </c>
      <c r="AJ1143">
        <v>7.7</v>
      </c>
      <c r="AK1143" s="1">
        <v>5.6421500000000003E-13</v>
      </c>
      <c r="AL1143" s="1">
        <v>4.61797E-13</v>
      </c>
      <c r="AM1143" s="1">
        <v>-1.7152900000000001E-13</v>
      </c>
      <c r="AN1143">
        <v>325.976</v>
      </c>
      <c r="AO1143">
        <v>-1023.48</v>
      </c>
      <c r="AP1143">
        <v>-697.50099999999998</v>
      </c>
      <c r="AQ1143">
        <f t="shared" si="100"/>
        <v>-1.1648266699999999E-18</v>
      </c>
      <c r="AR1143">
        <f t="shared" si="101"/>
        <v>1.0707684821112716E-39</v>
      </c>
    </row>
    <row r="1144" spans="31:44">
      <c r="AE1144">
        <v>113300</v>
      </c>
      <c r="AF1144">
        <v>93.570300000000003</v>
      </c>
      <c r="AG1144">
        <v>0.15027499999999999</v>
      </c>
      <c r="AH1144">
        <v>0.43311100000000002</v>
      </c>
      <c r="AI1144">
        <v>-0.28283599999999998</v>
      </c>
      <c r="AJ1144">
        <v>7.7</v>
      </c>
      <c r="AK1144" s="1">
        <v>5.4156699999999997E-13</v>
      </c>
      <c r="AL1144" s="1">
        <v>4.1877600000000002E-13</v>
      </c>
      <c r="AM1144" s="1">
        <v>-1.61982E-13</v>
      </c>
      <c r="AN1144">
        <v>295.88400000000001</v>
      </c>
      <c r="AO1144">
        <v>-1005.22</v>
      </c>
      <c r="AP1144">
        <v>-709.33199999999999</v>
      </c>
      <c r="AQ1144">
        <f t="shared" si="100"/>
        <v>-1.18458444E-18</v>
      </c>
      <c r="AR1144">
        <f t="shared" si="101"/>
        <v>2.7541891252383608E-39</v>
      </c>
    </row>
    <row r="1145" spans="31:44">
      <c r="AE1145">
        <v>113400</v>
      </c>
      <c r="AF1145">
        <v>98.013199999999998</v>
      </c>
      <c r="AG1145">
        <v>-7.4189599999999994E-2</v>
      </c>
      <c r="AH1145">
        <v>0.452677</v>
      </c>
      <c r="AI1145">
        <v>-0.52686699999999997</v>
      </c>
      <c r="AJ1145">
        <v>7.7</v>
      </c>
      <c r="AK1145" s="1">
        <v>5.5178099999999997E-13</v>
      </c>
      <c r="AL1145" s="1">
        <v>4.4730900000000002E-13</v>
      </c>
      <c r="AM1145" s="1">
        <v>-1.9122900000000001E-13</v>
      </c>
      <c r="AN1145">
        <v>309.93299999999999</v>
      </c>
      <c r="AO1145">
        <v>-1014.05</v>
      </c>
      <c r="AP1145">
        <v>-704.12099999999998</v>
      </c>
      <c r="AQ1145">
        <f t="shared" si="100"/>
        <v>-1.1758820699999999E-18</v>
      </c>
      <c r="AR1145">
        <f t="shared" si="101"/>
        <v>1.9165131921581534E-39</v>
      </c>
    </row>
    <row r="1146" spans="31:44">
      <c r="AE1146">
        <v>113500</v>
      </c>
      <c r="AF1146">
        <v>99.512299999999996</v>
      </c>
      <c r="AG1146">
        <v>-4.6119500000000001E-2</v>
      </c>
      <c r="AH1146">
        <v>0.46020899999999998</v>
      </c>
      <c r="AI1146">
        <v>-0.50632900000000003</v>
      </c>
      <c r="AJ1146">
        <v>7.7</v>
      </c>
      <c r="AK1146" s="1">
        <v>5.3634899999999996E-13</v>
      </c>
      <c r="AL1146" s="1">
        <v>4.53443E-13</v>
      </c>
      <c r="AM1146" s="1">
        <v>-1.77636E-13</v>
      </c>
      <c r="AN1146">
        <v>314.673</v>
      </c>
      <c r="AO1146">
        <v>-1015.33</v>
      </c>
      <c r="AP1146">
        <v>-700.65700000000004</v>
      </c>
      <c r="AQ1146">
        <f t="shared" si="100"/>
        <v>-1.1700971900000001E-18</v>
      </c>
      <c r="AR1146">
        <f t="shared" si="101"/>
        <v>1.4434770876286648E-39</v>
      </c>
    </row>
    <row r="1147" spans="31:44">
      <c r="AE1147">
        <v>113600</v>
      </c>
      <c r="AF1147">
        <v>103.23</v>
      </c>
      <c r="AG1147">
        <v>7.1048100000000003E-2</v>
      </c>
      <c r="AH1147">
        <v>0.47777799999999998</v>
      </c>
      <c r="AI1147">
        <v>-0.40672999999999998</v>
      </c>
      <c r="AJ1147">
        <v>7.7</v>
      </c>
      <c r="AK1147" s="1">
        <v>5.6710200000000002E-13</v>
      </c>
      <c r="AL1147" s="1">
        <v>4.3776100000000002E-13</v>
      </c>
      <c r="AM1147" s="1">
        <v>-1.6953100000000001E-13</v>
      </c>
      <c r="AN1147">
        <v>326.42899999999997</v>
      </c>
      <c r="AO1147">
        <v>-1016.24</v>
      </c>
      <c r="AP1147">
        <v>-689.81200000000001</v>
      </c>
      <c r="AQ1147">
        <f t="shared" si="100"/>
        <v>-1.1519860399999999E-18</v>
      </c>
      <c r="AR1147">
        <f t="shared" si="101"/>
        <v>3.9529268937052467E-40</v>
      </c>
    </row>
    <row r="1148" spans="31:44">
      <c r="AE1148">
        <v>113700</v>
      </c>
      <c r="AF1148">
        <v>101.473</v>
      </c>
      <c r="AG1148">
        <v>-0.16234299999999999</v>
      </c>
      <c r="AH1148">
        <v>0.46947</v>
      </c>
      <c r="AI1148">
        <v>-0.63181299999999996</v>
      </c>
      <c r="AJ1148">
        <v>7.7</v>
      </c>
      <c r="AK1148" s="1">
        <v>5.3579399999999997E-13</v>
      </c>
      <c r="AL1148" s="1">
        <v>4.1744400000000002E-13</v>
      </c>
      <c r="AM1148" s="1">
        <v>-1.68088E-13</v>
      </c>
      <c r="AN1148">
        <v>320.87299999999999</v>
      </c>
      <c r="AO1148">
        <v>-1030.45</v>
      </c>
      <c r="AP1148">
        <v>-709.57299999999998</v>
      </c>
      <c r="AQ1148">
        <f t="shared" si="100"/>
        <v>-1.1849869099999999E-18</v>
      </c>
      <c r="AR1148">
        <f t="shared" si="101"/>
        <v>2.7965946555227086E-39</v>
      </c>
    </row>
    <row r="1149" spans="31:44">
      <c r="AE1149">
        <v>113800</v>
      </c>
      <c r="AF1149">
        <v>102.24</v>
      </c>
      <c r="AG1149">
        <v>-0.21974399999999999</v>
      </c>
      <c r="AH1149">
        <v>0.47422599999999998</v>
      </c>
      <c r="AI1149">
        <v>-0.69396999999999998</v>
      </c>
      <c r="AJ1149">
        <v>7.7</v>
      </c>
      <c r="AK1149" s="1">
        <v>5.3224100000000003E-13</v>
      </c>
      <c r="AL1149" s="1">
        <v>4.14779E-13</v>
      </c>
      <c r="AM1149" s="1">
        <v>-1.7574799999999999E-13</v>
      </c>
      <c r="AN1149">
        <v>323.3</v>
      </c>
      <c r="AO1149">
        <v>-1031</v>
      </c>
      <c r="AP1149">
        <v>-707.69799999999998</v>
      </c>
      <c r="AQ1149">
        <f t="shared" si="100"/>
        <v>-1.1818556599999999E-18</v>
      </c>
      <c r="AR1149">
        <f t="shared" si="101"/>
        <v>2.4752206031542604E-39</v>
      </c>
    </row>
    <row r="1150" spans="31:44">
      <c r="AE1150">
        <v>113900</v>
      </c>
      <c r="AF1150">
        <v>96.430599999999998</v>
      </c>
      <c r="AG1150">
        <v>0.12783800000000001</v>
      </c>
      <c r="AH1150">
        <v>0.447212</v>
      </c>
      <c r="AI1150">
        <v>-0.31937399999999999</v>
      </c>
      <c r="AJ1150">
        <v>7.7</v>
      </c>
      <c r="AK1150" s="1">
        <v>5.3090900000000004E-13</v>
      </c>
      <c r="AL1150" s="1">
        <v>4.1056000000000002E-13</v>
      </c>
      <c r="AM1150" s="1">
        <v>-1.5951099999999999E-13</v>
      </c>
      <c r="AN1150">
        <v>304.928</v>
      </c>
      <c r="AO1150">
        <v>-1015.37</v>
      </c>
      <c r="AP1150">
        <v>-710.44399999999996</v>
      </c>
      <c r="AQ1150">
        <f t="shared" si="100"/>
        <v>-1.1864414799999999E-18</v>
      </c>
      <c r="AR1150">
        <f t="shared" si="101"/>
        <v>2.9525540115136664E-39</v>
      </c>
    </row>
    <row r="1151" spans="31:44">
      <c r="AE1151">
        <v>114000</v>
      </c>
      <c r="AF1151">
        <v>103.116</v>
      </c>
      <c r="AG1151">
        <v>-5.8736400000000001E-2</v>
      </c>
      <c r="AH1151">
        <v>0.47684700000000002</v>
      </c>
      <c r="AI1151">
        <v>-0.53558300000000003</v>
      </c>
      <c r="AJ1151">
        <v>7.7</v>
      </c>
      <c r="AK1151" s="1">
        <v>5.1203500000000005E-13</v>
      </c>
      <c r="AL1151" s="1">
        <v>4.2432700000000001E-13</v>
      </c>
      <c r="AM1151" s="1">
        <v>-1.50435E-13</v>
      </c>
      <c r="AN1151">
        <v>326.07</v>
      </c>
      <c r="AO1151">
        <v>-1038.44</v>
      </c>
      <c r="AP1151">
        <v>-712.36699999999996</v>
      </c>
      <c r="AQ1151">
        <f t="shared" si="100"/>
        <v>-1.18965289E-18</v>
      </c>
      <c r="AR1151">
        <f t="shared" si="101"/>
        <v>3.3118665626607655E-39</v>
      </c>
    </row>
    <row r="1152" spans="31:44">
      <c r="AE1152">
        <v>114100</v>
      </c>
      <c r="AF1152">
        <v>107.04900000000001</v>
      </c>
      <c r="AG1152">
        <v>0.243059</v>
      </c>
      <c r="AH1152">
        <v>0.49678099999999997</v>
      </c>
      <c r="AI1152">
        <v>-0.253722</v>
      </c>
      <c r="AJ1152">
        <v>7.7</v>
      </c>
      <c r="AK1152" s="1">
        <v>5.2924299999999999E-13</v>
      </c>
      <c r="AL1152" s="1">
        <v>4.5199999999999999E-13</v>
      </c>
      <c r="AM1152" s="1">
        <v>-1.7030799999999999E-13</v>
      </c>
      <c r="AN1152">
        <v>338.50400000000002</v>
      </c>
      <c r="AO1152">
        <v>-1019.57</v>
      </c>
      <c r="AP1152">
        <v>-681.06899999999996</v>
      </c>
      <c r="AQ1152">
        <f t="shared" si="100"/>
        <v>-1.1373852299999999E-18</v>
      </c>
      <c r="AR1152">
        <f t="shared" si="101"/>
        <v>2.789063986625757E-41</v>
      </c>
    </row>
    <row r="1153" spans="31:44">
      <c r="AE1153">
        <v>114200</v>
      </c>
      <c r="AF1153">
        <v>103.464</v>
      </c>
      <c r="AG1153">
        <v>-5.4914299999999999E-2</v>
      </c>
      <c r="AH1153">
        <v>0.47653099999999998</v>
      </c>
      <c r="AI1153">
        <v>-0.53144499999999995</v>
      </c>
      <c r="AJ1153">
        <v>7.7</v>
      </c>
      <c r="AK1153" s="1">
        <v>5.2924299999999999E-13</v>
      </c>
      <c r="AL1153" s="1">
        <v>4.3859399999999999E-13</v>
      </c>
      <c r="AM1153" s="1">
        <v>-1.5321100000000001E-13</v>
      </c>
      <c r="AN1153">
        <v>327.16800000000001</v>
      </c>
      <c r="AO1153">
        <v>-1025.8800000000001</v>
      </c>
      <c r="AP1153">
        <v>-698.71600000000001</v>
      </c>
      <c r="AQ1153">
        <f t="shared" si="100"/>
        <v>-1.1668557199999999E-18</v>
      </c>
      <c r="AR1153">
        <f t="shared" si="101"/>
        <v>1.2076771048170273E-39</v>
      </c>
    </row>
    <row r="1154" spans="31:44">
      <c r="AE1154">
        <v>114300</v>
      </c>
      <c r="AF1154">
        <v>99.6096</v>
      </c>
      <c r="AG1154">
        <v>6.6056099999999996E-3</v>
      </c>
      <c r="AH1154">
        <v>0.46199099999999999</v>
      </c>
      <c r="AI1154">
        <v>-0.45538499999999998</v>
      </c>
      <c r="AJ1154">
        <v>7.7</v>
      </c>
      <c r="AK1154" s="1">
        <v>5.2535799999999995E-13</v>
      </c>
      <c r="AL1154" s="1">
        <v>4.4198E-13</v>
      </c>
      <c r="AM1154" s="1">
        <v>-1.3589100000000001E-13</v>
      </c>
      <c r="AN1154">
        <v>314.98099999999999</v>
      </c>
      <c r="AO1154">
        <v>-1023.05</v>
      </c>
      <c r="AP1154">
        <v>-708.06700000000001</v>
      </c>
      <c r="AQ1154">
        <f t="shared" si="100"/>
        <v>-1.18247189E-18</v>
      </c>
      <c r="AR1154">
        <f t="shared" si="101"/>
        <v>2.5369171858857734E-39</v>
      </c>
    </row>
    <row r="1155" spans="31:44">
      <c r="AE1155">
        <v>114400</v>
      </c>
      <c r="AF1155">
        <v>98.283600000000007</v>
      </c>
      <c r="AG1155">
        <v>-9.6920999999999993E-2</v>
      </c>
      <c r="AH1155">
        <v>0.45516200000000001</v>
      </c>
      <c r="AI1155">
        <v>-0.55208299999999999</v>
      </c>
      <c r="AJ1155">
        <v>7.7</v>
      </c>
      <c r="AK1155" s="1">
        <v>5.0973099999999996E-13</v>
      </c>
      <c r="AL1155" s="1">
        <v>4.2677000000000001E-13</v>
      </c>
      <c r="AM1155" s="1">
        <v>-1.6769900000000001E-13</v>
      </c>
      <c r="AN1155">
        <v>310.78800000000001</v>
      </c>
      <c r="AO1155">
        <v>-1025.6099999999999</v>
      </c>
      <c r="AP1155">
        <v>-714.82399999999996</v>
      </c>
      <c r="AQ1155">
        <f t="shared" si="100"/>
        <v>-1.1937560799999999E-18</v>
      </c>
      <c r="AR1155">
        <f t="shared" si="101"/>
        <v>3.8009702077003736E-39</v>
      </c>
    </row>
    <row r="1156" spans="31:44">
      <c r="AE1156">
        <v>114500</v>
      </c>
      <c r="AF1156">
        <v>102.22799999999999</v>
      </c>
      <c r="AG1156">
        <v>5.1318299999999997E-2</v>
      </c>
      <c r="AH1156">
        <v>0.472418</v>
      </c>
      <c r="AI1156">
        <v>-0.42109999999999997</v>
      </c>
      <c r="AJ1156">
        <v>7.7</v>
      </c>
      <c r="AK1156" s="1">
        <v>5.5167000000000001E-13</v>
      </c>
      <c r="AL1156" s="1">
        <v>4.3579E-13</v>
      </c>
      <c r="AM1156" s="1">
        <v>-1.72591E-13</v>
      </c>
      <c r="AN1156">
        <v>323.26</v>
      </c>
      <c r="AO1156">
        <v>-1008.94</v>
      </c>
      <c r="AP1156">
        <v>-685.68299999999999</v>
      </c>
      <c r="AQ1156">
        <f t="shared" si="100"/>
        <v>-1.1450906099999999E-18</v>
      </c>
      <c r="AR1156">
        <f t="shared" si="101"/>
        <v>1.6865019392714339E-40</v>
      </c>
    </row>
    <row r="1157" spans="31:44">
      <c r="AE1157">
        <v>114600</v>
      </c>
      <c r="AF1157">
        <v>103.402</v>
      </c>
      <c r="AG1157">
        <v>-1.19033E-2</v>
      </c>
      <c r="AH1157">
        <v>0.47882599999999997</v>
      </c>
      <c r="AI1157">
        <v>-0.49072900000000003</v>
      </c>
      <c r="AJ1157">
        <v>7.7</v>
      </c>
      <c r="AK1157" s="1">
        <v>5.3967900000000001E-13</v>
      </c>
      <c r="AL1157" s="1">
        <v>4.5163900000000001E-13</v>
      </c>
      <c r="AM1157" s="1">
        <v>-1.8585100000000001E-13</v>
      </c>
      <c r="AN1157">
        <v>326.97399999999999</v>
      </c>
      <c r="AO1157">
        <v>-1017.19</v>
      </c>
      <c r="AP1157">
        <v>-690.221</v>
      </c>
      <c r="AQ1157">
        <f t="shared" si="100"/>
        <v>-1.1526690699999999E-18</v>
      </c>
      <c r="AR1157">
        <f t="shared" si="101"/>
        <v>4.2291918185669597E-40</v>
      </c>
    </row>
    <row r="1158" spans="31:44">
      <c r="AE1158">
        <v>114700</v>
      </c>
      <c r="AF1158">
        <v>94.434700000000007</v>
      </c>
      <c r="AG1158">
        <v>-1.7982700000000001E-2</v>
      </c>
      <c r="AH1158">
        <v>0.43895200000000001</v>
      </c>
      <c r="AI1158">
        <v>-0.45693499999999998</v>
      </c>
      <c r="AJ1158">
        <v>7.7</v>
      </c>
      <c r="AK1158" s="1">
        <v>5.3257400000000001E-13</v>
      </c>
      <c r="AL1158" s="1">
        <v>4.2640899999999998E-13</v>
      </c>
      <c r="AM1158" s="1">
        <v>-1.82909E-13</v>
      </c>
      <c r="AN1158">
        <v>298.61700000000002</v>
      </c>
      <c r="AO1158">
        <v>-1000.45</v>
      </c>
      <c r="AP1158">
        <v>-701.83100000000002</v>
      </c>
      <c r="AQ1158">
        <f t="shared" si="100"/>
        <v>-1.1720577700000001E-18</v>
      </c>
      <c r="AR1158">
        <f t="shared" si="101"/>
        <v>1.5962980598711624E-39</v>
      </c>
    </row>
    <row r="1159" spans="31:44">
      <c r="AE1159">
        <v>114800</v>
      </c>
      <c r="AF1159">
        <v>94.626599999999996</v>
      </c>
      <c r="AG1159">
        <v>-0.230522</v>
      </c>
      <c r="AH1159">
        <v>0.43829299999999999</v>
      </c>
      <c r="AI1159">
        <v>-0.66881500000000005</v>
      </c>
      <c r="AJ1159">
        <v>7.7</v>
      </c>
      <c r="AK1159" s="1">
        <v>5.0936999999999998E-13</v>
      </c>
      <c r="AL1159" s="1">
        <v>4.1708299999999999E-13</v>
      </c>
      <c r="AM1159" s="1">
        <v>-1.8418600000000001E-13</v>
      </c>
      <c r="AN1159">
        <v>299.22399999999999</v>
      </c>
      <c r="AO1159">
        <v>-1005.89</v>
      </c>
      <c r="AP1159">
        <v>-706.66800000000001</v>
      </c>
      <c r="AQ1159">
        <f t="shared" si="100"/>
        <v>-1.1801355600000001E-18</v>
      </c>
      <c r="AR1159">
        <f t="shared" si="101"/>
        <v>2.3070239308548716E-39</v>
      </c>
    </row>
    <row r="1160" spans="31:44">
      <c r="AE1160">
        <v>114900</v>
      </c>
      <c r="AF1160">
        <v>94.841300000000004</v>
      </c>
      <c r="AG1160">
        <v>-0.25551200000000002</v>
      </c>
      <c r="AH1160">
        <v>0.43851699999999999</v>
      </c>
      <c r="AI1160">
        <v>-0.69402900000000001</v>
      </c>
      <c r="AJ1160">
        <v>7.7</v>
      </c>
      <c r="AK1160" s="1">
        <v>5.22915E-13</v>
      </c>
      <c r="AL1160" s="1">
        <v>4.1972E-13</v>
      </c>
      <c r="AM1160" s="1">
        <v>-1.9095800000000001E-13</v>
      </c>
      <c r="AN1160">
        <v>299.90300000000002</v>
      </c>
      <c r="AO1160">
        <v>-1007.59</v>
      </c>
      <c r="AP1160">
        <v>-707.68600000000004</v>
      </c>
      <c r="AQ1160">
        <f t="shared" si="100"/>
        <v>-1.1818356200000001E-18</v>
      </c>
      <c r="AR1160">
        <f t="shared" si="101"/>
        <v>2.4732269610707222E-39</v>
      </c>
    </row>
    <row r="1161" spans="31:44">
      <c r="AE1161">
        <v>115000</v>
      </c>
      <c r="AF1161">
        <v>100.88200000000001</v>
      </c>
      <c r="AG1161">
        <v>0.110849</v>
      </c>
      <c r="AH1161">
        <v>0.47131699999999999</v>
      </c>
      <c r="AI1161">
        <v>-0.36046899999999998</v>
      </c>
      <c r="AJ1161">
        <v>7.7</v>
      </c>
      <c r="AK1161" s="1">
        <v>5.4889399999999998E-13</v>
      </c>
      <c r="AL1161" s="1">
        <v>4.5430300000000001E-13</v>
      </c>
      <c r="AM1161" s="1">
        <v>-1.9162400000000001E-13</v>
      </c>
      <c r="AN1161">
        <v>319.005</v>
      </c>
      <c r="AO1161">
        <v>-988.71</v>
      </c>
      <c r="AP1161">
        <v>-669.70500000000004</v>
      </c>
      <c r="AQ1161">
        <f t="shared" si="100"/>
        <v>-1.1184073500000001E-18</v>
      </c>
      <c r="AR1161">
        <f t="shared" si="101"/>
        <v>1.876001674927398E-40</v>
      </c>
    </row>
    <row r="1162" spans="31:44">
      <c r="AE1162">
        <v>115100</v>
      </c>
      <c r="AF1162">
        <v>103.72</v>
      </c>
      <c r="AG1162">
        <v>2.8015499999999999E-2</v>
      </c>
      <c r="AH1162">
        <v>0.481657</v>
      </c>
      <c r="AI1162">
        <v>-0.45364199999999999</v>
      </c>
      <c r="AJ1162">
        <v>7.7</v>
      </c>
      <c r="AK1162" s="1">
        <v>5.3823600000000005E-13</v>
      </c>
      <c r="AL1162" s="1">
        <v>4.4519899999999999E-13</v>
      </c>
      <c r="AM1162" s="1">
        <v>-1.8052199999999999E-13</v>
      </c>
      <c r="AN1162">
        <v>327.97800000000001</v>
      </c>
      <c r="AO1162">
        <v>-995.40499999999997</v>
      </c>
      <c r="AP1162">
        <v>-667.42700000000002</v>
      </c>
      <c r="AQ1162">
        <f t="shared" si="100"/>
        <v>-1.11460309E-18</v>
      </c>
      <c r="AR1162">
        <f t="shared" si="101"/>
        <v>3.0628433767569602E-40</v>
      </c>
    </row>
    <row r="1163" spans="31:44">
      <c r="AE1163">
        <v>115200</v>
      </c>
      <c r="AF1163">
        <v>99.288399999999996</v>
      </c>
      <c r="AG1163">
        <v>-0.14827299999999999</v>
      </c>
      <c r="AH1163">
        <v>0.458034</v>
      </c>
      <c r="AI1163">
        <v>-0.60630700000000004</v>
      </c>
      <c r="AJ1163">
        <v>7.7</v>
      </c>
      <c r="AK1163" s="1">
        <v>5.3013099999999996E-13</v>
      </c>
      <c r="AL1163" s="1">
        <v>4.28657E-13</v>
      </c>
      <c r="AM1163" s="1">
        <v>-1.61648E-13</v>
      </c>
      <c r="AN1163">
        <v>313.96499999999997</v>
      </c>
      <c r="AO1163">
        <v>-996.96100000000001</v>
      </c>
      <c r="AP1163">
        <v>-682.995</v>
      </c>
      <c r="AQ1163">
        <f t="shared" si="100"/>
        <v>-1.14060165E-18</v>
      </c>
      <c r="AR1163">
        <f t="shared" si="101"/>
        <v>7.2208848029332636E-41</v>
      </c>
    </row>
    <row r="1164" spans="31:44">
      <c r="AE1164">
        <v>115300</v>
      </c>
      <c r="AF1164">
        <v>102.224</v>
      </c>
      <c r="AG1164">
        <v>-0.124833</v>
      </c>
      <c r="AH1164">
        <v>0.47161399999999998</v>
      </c>
      <c r="AI1164">
        <v>-0.59644699999999995</v>
      </c>
      <c r="AJ1164">
        <v>7.7</v>
      </c>
      <c r="AK1164" s="1">
        <v>5.4489700000000002E-13</v>
      </c>
      <c r="AL1164" s="1">
        <v>4.4963999999999999E-13</v>
      </c>
      <c r="AM1164" s="1">
        <v>-1.5454300000000001E-13</v>
      </c>
      <c r="AN1164">
        <v>323.24700000000001</v>
      </c>
      <c r="AO1164">
        <v>-999.13599999999997</v>
      </c>
      <c r="AP1164">
        <v>-675.88900000000001</v>
      </c>
      <c r="AQ1164">
        <f t="shared" ref="AQ1164:AQ1227" si="102">AP1164*$G$1</f>
        <v>-1.12873463E-18</v>
      </c>
      <c r="AR1164">
        <f t="shared" ref="AR1164:AR1227" si="103">(AQ1164-AVERAGE(($AQ$11:$AQ$1011)))^2</f>
        <v>1.1353132982347486E-41</v>
      </c>
    </row>
    <row r="1165" spans="31:44">
      <c r="AE1165">
        <v>115400</v>
      </c>
      <c r="AF1165">
        <v>99.552199999999999</v>
      </c>
      <c r="AG1165">
        <v>4.9776600000000001E-3</v>
      </c>
      <c r="AH1165">
        <v>0.46046500000000001</v>
      </c>
      <c r="AI1165">
        <v>-0.455488</v>
      </c>
      <c r="AJ1165">
        <v>7.7</v>
      </c>
      <c r="AK1165" s="1">
        <v>5.6021900000000004E-13</v>
      </c>
      <c r="AL1165" s="1">
        <v>4.40148E-13</v>
      </c>
      <c r="AM1165" s="1">
        <v>-1.56195E-13</v>
      </c>
      <c r="AN1165">
        <v>314.79899999999998</v>
      </c>
      <c r="AO1165">
        <v>-981.76800000000003</v>
      </c>
      <c r="AP1165">
        <v>-666.96799999999996</v>
      </c>
      <c r="AQ1165">
        <f t="shared" si="102"/>
        <v>-1.11383656E-18</v>
      </c>
      <c r="AR1165">
        <f t="shared" si="103"/>
        <v>3.3370195992350091E-40</v>
      </c>
    </row>
    <row r="1166" spans="31:44">
      <c r="AE1166">
        <v>115500</v>
      </c>
      <c r="AF1166">
        <v>99.991500000000002</v>
      </c>
      <c r="AG1166">
        <v>-0.12892300000000001</v>
      </c>
      <c r="AH1166">
        <v>0.46268399999999998</v>
      </c>
      <c r="AI1166">
        <v>-0.59160699999999999</v>
      </c>
      <c r="AJ1166">
        <v>7.7</v>
      </c>
      <c r="AK1166" s="1">
        <v>5.3323999999999996E-13</v>
      </c>
      <c r="AL1166" s="1">
        <v>4.3096099999999998E-13</v>
      </c>
      <c r="AM1166" s="1">
        <v>-1.3455900000000001E-13</v>
      </c>
      <c r="AN1166">
        <v>316.18799999999999</v>
      </c>
      <c r="AO1166">
        <v>-1006.25</v>
      </c>
      <c r="AP1166">
        <v>-690.06299999999999</v>
      </c>
      <c r="AQ1166">
        <f t="shared" si="102"/>
        <v>-1.1524052099999999E-18</v>
      </c>
      <c r="AR1166">
        <f t="shared" si="103"/>
        <v>4.1213624270984775E-40</v>
      </c>
    </row>
    <row r="1167" spans="31:44">
      <c r="AE1167">
        <v>115600</v>
      </c>
      <c r="AF1167">
        <v>95.613699999999994</v>
      </c>
      <c r="AG1167">
        <v>-0.216805</v>
      </c>
      <c r="AH1167">
        <v>0.44256099999999998</v>
      </c>
      <c r="AI1167">
        <v>-0.65936600000000001</v>
      </c>
      <c r="AJ1167">
        <v>7.7</v>
      </c>
      <c r="AK1167" s="1">
        <v>5.0526199999999995E-13</v>
      </c>
      <c r="AL1167" s="1">
        <v>3.9124300000000002E-13</v>
      </c>
      <c r="AM1167" s="1">
        <v>-1.3828799999999999E-13</v>
      </c>
      <c r="AN1167">
        <v>302.34500000000003</v>
      </c>
      <c r="AO1167">
        <v>-1018</v>
      </c>
      <c r="AP1167">
        <v>-715.654</v>
      </c>
      <c r="AQ1167">
        <f t="shared" si="102"/>
        <v>-1.1951421799999999E-18</v>
      </c>
      <c r="AR1167">
        <f t="shared" si="103"/>
        <v>3.9738031801244714E-39</v>
      </c>
    </row>
    <row r="1168" spans="31:44">
      <c r="AE1168">
        <v>115700</v>
      </c>
      <c r="AF1168">
        <v>104.348</v>
      </c>
      <c r="AG1168">
        <v>0.12492399999999999</v>
      </c>
      <c r="AH1168">
        <v>0.48609999999999998</v>
      </c>
      <c r="AI1168">
        <v>-0.361176</v>
      </c>
      <c r="AJ1168">
        <v>7.7</v>
      </c>
      <c r="AK1168" s="1">
        <v>5.46452E-13</v>
      </c>
      <c r="AL1168" s="1">
        <v>4.1966399999999999E-13</v>
      </c>
      <c r="AM1168" s="1">
        <v>-1.66742E-13</v>
      </c>
      <c r="AN1168">
        <v>329.964</v>
      </c>
      <c r="AO1168">
        <v>-1007.17</v>
      </c>
      <c r="AP1168">
        <v>-677.20899999999995</v>
      </c>
      <c r="AQ1168">
        <f t="shared" si="102"/>
        <v>-1.13093903E-18</v>
      </c>
      <c r="AR1168">
        <f t="shared" si="103"/>
        <v>1.3573206457379753E-42</v>
      </c>
    </row>
    <row r="1169" spans="31:44">
      <c r="AE1169">
        <v>115800</v>
      </c>
      <c r="AF1169">
        <v>107.321</v>
      </c>
      <c r="AG1169">
        <v>0.29615599999999997</v>
      </c>
      <c r="AH1169">
        <v>0.49893399999999999</v>
      </c>
      <c r="AI1169">
        <v>-0.20277800000000001</v>
      </c>
      <c r="AJ1169">
        <v>7.7</v>
      </c>
      <c r="AK1169" s="1">
        <v>5.59164E-13</v>
      </c>
      <c r="AL1169" s="1">
        <v>4.40648E-13</v>
      </c>
      <c r="AM1169" s="1">
        <v>-1.6642200000000001E-13</v>
      </c>
      <c r="AN1169">
        <v>339.36700000000002</v>
      </c>
      <c r="AO1169">
        <v>-999.32500000000005</v>
      </c>
      <c r="AP1169">
        <v>-659.95799999999997</v>
      </c>
      <c r="AQ1169">
        <f t="shared" si="102"/>
        <v>-1.1021298599999999E-18</v>
      </c>
      <c r="AR1169">
        <f t="shared" si="103"/>
        <v>8.9845332800698462E-40</v>
      </c>
    </row>
    <row r="1170" spans="31:44">
      <c r="AE1170">
        <v>115900</v>
      </c>
      <c r="AF1170">
        <v>99.550399999999996</v>
      </c>
      <c r="AG1170">
        <v>0.20111599999999999</v>
      </c>
      <c r="AH1170">
        <v>0.46185900000000002</v>
      </c>
      <c r="AI1170">
        <v>-0.260743</v>
      </c>
      <c r="AJ1170">
        <v>7.7</v>
      </c>
      <c r="AK1170" s="1">
        <v>5.2363699999999996E-13</v>
      </c>
      <c r="AL1170" s="1">
        <v>4.2936500000000001E-13</v>
      </c>
      <c r="AM1170" s="1">
        <v>-1.7163999999999999E-13</v>
      </c>
      <c r="AN1170">
        <v>314.79399999999998</v>
      </c>
      <c r="AO1170">
        <v>-991.94299999999998</v>
      </c>
      <c r="AP1170">
        <v>-677.149</v>
      </c>
      <c r="AQ1170">
        <f t="shared" si="102"/>
        <v>-1.13083883E-18</v>
      </c>
      <c r="AR1170">
        <f t="shared" si="103"/>
        <v>1.6008349119474164E-42</v>
      </c>
    </row>
    <row r="1171" spans="31:44">
      <c r="AE1171">
        <v>116000</v>
      </c>
      <c r="AF1171">
        <v>99.612899999999996</v>
      </c>
      <c r="AG1171">
        <v>-6.2091599999999997E-2</v>
      </c>
      <c r="AH1171">
        <v>0.46042100000000002</v>
      </c>
      <c r="AI1171">
        <v>-0.52251300000000001</v>
      </c>
      <c r="AJ1171">
        <v>7.7</v>
      </c>
      <c r="AK1171" s="1">
        <v>5.1292300000000001E-13</v>
      </c>
      <c r="AL1171" s="1">
        <v>4.2910099999999998E-13</v>
      </c>
      <c r="AM1171" s="1">
        <v>-1.9850800000000001E-13</v>
      </c>
      <c r="AN1171">
        <v>314.99099999999999</v>
      </c>
      <c r="AO1171">
        <v>-1001.97</v>
      </c>
      <c r="AP1171">
        <v>-686.97500000000002</v>
      </c>
      <c r="AQ1171">
        <f t="shared" si="102"/>
        <v>-1.1472482500000001E-18</v>
      </c>
      <c r="AR1171">
        <f t="shared" si="103"/>
        <v>2.2934615610143654E-40</v>
      </c>
    </row>
    <row r="1172" spans="31:44">
      <c r="AE1172">
        <v>116100</v>
      </c>
      <c r="AF1172">
        <v>101.56100000000001</v>
      </c>
      <c r="AG1172">
        <v>-0.114055</v>
      </c>
      <c r="AH1172">
        <v>0.46879700000000002</v>
      </c>
      <c r="AI1172">
        <v>-0.58285299999999995</v>
      </c>
      <c r="AJ1172">
        <v>7.7</v>
      </c>
      <c r="AK1172" s="1">
        <v>5.2557999999999997E-13</v>
      </c>
      <c r="AL1172" s="1">
        <v>4.6246300000000005E-13</v>
      </c>
      <c r="AM1172" s="1">
        <v>-1.9762E-13</v>
      </c>
      <c r="AN1172">
        <v>321.15199999999999</v>
      </c>
      <c r="AO1172">
        <v>-983.55899999999997</v>
      </c>
      <c r="AP1172">
        <v>-662.40700000000004</v>
      </c>
      <c r="AQ1172">
        <f t="shared" si="102"/>
        <v>-1.10621969E-18</v>
      </c>
      <c r="AR1172">
        <f t="shared" si="103"/>
        <v>6.700011822872268E-40</v>
      </c>
    </row>
    <row r="1173" spans="31:44">
      <c r="AE1173">
        <v>116200</v>
      </c>
      <c r="AF1173">
        <v>101.33799999999999</v>
      </c>
      <c r="AG1173">
        <v>-0.15212600000000001</v>
      </c>
      <c r="AH1173">
        <v>0.47000900000000001</v>
      </c>
      <c r="AI1173">
        <v>-0.62213499999999999</v>
      </c>
      <c r="AJ1173">
        <v>7.7</v>
      </c>
      <c r="AK1173" s="1">
        <v>5.2297100000000001E-13</v>
      </c>
      <c r="AL1173" s="1">
        <v>4.5696799999999998E-13</v>
      </c>
      <c r="AM1173" s="1">
        <v>-1.9606500000000001E-13</v>
      </c>
      <c r="AN1173">
        <v>320.44600000000003</v>
      </c>
      <c r="AO1173">
        <v>-993.86199999999997</v>
      </c>
      <c r="AP1173">
        <v>-673.41600000000005</v>
      </c>
      <c r="AQ1173">
        <f t="shared" si="102"/>
        <v>-1.1246047200000001E-18</v>
      </c>
      <c r="AR1173">
        <f t="shared" si="103"/>
        <v>5.624026615538183E-41</v>
      </c>
    </row>
    <row r="1174" spans="31:44">
      <c r="AE1174">
        <v>116300</v>
      </c>
      <c r="AF1174">
        <v>99.386300000000006</v>
      </c>
      <c r="AG1174">
        <v>-6.5183400000000002E-2</v>
      </c>
      <c r="AH1174">
        <v>0.46305600000000002</v>
      </c>
      <c r="AI1174">
        <v>-0.52823900000000001</v>
      </c>
      <c r="AJ1174">
        <v>7.7</v>
      </c>
      <c r="AK1174" s="1">
        <v>5.2136099999999998E-13</v>
      </c>
      <c r="AL1174" s="1">
        <v>4.4552599999999998E-13</v>
      </c>
      <c r="AM1174" s="1">
        <v>-1.80633E-13</v>
      </c>
      <c r="AN1174">
        <v>314.27499999999998</v>
      </c>
      <c r="AO1174">
        <v>-991.61099999999999</v>
      </c>
      <c r="AP1174">
        <v>-677.33600000000001</v>
      </c>
      <c r="AQ1174">
        <f t="shared" si="102"/>
        <v>-1.13115112E-18</v>
      </c>
      <c r="AR1174">
        <f t="shared" si="103"/>
        <v>9.0811570169433491E-43</v>
      </c>
    </row>
    <row r="1175" spans="31:44">
      <c r="AE1175">
        <v>116400</v>
      </c>
      <c r="AF1175">
        <v>103.428</v>
      </c>
      <c r="AG1175">
        <v>0.139372</v>
      </c>
      <c r="AH1175">
        <v>0.479047</v>
      </c>
      <c r="AI1175">
        <v>-0.33967399999999998</v>
      </c>
      <c r="AJ1175">
        <v>7.7</v>
      </c>
      <c r="AK1175" s="1">
        <v>5.2358100000000005E-13</v>
      </c>
      <c r="AL1175" s="1">
        <v>4.47573E-13</v>
      </c>
      <c r="AM1175" s="1">
        <v>-1.96732E-13</v>
      </c>
      <c r="AN1175">
        <v>327.05599999999998</v>
      </c>
      <c r="AO1175">
        <v>-996.69</v>
      </c>
      <c r="AP1175">
        <v>-669.63400000000001</v>
      </c>
      <c r="AQ1175">
        <f t="shared" si="102"/>
        <v>-1.11828878E-18</v>
      </c>
      <c r="AR1175">
        <f t="shared" si="103"/>
        <v>1.9086226676719051E-40</v>
      </c>
    </row>
    <row r="1176" spans="31:44">
      <c r="AE1176">
        <v>116500</v>
      </c>
      <c r="AF1176">
        <v>102.432</v>
      </c>
      <c r="AG1176">
        <v>-0.174092</v>
      </c>
      <c r="AH1176">
        <v>0.474603</v>
      </c>
      <c r="AI1176">
        <v>-0.64869500000000002</v>
      </c>
      <c r="AJ1176">
        <v>7.7</v>
      </c>
      <c r="AK1176" s="1">
        <v>5.1181300000000003E-13</v>
      </c>
      <c r="AL1176" s="1">
        <v>4.5585799999999999E-13</v>
      </c>
      <c r="AM1176" s="1">
        <v>-1.9062500000000001E-13</v>
      </c>
      <c r="AN1176">
        <v>323.90499999999997</v>
      </c>
      <c r="AO1176">
        <v>-1018.56</v>
      </c>
      <c r="AP1176">
        <v>-694.65499999999997</v>
      </c>
      <c r="AQ1176">
        <f t="shared" si="102"/>
        <v>-1.16007385E-18</v>
      </c>
      <c r="AR1176">
        <f t="shared" si="103"/>
        <v>7.8230853457061627E-40</v>
      </c>
    </row>
    <row r="1177" spans="31:44">
      <c r="AE1177">
        <v>116600</v>
      </c>
      <c r="AF1177">
        <v>95.060900000000004</v>
      </c>
      <c r="AG1177">
        <v>-7.1054900000000004E-2</v>
      </c>
      <c r="AH1177">
        <v>0.443934</v>
      </c>
      <c r="AI1177">
        <v>-0.51498900000000003</v>
      </c>
      <c r="AJ1177">
        <v>7.7</v>
      </c>
      <c r="AK1177" s="1">
        <v>4.9549299999999996E-13</v>
      </c>
      <c r="AL1177" s="1">
        <v>4.4511599999999999E-13</v>
      </c>
      <c r="AM1177" s="1">
        <v>-1.96454E-13</v>
      </c>
      <c r="AN1177">
        <v>300.59699999999998</v>
      </c>
      <c r="AO1177">
        <v>-1006.26</v>
      </c>
      <c r="AP1177">
        <v>-705.66399999999999</v>
      </c>
      <c r="AQ1177">
        <f t="shared" si="102"/>
        <v>-1.1784588799999999E-18</v>
      </c>
      <c r="AR1177">
        <f t="shared" si="103"/>
        <v>2.1487683128883628E-39</v>
      </c>
    </row>
    <row r="1178" spans="31:44">
      <c r="AE1178">
        <v>116700</v>
      </c>
      <c r="AF1178">
        <v>108.229</v>
      </c>
      <c r="AG1178">
        <v>-9.9784499999999998E-3</v>
      </c>
      <c r="AH1178">
        <v>0.50281500000000001</v>
      </c>
      <c r="AI1178">
        <v>-0.51279300000000005</v>
      </c>
      <c r="AJ1178">
        <v>7.7</v>
      </c>
      <c r="AK1178" s="1">
        <v>5.3357300000000003E-13</v>
      </c>
      <c r="AL1178" s="1">
        <v>4.7650800000000001E-13</v>
      </c>
      <c r="AM1178" s="1">
        <v>-2.1266299999999999E-13</v>
      </c>
      <c r="AN1178">
        <v>342.23500000000001</v>
      </c>
      <c r="AO1178">
        <v>-1003.05</v>
      </c>
      <c r="AP1178">
        <v>-660.81299999999999</v>
      </c>
      <c r="AQ1178">
        <f t="shared" si="102"/>
        <v>-1.1035577099999999E-18</v>
      </c>
      <c r="AR1178">
        <f t="shared" si="103"/>
        <v>8.1489472913699816E-40</v>
      </c>
    </row>
    <row r="1179" spans="31:44">
      <c r="AE1179">
        <v>116800</v>
      </c>
      <c r="AF1179">
        <v>105.333</v>
      </c>
      <c r="AG1179">
        <v>-5.38393E-2</v>
      </c>
      <c r="AH1179">
        <v>0.48843700000000001</v>
      </c>
      <c r="AI1179">
        <v>-0.54227700000000001</v>
      </c>
      <c r="AJ1179">
        <v>7.7</v>
      </c>
      <c r="AK1179" s="1">
        <v>5.0748299999999999E-13</v>
      </c>
      <c r="AL1179" s="1">
        <v>4.4664300000000002E-13</v>
      </c>
      <c r="AM1179" s="1">
        <v>-2.0705699999999999E-13</v>
      </c>
      <c r="AN1179">
        <v>333.07900000000001</v>
      </c>
      <c r="AO1179">
        <v>-1013.2</v>
      </c>
      <c r="AP1179">
        <v>-680.12199999999996</v>
      </c>
      <c r="AQ1179">
        <f t="shared" si="102"/>
        <v>-1.13580374E-18</v>
      </c>
      <c r="AR1179">
        <f t="shared" si="103"/>
        <v>1.3687550347365181E-41</v>
      </c>
    </row>
    <row r="1180" spans="31:44">
      <c r="AE1180">
        <v>116900</v>
      </c>
      <c r="AF1180">
        <v>95.578500000000005</v>
      </c>
      <c r="AG1180">
        <v>8.5624599999999995E-2</v>
      </c>
      <c r="AH1180">
        <v>0.444382</v>
      </c>
      <c r="AI1180">
        <v>-0.35875699999999999</v>
      </c>
      <c r="AJ1180">
        <v>7.7</v>
      </c>
      <c r="AK1180" s="1">
        <v>4.9182899999999996E-13</v>
      </c>
      <c r="AL1180" s="1">
        <v>4.4780799999999999E-13</v>
      </c>
      <c r="AM1180" s="1">
        <v>-1.9118E-13</v>
      </c>
      <c r="AN1180">
        <v>302.23399999999998</v>
      </c>
      <c r="AO1180">
        <v>-1002.12</v>
      </c>
      <c r="AP1180">
        <v>-699.88599999999997</v>
      </c>
      <c r="AQ1180">
        <f t="shared" si="102"/>
        <v>-1.1688096199999999E-18</v>
      </c>
      <c r="AR1180">
        <f t="shared" si="103"/>
        <v>1.3472973237979383E-39</v>
      </c>
    </row>
    <row r="1181" spans="31:44">
      <c r="AE1181">
        <v>117000</v>
      </c>
      <c r="AF1181">
        <v>101.01300000000001</v>
      </c>
      <c r="AG1181">
        <v>0.461505</v>
      </c>
      <c r="AH1181">
        <v>0.469524</v>
      </c>
      <c r="AI1181">
        <v>-8.0186500000000004E-3</v>
      </c>
      <c r="AJ1181">
        <v>7.7</v>
      </c>
      <c r="AK1181" s="1">
        <v>5.24247E-13</v>
      </c>
      <c r="AL1181" s="1">
        <v>4.8483399999999995E-13</v>
      </c>
      <c r="AM1181" s="1">
        <v>-1.7674800000000001E-13</v>
      </c>
      <c r="AN1181">
        <v>319.42</v>
      </c>
      <c r="AO1181">
        <v>-983.85199999999998</v>
      </c>
      <c r="AP1181">
        <v>-664.43200000000002</v>
      </c>
      <c r="AQ1181">
        <f t="shared" si="102"/>
        <v>-1.10960144E-18</v>
      </c>
      <c r="AR1181">
        <f t="shared" si="103"/>
        <v>5.0636840412515678E-40</v>
      </c>
    </row>
    <row r="1182" spans="31:44">
      <c r="AE1182">
        <v>117100</v>
      </c>
      <c r="AF1182">
        <v>96.825699999999998</v>
      </c>
      <c r="AG1182">
        <v>3.1048300000000001E-2</v>
      </c>
      <c r="AH1182">
        <v>0.44809900000000003</v>
      </c>
      <c r="AI1182">
        <v>-0.41705100000000001</v>
      </c>
      <c r="AJ1182">
        <v>7.7</v>
      </c>
      <c r="AK1182" s="1">
        <v>5.2252600000000001E-13</v>
      </c>
      <c r="AL1182" s="1">
        <v>4.8061600000000004E-13</v>
      </c>
      <c r="AM1182" s="1">
        <v>-1.8141000000000001E-13</v>
      </c>
      <c r="AN1182">
        <v>306.178</v>
      </c>
      <c r="AO1182">
        <v>-997.56</v>
      </c>
      <c r="AP1182">
        <v>-691.38300000000004</v>
      </c>
      <c r="AQ1182">
        <f t="shared" si="102"/>
        <v>-1.1546096100000001E-18</v>
      </c>
      <c r="AR1182">
        <f t="shared" si="103"/>
        <v>5.0649928347724509E-40</v>
      </c>
    </row>
    <row r="1183" spans="31:44">
      <c r="AE1183">
        <v>117200</v>
      </c>
      <c r="AF1183">
        <v>93.8065</v>
      </c>
      <c r="AG1183">
        <v>-2.32816E-2</v>
      </c>
      <c r="AH1183">
        <v>0.434585</v>
      </c>
      <c r="AI1183">
        <v>-0.457866</v>
      </c>
      <c r="AJ1183">
        <v>7.7</v>
      </c>
      <c r="AK1183" s="1">
        <v>5.1414399999999995E-13</v>
      </c>
      <c r="AL1183" s="1">
        <v>4.6540499999999997E-13</v>
      </c>
      <c r="AM1183" s="1">
        <v>-1.9112500000000001E-13</v>
      </c>
      <c r="AN1183">
        <v>296.63</v>
      </c>
      <c r="AO1183">
        <v>-1002.33</v>
      </c>
      <c r="AP1183">
        <v>-705.702</v>
      </c>
      <c r="AQ1183">
        <f t="shared" si="102"/>
        <v>-1.17852234E-18</v>
      </c>
      <c r="AR1183">
        <f t="shared" si="103"/>
        <v>2.1546556924120367E-39</v>
      </c>
    </row>
    <row r="1184" spans="31:44">
      <c r="AE1184">
        <v>117300</v>
      </c>
      <c r="AF1184">
        <v>103.205</v>
      </c>
      <c r="AG1184">
        <v>-5.7686300000000003E-2</v>
      </c>
      <c r="AH1184">
        <v>0.48118899999999998</v>
      </c>
      <c r="AI1184">
        <v>-0.53887499999999999</v>
      </c>
      <c r="AJ1184">
        <v>7.7</v>
      </c>
      <c r="AK1184" s="1">
        <v>5.4589700000000001E-13</v>
      </c>
      <c r="AL1184" s="1">
        <v>4.8250300000000003E-13</v>
      </c>
      <c r="AM1184" s="1">
        <v>-2.0061699999999999E-13</v>
      </c>
      <c r="AN1184">
        <v>326.351</v>
      </c>
      <c r="AO1184">
        <v>-1010.23</v>
      </c>
      <c r="AP1184">
        <v>-683.87699999999995</v>
      </c>
      <c r="AQ1184">
        <f t="shared" si="102"/>
        <v>-1.1420745899999999E-18</v>
      </c>
      <c r="AR1184">
        <f t="shared" si="103"/>
        <v>9.9411248153251498E-41</v>
      </c>
    </row>
    <row r="1185" spans="31:44">
      <c r="AE1185">
        <v>117400</v>
      </c>
      <c r="AF1185">
        <v>105.892</v>
      </c>
      <c r="AG1185">
        <v>0.22972300000000001</v>
      </c>
      <c r="AH1185">
        <v>0.49155799999999999</v>
      </c>
      <c r="AI1185">
        <v>-0.26183499999999998</v>
      </c>
      <c r="AJ1185">
        <v>7.7</v>
      </c>
      <c r="AK1185" s="1">
        <v>5.7520700000000001E-13</v>
      </c>
      <c r="AL1185" s="1">
        <v>4.9915599999999998E-13</v>
      </c>
      <c r="AM1185" s="1">
        <v>-2.1685399999999999E-13</v>
      </c>
      <c r="AN1185">
        <v>334.84699999999998</v>
      </c>
      <c r="AO1185">
        <v>-989.33100000000002</v>
      </c>
      <c r="AP1185">
        <v>-654.48400000000004</v>
      </c>
      <c r="AQ1185">
        <f t="shared" si="102"/>
        <v>-1.0929882800000001E-18</v>
      </c>
      <c r="AR1185">
        <f t="shared" si="103"/>
        <v>1.5300451093850896E-39</v>
      </c>
    </row>
    <row r="1186" spans="31:44">
      <c r="AE1186">
        <v>117500</v>
      </c>
      <c r="AF1186">
        <v>99.429100000000005</v>
      </c>
      <c r="AG1186">
        <v>5.8690100000000002E-2</v>
      </c>
      <c r="AH1186">
        <v>0.459123</v>
      </c>
      <c r="AI1186">
        <v>-0.40043299999999998</v>
      </c>
      <c r="AJ1186">
        <v>7.7</v>
      </c>
      <c r="AK1186" s="1">
        <v>5.3068700000000002E-13</v>
      </c>
      <c r="AL1186" s="1">
        <v>4.63719E-13</v>
      </c>
      <c r="AM1186" s="1">
        <v>-2.0339299999999999E-13</v>
      </c>
      <c r="AN1186">
        <v>314.41000000000003</v>
      </c>
      <c r="AO1186">
        <v>-1014.78</v>
      </c>
      <c r="AP1186">
        <v>-700.37099999999998</v>
      </c>
      <c r="AQ1186">
        <f t="shared" si="102"/>
        <v>-1.16961957E-18</v>
      </c>
      <c r="AR1186">
        <f t="shared" si="103"/>
        <v>1.4074126615462548E-39</v>
      </c>
    </row>
    <row r="1187" spans="31:44">
      <c r="AE1187">
        <v>117600</v>
      </c>
      <c r="AF1187">
        <v>89.506</v>
      </c>
      <c r="AG1187">
        <v>7.9889799999999997E-2</v>
      </c>
      <c r="AH1187">
        <v>0.41480499999999998</v>
      </c>
      <c r="AI1187">
        <v>-0.33491500000000002</v>
      </c>
      <c r="AJ1187">
        <v>7.7</v>
      </c>
      <c r="AK1187" s="1">
        <v>5.1725299999999996E-13</v>
      </c>
      <c r="AL1187" s="1">
        <v>4.5319299999999998E-13</v>
      </c>
      <c r="AM1187" s="1">
        <v>-1.9290099999999999E-13</v>
      </c>
      <c r="AN1187">
        <v>283.03199999999998</v>
      </c>
      <c r="AO1187">
        <v>-1012.31</v>
      </c>
      <c r="AP1187">
        <v>-729.27499999999998</v>
      </c>
      <c r="AQ1187">
        <f t="shared" si="102"/>
        <v>-1.2178892499999999E-18</v>
      </c>
      <c r="AR1187">
        <f t="shared" si="103"/>
        <v>7.3590969276637072E-39</v>
      </c>
    </row>
    <row r="1188" spans="31:44">
      <c r="AE1188">
        <v>117700</v>
      </c>
      <c r="AF1188">
        <v>92.239699999999999</v>
      </c>
      <c r="AG1188">
        <v>-1.98254E-2</v>
      </c>
      <c r="AH1188">
        <v>0.427541</v>
      </c>
      <c r="AI1188">
        <v>-0.44736700000000001</v>
      </c>
      <c r="AJ1188">
        <v>7.7</v>
      </c>
      <c r="AK1188" s="1">
        <v>5.4989300000000001E-13</v>
      </c>
      <c r="AL1188" s="1">
        <v>4.7287200000000003E-13</v>
      </c>
      <c r="AM1188" s="1">
        <v>-2.0439199999999999E-13</v>
      </c>
      <c r="AN1188">
        <v>291.67599999999999</v>
      </c>
      <c r="AO1188">
        <v>-1011.98</v>
      </c>
      <c r="AP1188">
        <v>-720.30799999999999</v>
      </c>
      <c r="AQ1188">
        <f t="shared" si="102"/>
        <v>-1.2029143600000001E-18</v>
      </c>
      <c r="AR1188">
        <f t="shared" si="103"/>
        <v>5.0140970213312394E-39</v>
      </c>
    </row>
    <row r="1189" spans="31:44">
      <c r="AE1189">
        <v>117800</v>
      </c>
      <c r="AF1189">
        <v>92.550399999999996</v>
      </c>
      <c r="AG1189">
        <v>-0.23707500000000001</v>
      </c>
      <c r="AH1189">
        <v>0.429122</v>
      </c>
      <c r="AI1189">
        <v>-0.66619700000000004</v>
      </c>
      <c r="AJ1189">
        <v>7.7</v>
      </c>
      <c r="AK1189" s="1">
        <v>5.47173E-13</v>
      </c>
      <c r="AL1189" s="1">
        <v>4.7503700000000005E-13</v>
      </c>
      <c r="AM1189" s="1">
        <v>-1.9584299999999999E-13</v>
      </c>
      <c r="AN1189">
        <v>292.65800000000002</v>
      </c>
      <c r="AO1189">
        <v>-1012.72</v>
      </c>
      <c r="AP1189">
        <v>-720.06</v>
      </c>
      <c r="AQ1189">
        <f t="shared" si="102"/>
        <v>-1.2025001999999998E-18</v>
      </c>
      <c r="AR1189">
        <f t="shared" si="103"/>
        <v>4.9556149712928725E-39</v>
      </c>
    </row>
    <row r="1190" spans="31:44">
      <c r="AE1190">
        <v>117900</v>
      </c>
      <c r="AF1190">
        <v>90.197199999999995</v>
      </c>
      <c r="AG1190">
        <v>0.124449</v>
      </c>
      <c r="AH1190">
        <v>0.42076400000000003</v>
      </c>
      <c r="AI1190">
        <v>-0.296315</v>
      </c>
      <c r="AJ1190">
        <v>7.7</v>
      </c>
      <c r="AK1190" s="1">
        <v>5.7109899999999999E-13</v>
      </c>
      <c r="AL1190" s="1">
        <v>4.9732400000000003E-13</v>
      </c>
      <c r="AM1190" s="1">
        <v>-2.0346199999999999E-13</v>
      </c>
      <c r="AN1190">
        <v>285.21699999999998</v>
      </c>
      <c r="AO1190">
        <v>-985.10799999999995</v>
      </c>
      <c r="AP1190">
        <v>-699.89099999999996</v>
      </c>
      <c r="AQ1190">
        <f t="shared" si="102"/>
        <v>-1.1688179699999999E-18</v>
      </c>
      <c r="AR1190">
        <f t="shared" si="103"/>
        <v>1.3479103761879241E-39</v>
      </c>
    </row>
    <row r="1191" spans="31:44">
      <c r="AE1191">
        <v>118000</v>
      </c>
      <c r="AF1191">
        <v>96.702200000000005</v>
      </c>
      <c r="AG1191">
        <v>4.1764900000000001E-2</v>
      </c>
      <c r="AH1191">
        <v>0.45055400000000001</v>
      </c>
      <c r="AI1191">
        <v>-0.40878999999999999</v>
      </c>
      <c r="AJ1191">
        <v>7.7</v>
      </c>
      <c r="AK1191" s="1">
        <v>5.73985E-13</v>
      </c>
      <c r="AL1191" s="1">
        <v>4.9138500000000003E-13</v>
      </c>
      <c r="AM1191" s="1">
        <v>-1.8873799999999999E-13</v>
      </c>
      <c r="AN1191">
        <v>305.78699999999998</v>
      </c>
      <c r="AO1191">
        <v>-997.27</v>
      </c>
      <c r="AP1191">
        <v>-691.48299999999995</v>
      </c>
      <c r="AQ1191">
        <f t="shared" si="102"/>
        <v>-1.1547766099999998E-18</v>
      </c>
      <c r="AR1191">
        <f t="shared" si="103"/>
        <v>5.1404402248688437E-40</v>
      </c>
    </row>
    <row r="1192" spans="31:44">
      <c r="AE1192">
        <v>118100</v>
      </c>
      <c r="AF1192">
        <v>101.03700000000001</v>
      </c>
      <c r="AG1192">
        <v>0.25013000000000002</v>
      </c>
      <c r="AH1192">
        <v>0.47065899999999999</v>
      </c>
      <c r="AI1192">
        <v>-0.220529</v>
      </c>
      <c r="AJ1192">
        <v>7.7</v>
      </c>
      <c r="AK1192" s="1">
        <v>6.02352E-13</v>
      </c>
      <c r="AL1192" s="1">
        <v>4.9915599999999998E-13</v>
      </c>
      <c r="AM1192" s="1">
        <v>-1.9642599999999999E-13</v>
      </c>
      <c r="AN1192">
        <v>319.49400000000003</v>
      </c>
      <c r="AO1192">
        <v>-975.55499999999995</v>
      </c>
      <c r="AP1192">
        <v>-656.06100000000004</v>
      </c>
      <c r="AQ1192">
        <f t="shared" si="102"/>
        <v>-1.0956218700000001E-18</v>
      </c>
      <c r="AR1192">
        <f t="shared" si="103"/>
        <v>1.3309509933759793E-39</v>
      </c>
    </row>
    <row r="1193" spans="31:44">
      <c r="AE1193">
        <v>118200</v>
      </c>
      <c r="AF1193">
        <v>108.374</v>
      </c>
      <c r="AG1193">
        <v>-0.155588</v>
      </c>
      <c r="AH1193">
        <v>0.50327599999999995</v>
      </c>
      <c r="AI1193">
        <v>-0.65886400000000001</v>
      </c>
      <c r="AJ1193">
        <v>7.7</v>
      </c>
      <c r="AK1193" s="1">
        <v>5.8736300000000005E-13</v>
      </c>
      <c r="AL1193" s="1">
        <v>4.6385099999999996E-13</v>
      </c>
      <c r="AM1193" s="1">
        <v>-2.10276E-13</v>
      </c>
      <c r="AN1193">
        <v>342.69499999999999</v>
      </c>
      <c r="AO1193">
        <v>-1001.47</v>
      </c>
      <c r="AP1193">
        <v>-658.774</v>
      </c>
      <c r="AQ1193">
        <f t="shared" si="102"/>
        <v>-1.1001525800000001E-18</v>
      </c>
      <c r="AR1193">
        <f t="shared" si="103"/>
        <v>1.0208977802511104E-39</v>
      </c>
    </row>
    <row r="1194" spans="31:44">
      <c r="AE1194">
        <v>118300</v>
      </c>
      <c r="AF1194">
        <v>111.673</v>
      </c>
      <c r="AG1194">
        <v>0.16902500000000001</v>
      </c>
      <c r="AH1194">
        <v>0.51611099999999999</v>
      </c>
      <c r="AI1194">
        <v>-0.34708499999999998</v>
      </c>
      <c r="AJ1194">
        <v>7.7</v>
      </c>
      <c r="AK1194" s="1">
        <v>6.0995700000000004E-13</v>
      </c>
      <c r="AL1194" s="1">
        <v>5.0592899999999997E-13</v>
      </c>
      <c r="AM1194" s="1">
        <v>-2.4935600000000002E-13</v>
      </c>
      <c r="AN1194">
        <v>353.12599999999998</v>
      </c>
      <c r="AO1194">
        <v>-978.375</v>
      </c>
      <c r="AP1194">
        <v>-625.24900000000002</v>
      </c>
      <c r="AQ1194">
        <f t="shared" si="102"/>
        <v>-1.04416583E-18</v>
      </c>
      <c r="AR1194">
        <f t="shared" si="103"/>
        <v>7.7331342387831832E-39</v>
      </c>
    </row>
    <row r="1195" spans="31:44">
      <c r="AE1195">
        <v>118400</v>
      </c>
      <c r="AF1195">
        <v>101.33499999999999</v>
      </c>
      <c r="AG1195">
        <v>-0.26233299999999998</v>
      </c>
      <c r="AH1195">
        <v>0.46689000000000003</v>
      </c>
      <c r="AI1195">
        <v>-0.72922299999999995</v>
      </c>
      <c r="AJ1195">
        <v>7.7</v>
      </c>
      <c r="AK1195" s="1">
        <v>5.8747499999999998E-13</v>
      </c>
      <c r="AL1195" s="1">
        <v>4.6807000000000004E-13</v>
      </c>
      <c r="AM1195" s="1">
        <v>-2.4202900000000001E-13</v>
      </c>
      <c r="AN1195">
        <v>320.43700000000001</v>
      </c>
      <c r="AO1195">
        <v>-993.24300000000005</v>
      </c>
      <c r="AP1195">
        <v>-672.80600000000004</v>
      </c>
      <c r="AQ1195">
        <f t="shared" si="102"/>
        <v>-1.12358602E-18</v>
      </c>
      <c r="AR1195">
        <f t="shared" si="103"/>
        <v>7.2557193672513673E-41</v>
      </c>
    </row>
    <row r="1196" spans="31:44">
      <c r="AE1196">
        <v>118500</v>
      </c>
      <c r="AF1196">
        <v>100.47799999999999</v>
      </c>
      <c r="AG1196">
        <v>-0.24668599999999999</v>
      </c>
      <c r="AH1196">
        <v>0.46279799999999999</v>
      </c>
      <c r="AI1196">
        <v>-0.70948500000000003</v>
      </c>
      <c r="AJ1196">
        <v>7.7</v>
      </c>
      <c r="AK1196" s="1">
        <v>5.8730800000000001E-13</v>
      </c>
      <c r="AL1196" s="1">
        <v>4.9513199999999997E-13</v>
      </c>
      <c r="AM1196" s="1">
        <v>-2.28595E-13</v>
      </c>
      <c r="AN1196">
        <v>317.726</v>
      </c>
      <c r="AO1196">
        <v>-987.73199999999997</v>
      </c>
      <c r="AP1196">
        <v>-670.005</v>
      </c>
      <c r="AQ1196">
        <f t="shared" si="102"/>
        <v>-1.1189083499999999E-18</v>
      </c>
      <c r="AR1196">
        <f t="shared" si="103"/>
        <v>1.7412705400169707E-40</v>
      </c>
    </row>
    <row r="1197" spans="31:44">
      <c r="AE1197">
        <v>118600</v>
      </c>
      <c r="AF1197">
        <v>101.693</v>
      </c>
      <c r="AG1197">
        <v>-0.30221999999999999</v>
      </c>
      <c r="AH1197">
        <v>0.47120899999999999</v>
      </c>
      <c r="AI1197">
        <v>-0.77342999999999995</v>
      </c>
      <c r="AJ1197">
        <v>7.7</v>
      </c>
      <c r="AK1197" s="1">
        <v>5.6160599999999998E-13</v>
      </c>
      <c r="AL1197" s="1">
        <v>4.8183699999999998E-13</v>
      </c>
      <c r="AM1197" s="1">
        <v>-2.3758800000000001E-13</v>
      </c>
      <c r="AN1197">
        <v>321.56799999999998</v>
      </c>
      <c r="AO1197">
        <v>-994.596</v>
      </c>
      <c r="AP1197">
        <v>-673.02800000000002</v>
      </c>
      <c r="AQ1197">
        <f t="shared" si="102"/>
        <v>-1.12395676E-18</v>
      </c>
      <c r="AR1197">
        <f t="shared" si="103"/>
        <v>6.6378677328339059E-41</v>
      </c>
    </row>
    <row r="1198" spans="31:44">
      <c r="AE1198">
        <v>118700</v>
      </c>
      <c r="AF1198">
        <v>106.117</v>
      </c>
      <c r="AG1198">
        <v>-2.4592599999999999E-2</v>
      </c>
      <c r="AH1198">
        <v>0.49137199999999998</v>
      </c>
      <c r="AI1198">
        <v>-0.51596500000000001</v>
      </c>
      <c r="AJ1198">
        <v>7.7</v>
      </c>
      <c r="AK1198" s="1">
        <v>5.6773999999999996E-13</v>
      </c>
      <c r="AL1198" s="1">
        <v>4.9249500000000001E-13</v>
      </c>
      <c r="AM1198" s="1">
        <v>-2.4280600000000002E-13</v>
      </c>
      <c r="AN1198">
        <v>335.55799999999999</v>
      </c>
      <c r="AO1198">
        <v>-991.99400000000003</v>
      </c>
      <c r="AP1198">
        <v>-656.43499999999995</v>
      </c>
      <c r="AQ1198">
        <f t="shared" si="102"/>
        <v>-1.0962464499999998E-18</v>
      </c>
      <c r="AR1198">
        <f t="shared" si="103"/>
        <v>1.2857689872900966E-39</v>
      </c>
    </row>
    <row r="1199" spans="31:44">
      <c r="AE1199">
        <v>118800</v>
      </c>
      <c r="AF1199">
        <v>103.76600000000001</v>
      </c>
      <c r="AG1199">
        <v>-0.19557099999999999</v>
      </c>
      <c r="AH1199">
        <v>0.48053899999999999</v>
      </c>
      <c r="AI1199">
        <v>-0.67610999999999999</v>
      </c>
      <c r="AJ1199">
        <v>7.7</v>
      </c>
      <c r="AK1199" s="1">
        <v>5.6539500000000004E-13</v>
      </c>
      <c r="AL1199" s="1">
        <v>5.0093299999999998E-13</v>
      </c>
      <c r="AM1199" s="1">
        <v>-2.3914200000000002E-13</v>
      </c>
      <c r="AN1199">
        <v>328.12299999999999</v>
      </c>
      <c r="AO1199">
        <v>-989.93399999999997</v>
      </c>
      <c r="AP1199">
        <v>-661.81100000000004</v>
      </c>
      <c r="AQ1199">
        <f t="shared" si="102"/>
        <v>-1.10522437E-18</v>
      </c>
      <c r="AR1199">
        <f t="shared" si="103"/>
        <v>7.2251832848090927E-40</v>
      </c>
    </row>
    <row r="1200" spans="31:44">
      <c r="AE1200">
        <v>118900</v>
      </c>
      <c r="AF1200">
        <v>95.426000000000002</v>
      </c>
      <c r="AG1200">
        <v>-2.51579E-2</v>
      </c>
      <c r="AH1200">
        <v>0.44321300000000002</v>
      </c>
      <c r="AI1200">
        <v>-0.46837099999999998</v>
      </c>
      <c r="AJ1200">
        <v>7.7</v>
      </c>
      <c r="AK1200" s="1">
        <v>5.3865199999999998E-13</v>
      </c>
      <c r="AL1200" s="1">
        <v>4.7728500000000002E-13</v>
      </c>
      <c r="AM1200" s="1">
        <v>-2.2604100000000001E-13</v>
      </c>
      <c r="AN1200">
        <v>301.75200000000001</v>
      </c>
      <c r="AO1200">
        <v>-987.05</v>
      </c>
      <c r="AP1200">
        <v>-685.29899999999998</v>
      </c>
      <c r="AQ1200">
        <f t="shared" si="102"/>
        <v>-1.1444493299999999E-18</v>
      </c>
      <c r="AR1200">
        <f t="shared" si="103"/>
        <v>1.5240541856848548E-40</v>
      </c>
    </row>
    <row r="1201" spans="31:44">
      <c r="AE1201">
        <v>119000</v>
      </c>
      <c r="AF1201">
        <v>98.686899999999994</v>
      </c>
      <c r="AG1201">
        <v>-8.4096000000000004E-2</v>
      </c>
      <c r="AH1201">
        <v>0.45848800000000001</v>
      </c>
      <c r="AI1201">
        <v>-0.54258399999999996</v>
      </c>
      <c r="AJ1201">
        <v>7.7</v>
      </c>
      <c r="AK1201" s="1">
        <v>5.4967099999999999E-13</v>
      </c>
      <c r="AL1201" s="1">
        <v>4.7917200000000001E-13</v>
      </c>
      <c r="AM1201" s="1">
        <v>-2.2804000000000001E-13</v>
      </c>
      <c r="AN1201">
        <v>312.06299999999999</v>
      </c>
      <c r="AO1201">
        <v>-1009.38</v>
      </c>
      <c r="AP1201">
        <v>-697.31200000000001</v>
      </c>
      <c r="AQ1201">
        <f t="shared" si="102"/>
        <v>-1.16451104E-18</v>
      </c>
      <c r="AR1201">
        <f t="shared" si="103"/>
        <v>1.050211636594336E-39</v>
      </c>
    </row>
    <row r="1202" spans="31:44">
      <c r="AE1202">
        <v>119100</v>
      </c>
      <c r="AF1202">
        <v>101.64</v>
      </c>
      <c r="AG1202">
        <v>-7.94132E-3</v>
      </c>
      <c r="AH1202">
        <v>0.47267500000000001</v>
      </c>
      <c r="AI1202">
        <v>-0.48061599999999999</v>
      </c>
      <c r="AJ1202">
        <v>7.7</v>
      </c>
      <c r="AK1202" s="1">
        <v>5.4578599999999995E-13</v>
      </c>
      <c r="AL1202" s="1">
        <v>4.7117900000000005E-13</v>
      </c>
      <c r="AM1202" s="1">
        <v>-2.1205300000000001E-13</v>
      </c>
      <c r="AN1202">
        <v>321.39999999999998</v>
      </c>
      <c r="AO1202">
        <v>-1023.34</v>
      </c>
      <c r="AP1202">
        <v>-701.93600000000004</v>
      </c>
      <c r="AQ1202">
        <f t="shared" si="102"/>
        <v>-1.1722331200000001E-18</v>
      </c>
      <c r="AR1202">
        <f t="shared" si="103"/>
        <v>1.6103405697157944E-39</v>
      </c>
    </row>
    <row r="1203" spans="31:44">
      <c r="AE1203">
        <v>119200</v>
      </c>
      <c r="AF1203">
        <v>97.759500000000003</v>
      </c>
      <c r="AG1203">
        <v>0.319546</v>
      </c>
      <c r="AH1203">
        <v>0.45391900000000002</v>
      </c>
      <c r="AI1203">
        <v>-0.13437299999999999</v>
      </c>
      <c r="AJ1203">
        <v>7.7</v>
      </c>
      <c r="AK1203" s="1">
        <v>5.4017899999999995E-13</v>
      </c>
      <c r="AL1203" s="1">
        <v>4.8200299999999998E-13</v>
      </c>
      <c r="AM1203" s="1">
        <v>-2.12941E-13</v>
      </c>
      <c r="AN1203">
        <v>309.13099999999997</v>
      </c>
      <c r="AO1203">
        <v>-1001.17</v>
      </c>
      <c r="AP1203">
        <v>-692.03599999999994</v>
      </c>
      <c r="AQ1203">
        <f t="shared" si="102"/>
        <v>-1.1557001199999999E-18</v>
      </c>
      <c r="AR1203">
        <f t="shared" si="103"/>
        <v>5.5677352610035753E-40</v>
      </c>
    </row>
    <row r="1204" spans="31:44">
      <c r="AE1204">
        <v>119300</v>
      </c>
      <c r="AF1204">
        <v>94.310400000000001</v>
      </c>
      <c r="AG1204">
        <v>-4.7601900000000003E-2</v>
      </c>
      <c r="AH1204">
        <v>0.43764700000000001</v>
      </c>
      <c r="AI1204">
        <v>-0.48524899999999999</v>
      </c>
      <c r="AJ1204">
        <v>7.7</v>
      </c>
      <c r="AK1204" s="1">
        <v>5.0315300000000005E-13</v>
      </c>
      <c r="AL1204" s="1">
        <v>4.4009199999999999E-13</v>
      </c>
      <c r="AM1204" s="1">
        <v>-1.9850800000000001E-13</v>
      </c>
      <c r="AN1204">
        <v>298.22399999999999</v>
      </c>
      <c r="AO1204">
        <v>-1021.14</v>
      </c>
      <c r="AP1204">
        <v>-722.91300000000001</v>
      </c>
      <c r="AQ1204">
        <f t="shared" si="102"/>
        <v>-1.2072647100000001E-18</v>
      </c>
      <c r="AR1204">
        <f t="shared" si="103"/>
        <v>5.6491216475301432E-39</v>
      </c>
    </row>
    <row r="1205" spans="31:44">
      <c r="AE1205">
        <v>119400</v>
      </c>
      <c r="AF1205">
        <v>97.373699999999999</v>
      </c>
      <c r="AG1205">
        <v>-0.19290599999999999</v>
      </c>
      <c r="AH1205">
        <v>0.45343800000000001</v>
      </c>
      <c r="AI1205">
        <v>-0.64634400000000003</v>
      </c>
      <c r="AJ1205">
        <v>7.7</v>
      </c>
      <c r="AK1205" s="1">
        <v>5.1081400000000001E-13</v>
      </c>
      <c r="AL1205" s="1">
        <v>4.5608000000000001E-13</v>
      </c>
      <c r="AM1205" s="1">
        <v>-1.87184E-13</v>
      </c>
      <c r="AN1205">
        <v>307.911</v>
      </c>
      <c r="AO1205">
        <v>-1024.3399999999999</v>
      </c>
      <c r="AP1205">
        <v>-716.43</v>
      </c>
      <c r="AQ1205">
        <f t="shared" si="102"/>
        <v>-1.1964380999999998E-18</v>
      </c>
      <c r="AR1205">
        <f t="shared" si="103"/>
        <v>4.1388672810745504E-39</v>
      </c>
    </row>
    <row r="1206" spans="31:44">
      <c r="AE1206">
        <v>119500</v>
      </c>
      <c r="AF1206">
        <v>99.995900000000006</v>
      </c>
      <c r="AG1206">
        <v>-3.8707600000000002E-2</v>
      </c>
      <c r="AH1206">
        <v>0.46451700000000001</v>
      </c>
      <c r="AI1206">
        <v>-0.503224</v>
      </c>
      <c r="AJ1206">
        <v>7.7</v>
      </c>
      <c r="AK1206" s="1">
        <v>5.4346799999999996E-13</v>
      </c>
      <c r="AL1206" s="1">
        <v>4.6651600000000003E-13</v>
      </c>
      <c r="AM1206" s="1">
        <v>-2.12275E-13</v>
      </c>
      <c r="AN1206">
        <v>316.202</v>
      </c>
      <c r="AO1206">
        <v>-1010.17</v>
      </c>
      <c r="AP1206">
        <v>-693.96299999999997</v>
      </c>
      <c r="AQ1206">
        <f t="shared" si="102"/>
        <v>-1.1589182099999999E-18</v>
      </c>
      <c r="AR1206">
        <f t="shared" si="103"/>
        <v>7.1899804768622433E-40</v>
      </c>
    </row>
    <row r="1207" spans="31:44">
      <c r="AE1207">
        <v>119600</v>
      </c>
      <c r="AF1207">
        <v>102.31100000000001</v>
      </c>
      <c r="AG1207">
        <v>-4.3918899999999997E-2</v>
      </c>
      <c r="AH1207">
        <v>0.47386</v>
      </c>
      <c r="AI1207">
        <v>-0.51777899999999999</v>
      </c>
      <c r="AJ1207">
        <v>7.7</v>
      </c>
      <c r="AK1207" s="1">
        <v>5.4223300000000002E-13</v>
      </c>
      <c r="AL1207" s="1">
        <v>4.6984599999999998E-13</v>
      </c>
      <c r="AM1207" s="1">
        <v>-2.2171199999999999E-13</v>
      </c>
      <c r="AN1207">
        <v>323.52199999999999</v>
      </c>
      <c r="AO1207">
        <v>-998.68100000000004</v>
      </c>
      <c r="AP1207">
        <v>-675.15899999999999</v>
      </c>
      <c r="AQ1207">
        <f t="shared" si="102"/>
        <v>-1.12751553E-18</v>
      </c>
      <c r="AR1207">
        <f t="shared" si="103"/>
        <v>2.1054708957897066E-41</v>
      </c>
    </row>
    <row r="1208" spans="31:44">
      <c r="AE1208">
        <v>119700</v>
      </c>
      <c r="AF1208">
        <v>94.320999999999998</v>
      </c>
      <c r="AG1208">
        <v>-0.120542</v>
      </c>
      <c r="AH1208">
        <v>0.43740400000000002</v>
      </c>
      <c r="AI1208">
        <v>-0.55794500000000002</v>
      </c>
      <c r="AJ1208">
        <v>7.7</v>
      </c>
      <c r="AK1208" s="1">
        <v>5.0792700000000002E-13</v>
      </c>
      <c r="AL1208" s="1">
        <v>4.6268499999999996E-13</v>
      </c>
      <c r="AM1208" s="1">
        <v>-2.23488E-13</v>
      </c>
      <c r="AN1208">
        <v>298.25700000000001</v>
      </c>
      <c r="AO1208">
        <v>-1002.73</v>
      </c>
      <c r="AP1208">
        <v>-704.47199999999998</v>
      </c>
      <c r="AQ1208">
        <f t="shared" si="102"/>
        <v>-1.1764682399999999E-18</v>
      </c>
      <c r="AR1208">
        <f t="shared" si="103"/>
        <v>1.9681794867173217E-39</v>
      </c>
    </row>
    <row r="1209" spans="31:44">
      <c r="AE1209">
        <v>119800</v>
      </c>
      <c r="AF1209">
        <v>98.3476</v>
      </c>
      <c r="AG1209">
        <v>-0.298709</v>
      </c>
      <c r="AH1209">
        <v>0.45433800000000002</v>
      </c>
      <c r="AI1209">
        <v>-0.75304700000000002</v>
      </c>
      <c r="AJ1209">
        <v>7.7</v>
      </c>
      <c r="AK1209" s="1">
        <v>5.1492099999999996E-13</v>
      </c>
      <c r="AL1209" s="1">
        <v>4.6496100000000004E-13</v>
      </c>
      <c r="AM1209" s="1">
        <v>-2.2334900000000001E-13</v>
      </c>
      <c r="AN1209">
        <v>310.99</v>
      </c>
      <c r="AO1209">
        <v>-1004.86</v>
      </c>
      <c r="AP1209">
        <v>-693.87</v>
      </c>
      <c r="AQ1209">
        <f t="shared" si="102"/>
        <v>-1.1587629000000001E-18</v>
      </c>
      <c r="AR1209">
        <f t="shared" si="103"/>
        <v>7.1069316104135984E-40</v>
      </c>
    </row>
    <row r="1210" spans="31:44">
      <c r="AE1210">
        <v>119900</v>
      </c>
      <c r="AF1210">
        <v>106.39700000000001</v>
      </c>
      <c r="AG1210">
        <v>-0.12620500000000001</v>
      </c>
      <c r="AH1210">
        <v>0.49337399999999998</v>
      </c>
      <c r="AI1210">
        <v>-0.61957899999999999</v>
      </c>
      <c r="AJ1210">
        <v>7.7</v>
      </c>
      <c r="AK1210" s="1">
        <v>5.4499500000000004E-13</v>
      </c>
      <c r="AL1210" s="1">
        <v>4.9149599999999999E-13</v>
      </c>
      <c r="AM1210" s="1">
        <v>-2.3331300000000001E-13</v>
      </c>
      <c r="AN1210">
        <v>336.44400000000002</v>
      </c>
      <c r="AO1210">
        <v>-994.07399999999996</v>
      </c>
      <c r="AP1210">
        <v>-657.63</v>
      </c>
      <c r="AQ1210">
        <f t="shared" si="102"/>
        <v>-1.0982421E-18</v>
      </c>
      <c r="AR1210">
        <f t="shared" si="103"/>
        <v>1.1466330833199101E-39</v>
      </c>
    </row>
    <row r="1211" spans="31:44">
      <c r="AE1211">
        <v>120000</v>
      </c>
      <c r="AF1211">
        <v>107.474</v>
      </c>
      <c r="AG1211">
        <v>4.1891400000000002E-2</v>
      </c>
      <c r="AH1211">
        <v>0.497554</v>
      </c>
      <c r="AI1211">
        <v>-0.45566200000000001</v>
      </c>
      <c r="AJ1211">
        <v>7.7</v>
      </c>
      <c r="AK1211" s="1">
        <v>5.6465899999999997E-13</v>
      </c>
      <c r="AL1211" s="1">
        <v>5.0137700000000002E-13</v>
      </c>
      <c r="AM1211" s="1">
        <v>-2.6356699999999999E-13</v>
      </c>
      <c r="AN1211">
        <v>339.84899999999999</v>
      </c>
      <c r="AO1211">
        <v>-986.45399999999995</v>
      </c>
      <c r="AP1211">
        <v>-646.60599999999999</v>
      </c>
      <c r="AQ1211">
        <f t="shared" si="102"/>
        <v>-1.07983202E-18</v>
      </c>
      <c r="AR1211">
        <f t="shared" si="103"/>
        <v>2.7323673208640102E-39</v>
      </c>
    </row>
    <row r="1212" spans="31:44">
      <c r="AE1212">
        <v>120100</v>
      </c>
      <c r="AF1212">
        <v>108.401</v>
      </c>
      <c r="AG1212">
        <v>-8.62191E-3</v>
      </c>
      <c r="AH1212">
        <v>0.49907800000000002</v>
      </c>
      <c r="AI1212">
        <v>-0.50770000000000004</v>
      </c>
      <c r="AJ1212">
        <v>7.7</v>
      </c>
      <c r="AK1212" s="1">
        <v>5.4733999999999997E-13</v>
      </c>
      <c r="AL1212" s="1">
        <v>4.9471499999999998E-13</v>
      </c>
      <c r="AM1212" s="1">
        <v>-2.5157700000000001E-13</v>
      </c>
      <c r="AN1212">
        <v>342.78</v>
      </c>
      <c r="AO1212">
        <v>-1003.09</v>
      </c>
      <c r="AP1212">
        <v>-660.31500000000005</v>
      </c>
      <c r="AQ1212">
        <f t="shared" si="102"/>
        <v>-1.1027260500000001E-18</v>
      </c>
      <c r="AR1212">
        <f t="shared" si="103"/>
        <v>8.6306812075252511E-40</v>
      </c>
    </row>
    <row r="1213" spans="31:44">
      <c r="AE1213">
        <v>120200</v>
      </c>
      <c r="AF1213">
        <v>109.965</v>
      </c>
      <c r="AG1213">
        <v>-0.15062700000000001</v>
      </c>
      <c r="AH1213">
        <v>0.50924899999999995</v>
      </c>
      <c r="AI1213">
        <v>-0.65987499999999999</v>
      </c>
      <c r="AJ1213">
        <v>7.7</v>
      </c>
      <c r="AK1213" s="1">
        <v>5.4844999999999995E-13</v>
      </c>
      <c r="AL1213" s="1">
        <v>4.9382700000000001E-13</v>
      </c>
      <c r="AM1213" s="1">
        <v>-2.5757199999999998E-13</v>
      </c>
      <c r="AN1213">
        <v>347.72699999999998</v>
      </c>
      <c r="AO1213">
        <v>-998.40700000000004</v>
      </c>
      <c r="AP1213">
        <v>-650.67899999999997</v>
      </c>
      <c r="AQ1213">
        <f t="shared" si="102"/>
        <v>-1.08663393E-18</v>
      </c>
      <c r="AR1213">
        <f t="shared" si="103"/>
        <v>2.0675337270113798E-39</v>
      </c>
    </row>
    <row r="1214" spans="31:44">
      <c r="AE1214">
        <v>120300</v>
      </c>
      <c r="AF1214">
        <v>104.497</v>
      </c>
      <c r="AG1214">
        <v>-0.25699300000000003</v>
      </c>
      <c r="AH1214">
        <v>0.483765</v>
      </c>
      <c r="AI1214">
        <v>-0.74075800000000003</v>
      </c>
      <c r="AJ1214">
        <v>7.7</v>
      </c>
      <c r="AK1214" s="1">
        <v>5.4622999999999999E-13</v>
      </c>
      <c r="AL1214" s="1">
        <v>4.7939400000000003E-13</v>
      </c>
      <c r="AM1214" s="1">
        <v>-2.5762700000000002E-13</v>
      </c>
      <c r="AN1214">
        <v>330.435</v>
      </c>
      <c r="AO1214">
        <v>-1000.67</v>
      </c>
      <c r="AP1214">
        <v>-670.23500000000001</v>
      </c>
      <c r="AQ1214">
        <f t="shared" si="102"/>
        <v>-1.1192924500000001E-18</v>
      </c>
      <c r="AR1214">
        <f t="shared" si="103"/>
        <v>1.6413763390189003E-40</v>
      </c>
    </row>
    <row r="1215" spans="31:44">
      <c r="AE1215">
        <v>120400</v>
      </c>
      <c r="AF1215">
        <v>103.71599999999999</v>
      </c>
      <c r="AG1215">
        <v>0.10145899999999999</v>
      </c>
      <c r="AH1215">
        <v>0.48071900000000001</v>
      </c>
      <c r="AI1215">
        <v>-0.37925999999999999</v>
      </c>
      <c r="AJ1215">
        <v>7.7</v>
      </c>
      <c r="AK1215" s="1">
        <v>5.7720499999999996E-13</v>
      </c>
      <c r="AL1215" s="1">
        <v>5.1769699999999999E-13</v>
      </c>
      <c r="AM1215" s="1">
        <v>-2.6723099999999998E-13</v>
      </c>
      <c r="AN1215">
        <v>327.964</v>
      </c>
      <c r="AO1215">
        <v>-978.25099999999998</v>
      </c>
      <c r="AP1215">
        <v>-650.28700000000003</v>
      </c>
      <c r="AQ1215">
        <f t="shared" si="102"/>
        <v>-1.0859792900000001E-18</v>
      </c>
      <c r="AR1215">
        <f t="shared" si="103"/>
        <v>2.1274954268135445E-39</v>
      </c>
    </row>
    <row r="1216" spans="31:44">
      <c r="AE1216">
        <v>120500</v>
      </c>
      <c r="AF1216">
        <v>93.658900000000003</v>
      </c>
      <c r="AG1216">
        <v>-0.52310100000000004</v>
      </c>
      <c r="AH1216">
        <v>0.43380299999999999</v>
      </c>
      <c r="AI1216">
        <v>-0.95690299999999995</v>
      </c>
      <c r="AJ1216">
        <v>7.7</v>
      </c>
      <c r="AK1216" s="1">
        <v>5.1225699999999996E-13</v>
      </c>
      <c r="AL1216" s="1">
        <v>4.49085E-13</v>
      </c>
      <c r="AM1216" s="1">
        <v>-2.4480400000000001E-13</v>
      </c>
      <c r="AN1216">
        <v>296.16399999999999</v>
      </c>
      <c r="AO1216">
        <v>-1014.76</v>
      </c>
      <c r="AP1216">
        <v>-718.6</v>
      </c>
      <c r="AQ1216">
        <f t="shared" si="102"/>
        <v>-1.2000619999999999E-18</v>
      </c>
      <c r="AR1216">
        <f t="shared" si="103"/>
        <v>4.6182801073159878E-39</v>
      </c>
    </row>
    <row r="1217" spans="31:44">
      <c r="AE1217">
        <v>120600</v>
      </c>
      <c r="AF1217">
        <v>97.582800000000006</v>
      </c>
      <c r="AG1217">
        <v>8.1984099999999997E-3</v>
      </c>
      <c r="AH1217">
        <v>0.453434</v>
      </c>
      <c r="AI1217">
        <v>-0.44523600000000002</v>
      </c>
      <c r="AJ1217">
        <v>7.7</v>
      </c>
      <c r="AK1217" s="1">
        <v>5.4764500000000004E-13</v>
      </c>
      <c r="AL1217" s="1">
        <v>4.5982699999999996E-13</v>
      </c>
      <c r="AM1217" s="1">
        <v>-2.5401899999999999E-13</v>
      </c>
      <c r="AN1217">
        <v>308.572</v>
      </c>
      <c r="AO1217">
        <v>-992.29499999999996</v>
      </c>
      <c r="AP1217">
        <v>-683.72299999999996</v>
      </c>
      <c r="AQ1217">
        <f t="shared" si="102"/>
        <v>-1.1418174099999999E-18</v>
      </c>
      <c r="AR1217">
        <f t="shared" si="103"/>
        <v>9.4348953577989254E-41</v>
      </c>
    </row>
    <row r="1218" spans="31:44">
      <c r="AE1218">
        <v>120700</v>
      </c>
      <c r="AF1218">
        <v>97.367199999999997</v>
      </c>
      <c r="AG1218">
        <v>-9.5409999999999995E-2</v>
      </c>
      <c r="AH1218">
        <v>0.451677</v>
      </c>
      <c r="AI1218">
        <v>-0.54708699999999999</v>
      </c>
      <c r="AJ1218">
        <v>7.7</v>
      </c>
      <c r="AK1218" s="1">
        <v>5.6177299999999995E-13</v>
      </c>
      <c r="AL1218" s="1">
        <v>4.6795899999999999E-13</v>
      </c>
      <c r="AM1218" s="1">
        <v>-2.6018099999999998E-13</v>
      </c>
      <c r="AN1218">
        <v>307.89</v>
      </c>
      <c r="AO1218">
        <v>-1000.85</v>
      </c>
      <c r="AP1218">
        <v>-692.96299999999997</v>
      </c>
      <c r="AQ1218">
        <f t="shared" si="102"/>
        <v>-1.1572482099999999E-18</v>
      </c>
      <c r="AR1218">
        <f t="shared" si="103"/>
        <v>6.3222772358971836E-40</v>
      </c>
    </row>
    <row r="1219" spans="31:44">
      <c r="AE1219">
        <v>120800</v>
      </c>
      <c r="AF1219">
        <v>102.89100000000001</v>
      </c>
      <c r="AG1219">
        <v>-1.09102E-2</v>
      </c>
      <c r="AH1219">
        <v>0.47640900000000003</v>
      </c>
      <c r="AI1219">
        <v>-0.487319</v>
      </c>
      <c r="AJ1219">
        <v>7.7</v>
      </c>
      <c r="AK1219" s="1">
        <v>5.4312099999999998E-13</v>
      </c>
      <c r="AL1219" s="1">
        <v>4.93605E-13</v>
      </c>
      <c r="AM1219" s="1">
        <v>-2.7294800000000002E-13</v>
      </c>
      <c r="AN1219">
        <v>325.35599999999999</v>
      </c>
      <c r="AO1219">
        <v>-1011.5</v>
      </c>
      <c r="AP1219">
        <v>-686.14400000000001</v>
      </c>
      <c r="AQ1219">
        <f t="shared" si="102"/>
        <v>-1.1458604800000001E-18</v>
      </c>
      <c r="AR1219">
        <f t="shared" si="103"/>
        <v>1.8923878722853758E-40</v>
      </c>
    </row>
    <row r="1220" spans="31:44">
      <c r="AE1220">
        <v>120900</v>
      </c>
      <c r="AF1220">
        <v>100.355</v>
      </c>
      <c r="AG1220">
        <v>-0.228488</v>
      </c>
      <c r="AH1220">
        <v>0.46456700000000001</v>
      </c>
      <c r="AI1220">
        <v>-0.69305499999999998</v>
      </c>
      <c r="AJ1220">
        <v>7.7</v>
      </c>
      <c r="AK1220" s="1">
        <v>5.6399300000000002E-13</v>
      </c>
      <c r="AL1220" s="1">
        <v>4.5785600000000004E-13</v>
      </c>
      <c r="AM1220" s="1">
        <v>-2.5812700000000002E-13</v>
      </c>
      <c r="AN1220">
        <v>317.33800000000002</v>
      </c>
      <c r="AO1220">
        <v>-1012.13</v>
      </c>
      <c r="AP1220">
        <v>-694.79600000000005</v>
      </c>
      <c r="AQ1220">
        <f t="shared" si="102"/>
        <v>-1.16030932E-18</v>
      </c>
      <c r="AR1220">
        <f t="shared" si="103"/>
        <v>7.9553606839072167E-40</v>
      </c>
    </row>
    <row r="1221" spans="31:44">
      <c r="AE1221">
        <v>121000</v>
      </c>
      <c r="AF1221">
        <v>98.060699999999997</v>
      </c>
      <c r="AG1221">
        <v>0.197718</v>
      </c>
      <c r="AH1221">
        <v>0.45365899999999998</v>
      </c>
      <c r="AI1221">
        <v>-0.25594099999999997</v>
      </c>
      <c r="AJ1221">
        <v>7.7</v>
      </c>
      <c r="AK1221" s="1">
        <v>5.8042500000000002E-13</v>
      </c>
      <c r="AL1221" s="1">
        <v>4.7506399999999998E-13</v>
      </c>
      <c r="AM1221" s="1">
        <v>-2.5385200000000002E-13</v>
      </c>
      <c r="AN1221">
        <v>310.08300000000003</v>
      </c>
      <c r="AO1221">
        <v>-981.72</v>
      </c>
      <c r="AP1221">
        <v>-671.63699999999994</v>
      </c>
      <c r="AQ1221">
        <f t="shared" si="102"/>
        <v>-1.1216337899999999E-18</v>
      </c>
      <c r="AR1221">
        <f t="shared" si="103"/>
        <v>1.0962678524399819E-40</v>
      </c>
    </row>
    <row r="1222" spans="31:44">
      <c r="AE1222">
        <v>121100</v>
      </c>
      <c r="AF1222">
        <v>88.627399999999994</v>
      </c>
      <c r="AG1222">
        <v>-0.15032400000000001</v>
      </c>
      <c r="AH1222">
        <v>0.41134999999999999</v>
      </c>
      <c r="AI1222">
        <v>-0.56167400000000001</v>
      </c>
      <c r="AJ1222">
        <v>7.7</v>
      </c>
      <c r="AK1222" s="1">
        <v>5.4078999999999996E-13</v>
      </c>
      <c r="AL1222" s="1">
        <v>4.4186899999999999E-13</v>
      </c>
      <c r="AM1222" s="1">
        <v>-2.40918E-13</v>
      </c>
      <c r="AN1222">
        <v>280.25299999999999</v>
      </c>
      <c r="AO1222">
        <v>-1002.2</v>
      </c>
      <c r="AP1222">
        <v>-721.94200000000001</v>
      </c>
      <c r="AQ1222">
        <f t="shared" si="102"/>
        <v>-1.2056431399999999E-18</v>
      </c>
      <c r="AR1222">
        <f t="shared" si="103"/>
        <v>5.4079946621873149E-39</v>
      </c>
    </row>
    <row r="1223" spans="31:44">
      <c r="AE1223">
        <v>121200</v>
      </c>
      <c r="AF1223">
        <v>85.120400000000004</v>
      </c>
      <c r="AG1223">
        <v>-0.223466</v>
      </c>
      <c r="AH1223">
        <v>0.39528000000000002</v>
      </c>
      <c r="AI1223">
        <v>-0.61874600000000002</v>
      </c>
      <c r="AJ1223">
        <v>7.7</v>
      </c>
      <c r="AK1223" s="1">
        <v>5.4012400000000001E-13</v>
      </c>
      <c r="AL1223" s="1">
        <v>4.3875999999999999E-13</v>
      </c>
      <c r="AM1223" s="1">
        <v>-2.4336100000000001E-13</v>
      </c>
      <c r="AN1223">
        <v>269.16399999999999</v>
      </c>
      <c r="AO1223">
        <v>-1002.4</v>
      </c>
      <c r="AP1223">
        <v>-733.23699999999997</v>
      </c>
      <c r="AQ1223">
        <f t="shared" si="102"/>
        <v>-1.2245057899999999E-18</v>
      </c>
      <c r="AR1223">
        <f t="shared" si="103"/>
        <v>8.5380776651088692E-39</v>
      </c>
    </row>
    <row r="1224" spans="31:44">
      <c r="AE1224">
        <v>121300</v>
      </c>
      <c r="AF1224">
        <v>93.747399999999999</v>
      </c>
      <c r="AG1224">
        <v>0.22017999999999999</v>
      </c>
      <c r="AH1224">
        <v>0.435672</v>
      </c>
      <c r="AI1224">
        <v>-0.21549199999999999</v>
      </c>
      <c r="AJ1224">
        <v>7.7</v>
      </c>
      <c r="AK1224" s="1">
        <v>5.6843400000000002E-13</v>
      </c>
      <c r="AL1224" s="1">
        <v>4.7983799999999996E-13</v>
      </c>
      <c r="AM1224" s="1">
        <v>-2.40141E-13</v>
      </c>
      <c r="AN1224">
        <v>296.44299999999998</v>
      </c>
      <c r="AO1224">
        <v>-979.81200000000001</v>
      </c>
      <c r="AP1224">
        <v>-683.36900000000003</v>
      </c>
      <c r="AQ1224">
        <f t="shared" si="102"/>
        <v>-1.1412262300000001E-18</v>
      </c>
      <c r="AR1224">
        <f t="shared" si="103"/>
        <v>8.3213783928227698E-41</v>
      </c>
    </row>
    <row r="1225" spans="31:44">
      <c r="AE1225">
        <v>121400</v>
      </c>
      <c r="AF1225">
        <v>98.275199999999998</v>
      </c>
      <c r="AG1225">
        <v>-7.6642600000000005E-2</v>
      </c>
      <c r="AH1225">
        <v>0.45632899999999998</v>
      </c>
      <c r="AI1225">
        <v>-0.53297099999999997</v>
      </c>
      <c r="AJ1225">
        <v>7.7</v>
      </c>
      <c r="AK1225" s="1">
        <v>5.6221699999999999E-13</v>
      </c>
      <c r="AL1225" s="1">
        <v>4.81504E-13</v>
      </c>
      <c r="AM1225" s="1">
        <v>-2.46025E-13</v>
      </c>
      <c r="AN1225">
        <v>310.76100000000002</v>
      </c>
      <c r="AO1225">
        <v>-1002.98</v>
      </c>
      <c r="AP1225">
        <v>-692.21900000000005</v>
      </c>
      <c r="AQ1225">
        <f t="shared" si="102"/>
        <v>-1.1560057300000002E-18</v>
      </c>
      <c r="AR1225">
        <f t="shared" si="103"/>
        <v>5.7128930061232924E-40</v>
      </c>
    </row>
    <row r="1226" spans="31:44">
      <c r="AE1226">
        <v>121500</v>
      </c>
      <c r="AF1226">
        <v>104.959</v>
      </c>
      <c r="AG1226">
        <v>-5.2956999999999997E-2</v>
      </c>
      <c r="AH1226">
        <v>0.48469200000000001</v>
      </c>
      <c r="AI1226">
        <v>-0.53764900000000004</v>
      </c>
      <c r="AJ1226">
        <v>7.7</v>
      </c>
      <c r="AK1226" s="1">
        <v>5.9863199999999999E-13</v>
      </c>
      <c r="AL1226" s="1">
        <v>5.0448500000000005E-13</v>
      </c>
      <c r="AM1226" s="1">
        <v>-2.5463E-13</v>
      </c>
      <c r="AN1226">
        <v>331.89499999999998</v>
      </c>
      <c r="AO1226">
        <v>-993.96799999999996</v>
      </c>
      <c r="AP1226">
        <v>-662.07299999999998</v>
      </c>
      <c r="AQ1226">
        <f t="shared" si="102"/>
        <v>-1.1056619099999999E-18</v>
      </c>
      <c r="AR1226">
        <f t="shared" si="103"/>
        <v>6.9918788093859771E-40</v>
      </c>
    </row>
    <row r="1227" spans="31:44">
      <c r="AE1227">
        <v>121600</v>
      </c>
      <c r="AF1227">
        <v>97.032899999999998</v>
      </c>
      <c r="AG1227">
        <v>-0.18328800000000001</v>
      </c>
      <c r="AH1227">
        <v>0.448938</v>
      </c>
      <c r="AI1227">
        <v>-0.63222599999999995</v>
      </c>
      <c r="AJ1227">
        <v>7.7</v>
      </c>
      <c r="AK1227" s="1">
        <v>5.6776799999999997E-13</v>
      </c>
      <c r="AL1227" s="1">
        <v>4.6196399999999997E-13</v>
      </c>
      <c r="AM1227" s="1">
        <v>-2.3925299999999998E-13</v>
      </c>
      <c r="AN1227">
        <v>306.83300000000003</v>
      </c>
      <c r="AO1227">
        <v>-1008.72</v>
      </c>
      <c r="AP1227">
        <v>-701.88400000000001</v>
      </c>
      <c r="AQ1227">
        <f t="shared" si="102"/>
        <v>-1.1721462800000001E-18</v>
      </c>
      <c r="AR1227">
        <f t="shared" si="103"/>
        <v>1.6033784976795785E-39</v>
      </c>
    </row>
    <row r="1228" spans="31:44">
      <c r="AE1228">
        <v>121700</v>
      </c>
      <c r="AF1228">
        <v>92.543199999999999</v>
      </c>
      <c r="AG1228">
        <v>-5.76985E-2</v>
      </c>
      <c r="AH1228">
        <v>0.429483</v>
      </c>
      <c r="AI1228">
        <v>-0.48718099999999998</v>
      </c>
      <c r="AJ1228">
        <v>7.7</v>
      </c>
      <c r="AK1228" s="1">
        <v>5.4678499999999998E-13</v>
      </c>
      <c r="AL1228" s="1">
        <v>4.6074300000000003E-13</v>
      </c>
      <c r="AM1228" s="1">
        <v>-2.2171199999999999E-13</v>
      </c>
      <c r="AN1228">
        <v>292.63600000000002</v>
      </c>
      <c r="AO1228">
        <v>-1008.38</v>
      </c>
      <c r="AP1228">
        <v>-715.74599999999998</v>
      </c>
      <c r="AQ1228">
        <f t="shared" ref="AQ1228:AQ1291" si="104">AP1228*$G$1</f>
        <v>-1.19529582E-18</v>
      </c>
      <c r="AR1228">
        <f t="shared" ref="AR1228:AR1291" si="105">(AQ1228-AVERAGE(($AQ$11:$AQ$1011)))^2</f>
        <v>3.9931971354925673E-39</v>
      </c>
    </row>
    <row r="1229" spans="31:44">
      <c r="AE1229">
        <v>121800</v>
      </c>
      <c r="AF1229">
        <v>92.990700000000004</v>
      </c>
      <c r="AG1229">
        <v>7.6299000000000006E-2</v>
      </c>
      <c r="AH1229">
        <v>0.43419099999999999</v>
      </c>
      <c r="AI1229">
        <v>-0.35789199999999999</v>
      </c>
      <c r="AJ1229">
        <v>7.7</v>
      </c>
      <c r="AK1229" s="1">
        <v>5.5766500000000003E-13</v>
      </c>
      <c r="AL1229" s="1">
        <v>4.6710900000000004E-13</v>
      </c>
      <c r="AM1229" s="1">
        <v>-2.2386300000000001E-13</v>
      </c>
      <c r="AN1229">
        <v>294.05099999999999</v>
      </c>
      <c r="AO1229">
        <v>-993.33</v>
      </c>
      <c r="AP1229">
        <v>-699.279</v>
      </c>
      <c r="AQ1229">
        <f t="shared" si="104"/>
        <v>-1.1677959299999999E-18</v>
      </c>
      <c r="AR1229">
        <f t="shared" si="105"/>
        <v>1.2739087953816607E-39</v>
      </c>
    </row>
    <row r="1230" spans="31:44">
      <c r="AE1230">
        <v>121900</v>
      </c>
      <c r="AF1230">
        <v>92.570800000000006</v>
      </c>
      <c r="AG1230">
        <v>-0.29334100000000002</v>
      </c>
      <c r="AH1230">
        <v>0.42962699999999998</v>
      </c>
      <c r="AI1230">
        <v>-0.72296800000000006</v>
      </c>
      <c r="AJ1230">
        <v>7.7</v>
      </c>
      <c r="AK1230" s="1">
        <v>5.4978200000000005E-13</v>
      </c>
      <c r="AL1230" s="1">
        <v>4.4009199999999999E-13</v>
      </c>
      <c r="AM1230" s="1">
        <v>-2.24598E-13</v>
      </c>
      <c r="AN1230">
        <v>292.72300000000001</v>
      </c>
      <c r="AO1230">
        <v>-1007.82</v>
      </c>
      <c r="AP1230">
        <v>-715.09400000000005</v>
      </c>
      <c r="AQ1230">
        <f t="shared" si="104"/>
        <v>-1.1942069800000001E-18</v>
      </c>
      <c r="AR1230">
        <f t="shared" si="105"/>
        <v>3.856771300182446E-39</v>
      </c>
    </row>
    <row r="1231" spans="31:44">
      <c r="AE1231">
        <v>122000</v>
      </c>
      <c r="AF1231">
        <v>93.675299999999993</v>
      </c>
      <c r="AG1231">
        <v>-0.23044000000000001</v>
      </c>
      <c r="AH1231">
        <v>0.43647799999999998</v>
      </c>
      <c r="AI1231">
        <v>-0.66691800000000001</v>
      </c>
      <c r="AJ1231">
        <v>7.7</v>
      </c>
      <c r="AK1231" s="1">
        <v>5.5955200000000002E-13</v>
      </c>
      <c r="AL1231" s="1">
        <v>4.5968799999999999E-13</v>
      </c>
      <c r="AM1231" s="1">
        <v>-2.2404299999999999E-13</v>
      </c>
      <c r="AN1231">
        <v>296.21600000000001</v>
      </c>
      <c r="AO1231">
        <v>-997.82100000000003</v>
      </c>
      <c r="AP1231">
        <v>-701.60500000000002</v>
      </c>
      <c r="AQ1231">
        <f t="shared" si="104"/>
        <v>-1.1716803499999999E-18</v>
      </c>
      <c r="AR1231">
        <f t="shared" si="105"/>
        <v>1.5662818556113393E-39</v>
      </c>
    </row>
    <row r="1232" spans="31:44">
      <c r="AE1232">
        <v>122100</v>
      </c>
      <c r="AF1232">
        <v>100.476</v>
      </c>
      <c r="AG1232">
        <v>-6.5343700000000005E-2</v>
      </c>
      <c r="AH1232">
        <v>0.46730300000000002</v>
      </c>
      <c r="AI1232">
        <v>-0.53264599999999995</v>
      </c>
      <c r="AJ1232">
        <v>7.7</v>
      </c>
      <c r="AK1232" s="1">
        <v>5.8042500000000002E-13</v>
      </c>
      <c r="AL1232" s="1">
        <v>4.7611900000000002E-13</v>
      </c>
      <c r="AM1232" s="1">
        <v>-2.4957799999999999E-13</v>
      </c>
      <c r="AN1232">
        <v>317.72000000000003</v>
      </c>
      <c r="AO1232">
        <v>-987.197</v>
      </c>
      <c r="AP1232">
        <v>-669.476</v>
      </c>
      <c r="AQ1232">
        <f t="shared" si="104"/>
        <v>-1.11802492E-18</v>
      </c>
      <c r="AR1232">
        <f t="shared" si="105"/>
        <v>1.9822249425914225E-40</v>
      </c>
    </row>
    <row r="1233" spans="31:44">
      <c r="AE1233">
        <v>122200</v>
      </c>
      <c r="AF1233">
        <v>104.402</v>
      </c>
      <c r="AG1233">
        <v>-9.4019500000000006E-2</v>
      </c>
      <c r="AH1233">
        <v>0.48510599999999998</v>
      </c>
      <c r="AI1233">
        <v>-0.57912600000000003</v>
      </c>
      <c r="AJ1233">
        <v>7.7</v>
      </c>
      <c r="AK1233" s="1">
        <v>5.5910799999999998E-13</v>
      </c>
      <c r="AL1233" s="1">
        <v>4.98046E-13</v>
      </c>
      <c r="AM1233" s="1">
        <v>-2.5324199999999998E-13</v>
      </c>
      <c r="AN1233">
        <v>330.13400000000001</v>
      </c>
      <c r="AO1233">
        <v>-984.90599999999995</v>
      </c>
      <c r="AP1233">
        <v>-654.77200000000005</v>
      </c>
      <c r="AQ1233">
        <f t="shared" si="104"/>
        <v>-1.0934692400000001E-18</v>
      </c>
      <c r="AR1233">
        <f t="shared" si="105"/>
        <v>1.4926501701808828E-39</v>
      </c>
    </row>
    <row r="1234" spans="31:44">
      <c r="AE1234">
        <v>122300</v>
      </c>
      <c r="AF1234">
        <v>97.497399999999999</v>
      </c>
      <c r="AG1234">
        <v>-8.2678299999999996E-2</v>
      </c>
      <c r="AH1234">
        <v>0.45164300000000002</v>
      </c>
      <c r="AI1234">
        <v>-0.53432100000000005</v>
      </c>
      <c r="AJ1234">
        <v>7.7</v>
      </c>
      <c r="AK1234" s="1">
        <v>5.4733999999999997E-13</v>
      </c>
      <c r="AL1234" s="1">
        <v>4.9266100000000001E-13</v>
      </c>
      <c r="AM1234" s="1">
        <v>-2.4447099999999999E-13</v>
      </c>
      <c r="AN1234">
        <v>308.30200000000002</v>
      </c>
      <c r="AO1234">
        <v>-969.49</v>
      </c>
      <c r="AP1234">
        <v>-661.18899999999996</v>
      </c>
      <c r="AQ1234">
        <f t="shared" si="104"/>
        <v>-1.1041856299999999E-18</v>
      </c>
      <c r="AR1234">
        <f t="shared" si="105"/>
        <v>7.7943935060368717E-40</v>
      </c>
    </row>
    <row r="1235" spans="31:44">
      <c r="AE1235">
        <v>122400</v>
      </c>
      <c r="AF1235">
        <v>98.398899999999998</v>
      </c>
      <c r="AG1235">
        <v>-8.6318800000000001E-2</v>
      </c>
      <c r="AH1235">
        <v>0.45478299999999999</v>
      </c>
      <c r="AI1235">
        <v>-0.54110100000000005</v>
      </c>
      <c r="AJ1235">
        <v>7.7</v>
      </c>
      <c r="AK1235" s="1">
        <v>5.43343E-13</v>
      </c>
      <c r="AL1235" s="1">
        <v>5.1242299999999997E-13</v>
      </c>
      <c r="AM1235" s="1">
        <v>-2.5068800000000002E-13</v>
      </c>
      <c r="AN1235">
        <v>311.15300000000002</v>
      </c>
      <c r="AO1235">
        <v>-963.28</v>
      </c>
      <c r="AP1235">
        <v>-652.12699999999995</v>
      </c>
      <c r="AQ1235">
        <f t="shared" si="104"/>
        <v>-1.0890520899999999E-18</v>
      </c>
      <c r="AR1235">
        <f t="shared" si="105"/>
        <v>1.8534730722391331E-39</v>
      </c>
    </row>
    <row r="1236" spans="31:44">
      <c r="AE1236">
        <v>122500</v>
      </c>
      <c r="AF1236">
        <v>97.662899999999993</v>
      </c>
      <c r="AG1236">
        <v>-0.143261</v>
      </c>
      <c r="AH1236">
        <v>0.45159899999999997</v>
      </c>
      <c r="AI1236">
        <v>-0.59485900000000003</v>
      </c>
      <c r="AJ1236">
        <v>7.7</v>
      </c>
      <c r="AK1236" s="1">
        <v>5.4023499999999997E-13</v>
      </c>
      <c r="AL1236" s="1">
        <v>5.0648399999999997E-13</v>
      </c>
      <c r="AM1236" s="1">
        <v>-2.4891199999999999E-13</v>
      </c>
      <c r="AN1236">
        <v>308.82499999999999</v>
      </c>
      <c r="AO1236">
        <v>-967.52599999999995</v>
      </c>
      <c r="AP1236">
        <v>-658.7</v>
      </c>
      <c r="AQ1236">
        <f t="shared" si="104"/>
        <v>-1.100029E-18</v>
      </c>
      <c r="AR1236">
        <f t="shared" si="105"/>
        <v>1.0288101827951721E-39</v>
      </c>
    </row>
    <row r="1237" spans="31:44">
      <c r="AE1237">
        <v>122600</v>
      </c>
      <c r="AF1237">
        <v>92.707999999999998</v>
      </c>
      <c r="AG1237">
        <v>2.39516E-2</v>
      </c>
      <c r="AH1237">
        <v>0.42921799999999999</v>
      </c>
      <c r="AI1237">
        <v>-0.40526699999999999</v>
      </c>
      <c r="AJ1237">
        <v>7.7</v>
      </c>
      <c r="AK1237" s="1">
        <v>5.2780000000000003E-13</v>
      </c>
      <c r="AL1237" s="1">
        <v>5.1680900000000002E-13</v>
      </c>
      <c r="AM1237" s="1">
        <v>-2.5002200000000002E-13</v>
      </c>
      <c r="AN1237">
        <v>293.15699999999998</v>
      </c>
      <c r="AO1237">
        <v>-955.00699999999995</v>
      </c>
      <c r="AP1237">
        <v>-661.85</v>
      </c>
      <c r="AQ1237">
        <f t="shared" si="104"/>
        <v>-1.1052895000000001E-18</v>
      </c>
      <c r="AR1237">
        <f t="shared" si="105"/>
        <v>7.1902122053916665E-40</v>
      </c>
    </row>
    <row r="1238" spans="31:44">
      <c r="AE1238">
        <v>122700</v>
      </c>
      <c r="AF1238">
        <v>95.023799999999994</v>
      </c>
      <c r="AG1238">
        <v>-7.8287099999999991E-3</v>
      </c>
      <c r="AH1238">
        <v>0.439888</v>
      </c>
      <c r="AI1238">
        <v>-0.44771699999999998</v>
      </c>
      <c r="AJ1238">
        <v>7.7</v>
      </c>
      <c r="AK1238" s="1">
        <v>5.1114699999999998E-13</v>
      </c>
      <c r="AL1238" s="1">
        <v>5.11369E-13</v>
      </c>
      <c r="AM1238" s="1">
        <v>-2.6423299999999999E-13</v>
      </c>
      <c r="AN1238">
        <v>300.48</v>
      </c>
      <c r="AO1238">
        <v>-980.02700000000004</v>
      </c>
      <c r="AP1238">
        <v>-679.54700000000003</v>
      </c>
      <c r="AQ1238">
        <f t="shared" si="104"/>
        <v>-1.13484349E-18</v>
      </c>
      <c r="AR1238">
        <f t="shared" si="105"/>
        <v>7.5044161893732676E-42</v>
      </c>
    </row>
    <row r="1239" spans="31:44">
      <c r="AE1239">
        <v>122800</v>
      </c>
      <c r="AF1239">
        <v>95.5458</v>
      </c>
      <c r="AG1239">
        <v>-0.20122699999999999</v>
      </c>
      <c r="AH1239">
        <v>0.44246200000000002</v>
      </c>
      <c r="AI1239">
        <v>-0.64368899999999996</v>
      </c>
      <c r="AJ1239">
        <v>7.7</v>
      </c>
      <c r="AK1239" s="1">
        <v>5.09592E-13</v>
      </c>
      <c r="AL1239" s="1">
        <v>4.9149599999999999E-13</v>
      </c>
      <c r="AM1239" s="1">
        <v>-2.7178299999999999E-13</v>
      </c>
      <c r="AN1239">
        <v>302.13</v>
      </c>
      <c r="AO1239">
        <v>-1005.36</v>
      </c>
      <c r="AP1239">
        <v>-703.22900000000004</v>
      </c>
      <c r="AQ1239">
        <f t="shared" si="104"/>
        <v>-1.1743924300000001E-18</v>
      </c>
      <c r="AR1239">
        <f t="shared" si="105"/>
        <v>1.788305302772882E-39</v>
      </c>
    </row>
    <row r="1240" spans="31:44">
      <c r="AE1240">
        <v>122900</v>
      </c>
      <c r="AF1240">
        <v>96.084000000000003</v>
      </c>
      <c r="AG1240">
        <v>4.5607300000000003E-2</v>
      </c>
      <c r="AH1240">
        <v>0.447189</v>
      </c>
      <c r="AI1240">
        <v>-0.40158199999999999</v>
      </c>
      <c r="AJ1240">
        <v>7.7</v>
      </c>
      <c r="AK1240" s="1">
        <v>5.2613499999999996E-13</v>
      </c>
      <c r="AL1240" s="1">
        <v>5.0288200000000002E-13</v>
      </c>
      <c r="AM1240" s="1">
        <v>-2.9454200000000002E-13</v>
      </c>
      <c r="AN1240">
        <v>303.83199999999999</v>
      </c>
      <c r="AO1240">
        <v>-982.53200000000004</v>
      </c>
      <c r="AP1240">
        <v>-678.7</v>
      </c>
      <c r="AQ1240">
        <f t="shared" si="104"/>
        <v>-1.1334290000000002E-18</v>
      </c>
      <c r="AR1240">
        <f t="shared" si="105"/>
        <v>1.7554367253315967E-42</v>
      </c>
    </row>
    <row r="1241" spans="31:44">
      <c r="AE1241">
        <v>123000</v>
      </c>
      <c r="AF1241">
        <v>99.355699999999999</v>
      </c>
      <c r="AG1241">
        <v>-0.17063900000000001</v>
      </c>
      <c r="AH1241">
        <v>0.46087</v>
      </c>
      <c r="AI1241">
        <v>-0.63150899999999999</v>
      </c>
      <c r="AJ1241">
        <v>7.7</v>
      </c>
      <c r="AK1241" s="1">
        <v>5.1958399999999998E-13</v>
      </c>
      <c r="AL1241" s="1">
        <v>5.0597000000000001E-13</v>
      </c>
      <c r="AM1241" s="1">
        <v>-3.03976E-13</v>
      </c>
      <c r="AN1241">
        <v>314.178</v>
      </c>
      <c r="AO1241">
        <v>-994.48599999999999</v>
      </c>
      <c r="AP1241">
        <v>-680.30799999999999</v>
      </c>
      <c r="AQ1241">
        <f t="shared" si="104"/>
        <v>-1.13611436E-18</v>
      </c>
      <c r="AR1241">
        <f t="shared" si="105"/>
        <v>1.6082417470915494E-41</v>
      </c>
    </row>
    <row r="1242" spans="31:44">
      <c r="AE1242">
        <v>123100</v>
      </c>
      <c r="AF1242">
        <v>106.94</v>
      </c>
      <c r="AG1242">
        <v>6.6594899999999999E-2</v>
      </c>
      <c r="AH1242">
        <v>0.49537500000000001</v>
      </c>
      <c r="AI1242">
        <v>-0.42878100000000002</v>
      </c>
      <c r="AJ1242">
        <v>7.7</v>
      </c>
      <c r="AK1242" s="1">
        <v>5.3423899999999998E-13</v>
      </c>
      <c r="AL1242" s="1">
        <v>5.2330399999999999E-13</v>
      </c>
      <c r="AM1242" s="1">
        <v>-3.32401E-13</v>
      </c>
      <c r="AN1242">
        <v>338.16</v>
      </c>
      <c r="AO1242">
        <v>-988.65</v>
      </c>
      <c r="AP1242">
        <v>-650.49</v>
      </c>
      <c r="AQ1242">
        <f t="shared" si="104"/>
        <v>-1.0863182999999999E-18</v>
      </c>
      <c r="AR1242">
        <f t="shared" si="105"/>
        <v>2.0963368305468512E-39</v>
      </c>
    </row>
    <row r="1243" spans="31:44">
      <c r="AE1243">
        <v>123200</v>
      </c>
      <c r="AF1243">
        <v>109.80200000000001</v>
      </c>
      <c r="AG1243">
        <v>0.108002</v>
      </c>
      <c r="AH1243">
        <v>0.512015</v>
      </c>
      <c r="AI1243">
        <v>-0.40401199999999998</v>
      </c>
      <c r="AJ1243">
        <v>7.7</v>
      </c>
      <c r="AK1243" s="1">
        <v>5.55889E-13</v>
      </c>
      <c r="AL1243" s="1">
        <v>5.3690399999999995E-13</v>
      </c>
      <c r="AM1243" s="1">
        <v>-3.38174E-13</v>
      </c>
      <c r="AN1243">
        <v>347.21</v>
      </c>
      <c r="AO1243">
        <v>-992.72900000000004</v>
      </c>
      <c r="AP1243">
        <v>-645.51900000000001</v>
      </c>
      <c r="AQ1243">
        <f t="shared" si="104"/>
        <v>-1.0780167299999999E-18</v>
      </c>
      <c r="AR1243">
        <f t="shared" si="105"/>
        <v>2.9254404617454128E-39</v>
      </c>
    </row>
    <row r="1244" spans="31:44">
      <c r="AE1244">
        <v>123300</v>
      </c>
      <c r="AF1244">
        <v>102.322</v>
      </c>
      <c r="AG1244">
        <v>-0.157417</v>
      </c>
      <c r="AH1244">
        <v>0.47415200000000002</v>
      </c>
      <c r="AI1244">
        <v>-0.63156999999999996</v>
      </c>
      <c r="AJ1244">
        <v>7.7</v>
      </c>
      <c r="AK1244" s="1">
        <v>5.4017899999999995E-13</v>
      </c>
      <c r="AL1244" s="1">
        <v>5.1991699999999995E-13</v>
      </c>
      <c r="AM1244" s="1">
        <v>-3.19744E-13</v>
      </c>
      <c r="AN1244">
        <v>323.55900000000003</v>
      </c>
      <c r="AO1244">
        <v>-1008.24</v>
      </c>
      <c r="AP1244">
        <v>-684.68600000000004</v>
      </c>
      <c r="AQ1244">
        <f t="shared" si="104"/>
        <v>-1.1434256200000001E-18</v>
      </c>
      <c r="AR1244">
        <f t="shared" si="105"/>
        <v>1.2817747065102926E-40</v>
      </c>
    </row>
    <row r="1245" spans="31:44">
      <c r="AE1245">
        <v>123400</v>
      </c>
      <c r="AF1245">
        <v>100.358</v>
      </c>
      <c r="AG1245">
        <v>3.2911799999999998E-2</v>
      </c>
      <c r="AH1245">
        <v>0.46432200000000001</v>
      </c>
      <c r="AI1245">
        <v>-0.43141000000000002</v>
      </c>
      <c r="AJ1245">
        <v>7.7</v>
      </c>
      <c r="AK1245" s="1">
        <v>5.6865600000000004E-13</v>
      </c>
      <c r="AL1245" s="1">
        <v>5.2202700000000003E-13</v>
      </c>
      <c r="AM1245" s="1">
        <v>-2.9570800000000002E-13</v>
      </c>
      <c r="AN1245">
        <v>317.34699999999998</v>
      </c>
      <c r="AO1245">
        <v>-984.072</v>
      </c>
      <c r="AP1245">
        <v>-666.72500000000002</v>
      </c>
      <c r="AQ1245">
        <f t="shared" si="104"/>
        <v>-1.11343075E-18</v>
      </c>
      <c r="AR1245">
        <f t="shared" si="105"/>
        <v>3.4869291899714937E-40</v>
      </c>
    </row>
    <row r="1246" spans="31:44">
      <c r="AE1246">
        <v>123500</v>
      </c>
      <c r="AF1246">
        <v>102.215</v>
      </c>
      <c r="AG1246">
        <v>-0.124644</v>
      </c>
      <c r="AH1246">
        <v>0.47255999999999998</v>
      </c>
      <c r="AI1246">
        <v>-0.59720399999999996</v>
      </c>
      <c r="AJ1246">
        <v>7.7</v>
      </c>
      <c r="AK1246" s="1">
        <v>5.5033800000000001E-13</v>
      </c>
      <c r="AL1246" s="1">
        <v>5.1736400000000002E-13</v>
      </c>
      <c r="AM1246" s="1">
        <v>-2.8732600000000001E-13</v>
      </c>
      <c r="AN1246">
        <v>323.21800000000002</v>
      </c>
      <c r="AO1246">
        <v>-1002.45</v>
      </c>
      <c r="AP1246">
        <v>-679.22699999999998</v>
      </c>
      <c r="AQ1246">
        <f t="shared" si="104"/>
        <v>-1.13430909E-18</v>
      </c>
      <c r="AR1246">
        <f t="shared" si="105"/>
        <v>4.8621085744907667E-42</v>
      </c>
    </row>
    <row r="1247" spans="31:44">
      <c r="AE1247">
        <v>123600</v>
      </c>
      <c r="AF1247">
        <v>101.71299999999999</v>
      </c>
      <c r="AG1247">
        <v>-1.6457200000000002E-2</v>
      </c>
      <c r="AH1247">
        <v>0.471051</v>
      </c>
      <c r="AI1247">
        <v>-0.48750900000000003</v>
      </c>
      <c r="AJ1247">
        <v>7.7</v>
      </c>
      <c r="AK1247" s="1">
        <v>5.4023499999999997E-13</v>
      </c>
      <c r="AL1247" s="1">
        <v>5.1558799999999998E-13</v>
      </c>
      <c r="AM1247" s="1">
        <v>-2.8993500000000002E-13</v>
      </c>
      <c r="AN1247">
        <v>321.63299999999998</v>
      </c>
      <c r="AO1247">
        <v>-999.91300000000001</v>
      </c>
      <c r="AP1247">
        <v>-678.28</v>
      </c>
      <c r="AQ1247">
        <f t="shared" si="104"/>
        <v>-1.1327276E-18</v>
      </c>
      <c r="AR1247">
        <f t="shared" si="105"/>
        <v>3.8878835279789002E-43</v>
      </c>
    </row>
    <row r="1248" spans="31:44">
      <c r="AE1248">
        <v>123700</v>
      </c>
      <c r="AF1248">
        <v>94.979500000000002</v>
      </c>
      <c r="AG1248">
        <v>6.1423100000000001E-2</v>
      </c>
      <c r="AH1248">
        <v>0.438357</v>
      </c>
      <c r="AI1248">
        <v>-0.37693399999999999</v>
      </c>
      <c r="AJ1248">
        <v>7.7</v>
      </c>
      <c r="AK1248" s="1">
        <v>5.2841100000000004E-13</v>
      </c>
      <c r="AL1248" s="1">
        <v>5.1858499999999996E-13</v>
      </c>
      <c r="AM1248" s="1">
        <v>-2.87104E-13</v>
      </c>
      <c r="AN1248">
        <v>300.33999999999997</v>
      </c>
      <c r="AO1248">
        <v>-983.04700000000003</v>
      </c>
      <c r="AP1248">
        <v>-682.70699999999999</v>
      </c>
      <c r="AQ1248">
        <f t="shared" si="104"/>
        <v>-1.14012069E-18</v>
      </c>
      <c r="AR1248">
        <f t="shared" si="105"/>
        <v>6.4266179406338083E-41</v>
      </c>
    </row>
    <row r="1249" spans="31:44">
      <c r="AE1249">
        <v>123800</v>
      </c>
      <c r="AF1249">
        <v>88.977500000000006</v>
      </c>
      <c r="AG1249">
        <v>-0.328401</v>
      </c>
      <c r="AH1249">
        <v>0.41162300000000002</v>
      </c>
      <c r="AI1249">
        <v>-0.74002500000000004</v>
      </c>
      <c r="AJ1249">
        <v>7.7</v>
      </c>
      <c r="AK1249" s="1">
        <v>4.9071899999999998E-13</v>
      </c>
      <c r="AL1249" s="1">
        <v>5.0012799999999997E-13</v>
      </c>
      <c r="AM1249" s="1">
        <v>-2.7086700000000002E-13</v>
      </c>
      <c r="AN1249">
        <v>281.36</v>
      </c>
      <c r="AO1249">
        <v>-997.46400000000006</v>
      </c>
      <c r="AP1249">
        <v>-716.10299999999995</v>
      </c>
      <c r="AQ1249">
        <f t="shared" si="104"/>
        <v>-1.1958920099999999E-18</v>
      </c>
      <c r="AR1249">
        <f t="shared" si="105"/>
        <v>4.0689011556228991E-39</v>
      </c>
    </row>
    <row r="1250" spans="31:44">
      <c r="AE1250">
        <v>123900</v>
      </c>
      <c r="AF1250">
        <v>102.497</v>
      </c>
      <c r="AG1250">
        <v>6.2867999999999993E-2</v>
      </c>
      <c r="AH1250">
        <v>0.47647800000000001</v>
      </c>
      <c r="AI1250">
        <v>-0.41360999999999998</v>
      </c>
      <c r="AJ1250">
        <v>7.7</v>
      </c>
      <c r="AK1250" s="1">
        <v>5.3823600000000005E-13</v>
      </c>
      <c r="AL1250" s="1">
        <v>5.4725700000000002E-13</v>
      </c>
      <c r="AM1250" s="1">
        <v>-2.97318E-13</v>
      </c>
      <c r="AN1250">
        <v>324.11</v>
      </c>
      <c r="AO1250">
        <v>-976.48599999999999</v>
      </c>
      <c r="AP1250">
        <v>-652.375</v>
      </c>
      <c r="AQ1250">
        <f t="shared" si="104"/>
        <v>-1.08946625E-18</v>
      </c>
      <c r="AR1250">
        <f t="shared" si="105"/>
        <v>1.8179837838022635E-39</v>
      </c>
    </row>
    <row r="1251" spans="31:44">
      <c r="AE1251">
        <v>124000</v>
      </c>
      <c r="AF1251">
        <v>111.74299999999999</v>
      </c>
      <c r="AG1251">
        <v>-0.233706</v>
      </c>
      <c r="AH1251">
        <v>0.51757900000000001</v>
      </c>
      <c r="AI1251">
        <v>-0.75128399999999995</v>
      </c>
      <c r="AJ1251">
        <v>7.7</v>
      </c>
      <c r="AK1251" s="1">
        <v>5.6915599999999998E-13</v>
      </c>
      <c r="AL1251" s="1">
        <v>5.6776799999999997E-13</v>
      </c>
      <c r="AM1251" s="1">
        <v>-2.8954599999999998E-13</v>
      </c>
      <c r="AN1251">
        <v>353.35</v>
      </c>
      <c r="AO1251">
        <v>-991.83600000000001</v>
      </c>
      <c r="AP1251">
        <v>-638.48699999999997</v>
      </c>
      <c r="AQ1251">
        <f t="shared" si="104"/>
        <v>-1.06627329E-18</v>
      </c>
      <c r="AR1251">
        <f t="shared" si="105"/>
        <v>4.3336917335147655E-39</v>
      </c>
    </row>
    <row r="1252" spans="31:44">
      <c r="AE1252">
        <v>124100</v>
      </c>
      <c r="AF1252">
        <v>98.757499999999993</v>
      </c>
      <c r="AG1252">
        <v>-0.12762899999999999</v>
      </c>
      <c r="AH1252">
        <v>0.46076</v>
      </c>
      <c r="AI1252">
        <v>-0.58838900000000005</v>
      </c>
      <c r="AJ1252">
        <v>7.7</v>
      </c>
      <c r="AK1252" s="1">
        <v>5.2630099999999996E-13</v>
      </c>
      <c r="AL1252" s="1">
        <v>5.2957599999999996E-13</v>
      </c>
      <c r="AM1252" s="1">
        <v>-2.8221900000000001E-13</v>
      </c>
      <c r="AN1252">
        <v>312.286</v>
      </c>
      <c r="AO1252">
        <v>-999.48699999999997</v>
      </c>
      <c r="AP1252">
        <v>-687.20100000000002</v>
      </c>
      <c r="AQ1252">
        <f t="shared" si="104"/>
        <v>-1.14762567E-18</v>
      </c>
      <c r="AR1252">
        <f t="shared" si="105"/>
        <v>2.4092003399724606E-40</v>
      </c>
    </row>
    <row r="1253" spans="31:44">
      <c r="AE1253">
        <v>124200</v>
      </c>
      <c r="AF1253">
        <v>95.914599999999993</v>
      </c>
      <c r="AG1253">
        <v>-6.3931099999999996E-3</v>
      </c>
      <c r="AH1253">
        <v>0.44652799999999998</v>
      </c>
      <c r="AI1253">
        <v>-0.45292100000000002</v>
      </c>
      <c r="AJ1253">
        <v>7.7</v>
      </c>
      <c r="AK1253" s="1">
        <v>5.0987000000000003E-13</v>
      </c>
      <c r="AL1253" s="1">
        <v>5.05596E-13</v>
      </c>
      <c r="AM1253" s="1">
        <v>-2.7144599999999998E-13</v>
      </c>
      <c r="AN1253">
        <v>303.29700000000003</v>
      </c>
      <c r="AO1253">
        <v>-994.56200000000001</v>
      </c>
      <c r="AP1253">
        <v>-691.26499999999999</v>
      </c>
      <c r="AQ1253">
        <f t="shared" si="104"/>
        <v>-1.1544125499999999E-18</v>
      </c>
      <c r="AR1253">
        <f t="shared" si="105"/>
        <v>4.9766823310944742E-40</v>
      </c>
    </row>
    <row r="1254" spans="31:44">
      <c r="AE1254">
        <v>124300</v>
      </c>
      <c r="AF1254">
        <v>105.78100000000001</v>
      </c>
      <c r="AG1254">
        <v>0.10734399999999999</v>
      </c>
      <c r="AH1254">
        <v>0.49234800000000001</v>
      </c>
      <c r="AI1254">
        <v>-0.38500400000000001</v>
      </c>
      <c r="AJ1254">
        <v>7.7</v>
      </c>
      <c r="AK1254" s="1">
        <v>5.4567499999999999E-13</v>
      </c>
      <c r="AL1254" s="1">
        <v>5.5466699999999998E-13</v>
      </c>
      <c r="AM1254" s="1">
        <v>-2.8882499999999998E-13</v>
      </c>
      <c r="AN1254">
        <v>334.49700000000001</v>
      </c>
      <c r="AO1254">
        <v>-982.89599999999996</v>
      </c>
      <c r="AP1254">
        <v>-648.399</v>
      </c>
      <c r="AQ1254">
        <f t="shared" si="104"/>
        <v>-1.0828263300000001E-18</v>
      </c>
      <c r="AR1254">
        <f t="shared" si="105"/>
        <v>2.4282957628873375E-39</v>
      </c>
    </row>
    <row r="1255" spans="31:44">
      <c r="AE1255">
        <v>124400</v>
      </c>
      <c r="AF1255">
        <v>110.542</v>
      </c>
      <c r="AG1255">
        <v>-7.10036E-2</v>
      </c>
      <c r="AH1255">
        <v>0.51249400000000001</v>
      </c>
      <c r="AI1255">
        <v>-0.58349700000000004</v>
      </c>
      <c r="AJ1255">
        <v>7.7</v>
      </c>
      <c r="AK1255" s="1">
        <v>5.66103E-13</v>
      </c>
      <c r="AL1255" s="1">
        <v>5.4844999999999995E-13</v>
      </c>
      <c r="AM1255" s="1">
        <v>-2.8521599999999998E-13</v>
      </c>
      <c r="AN1255">
        <v>349.55</v>
      </c>
      <c r="AO1255">
        <v>-984.98599999999999</v>
      </c>
      <c r="AP1255">
        <v>-635.43600000000004</v>
      </c>
      <c r="AQ1255">
        <f t="shared" si="104"/>
        <v>-1.0611781200000001E-18</v>
      </c>
      <c r="AR1255">
        <f t="shared" si="105"/>
        <v>5.0304905321979954E-39</v>
      </c>
    </row>
    <row r="1256" spans="31:44">
      <c r="AE1256">
        <v>124500</v>
      </c>
      <c r="AF1256">
        <v>102.465</v>
      </c>
      <c r="AG1256">
        <v>-5.0773800000000001E-2</v>
      </c>
      <c r="AH1256">
        <v>0.47224500000000003</v>
      </c>
      <c r="AI1256">
        <v>-0.52301900000000001</v>
      </c>
      <c r="AJ1256">
        <v>7.7</v>
      </c>
      <c r="AK1256" s="1">
        <v>5.3882599999999995E-13</v>
      </c>
      <c r="AL1256" s="1">
        <v>5.4600799999999997E-13</v>
      </c>
      <c r="AM1256" s="1">
        <v>-2.8868600000000002E-13</v>
      </c>
      <c r="AN1256">
        <v>324.00900000000001</v>
      </c>
      <c r="AO1256">
        <v>-964.69799999999998</v>
      </c>
      <c r="AP1256">
        <v>-640.68899999999996</v>
      </c>
      <c r="AQ1256">
        <f t="shared" si="104"/>
        <v>-1.0699506299999999E-18</v>
      </c>
      <c r="AR1256">
        <f t="shared" si="105"/>
        <v>3.8630502342252865E-39</v>
      </c>
    </row>
    <row r="1257" spans="31:44">
      <c r="AE1257">
        <v>124600</v>
      </c>
      <c r="AF1257">
        <v>98.530600000000007</v>
      </c>
      <c r="AG1257">
        <v>-9.3348799999999996E-2</v>
      </c>
      <c r="AH1257">
        <v>0.45329700000000001</v>
      </c>
      <c r="AI1257">
        <v>-0.54664599999999997</v>
      </c>
      <c r="AJ1257">
        <v>7.7</v>
      </c>
      <c r="AK1257" s="1">
        <v>5.4378700000000003E-13</v>
      </c>
      <c r="AL1257" s="1">
        <v>5.2324799999999997E-13</v>
      </c>
      <c r="AM1257" s="1">
        <v>-2.6467700000000002E-13</v>
      </c>
      <c r="AN1257">
        <v>311.56900000000002</v>
      </c>
      <c r="AO1257">
        <v>-969.25599999999997</v>
      </c>
      <c r="AP1257">
        <v>-657.68700000000001</v>
      </c>
      <c r="AQ1257">
        <f t="shared" si="104"/>
        <v>-1.09833729E-18</v>
      </c>
      <c r="AR1257">
        <f t="shared" si="105"/>
        <v>1.1401955024077102E-39</v>
      </c>
    </row>
    <row r="1258" spans="31:44">
      <c r="AE1258">
        <v>124700</v>
      </c>
      <c r="AF1258">
        <v>102.926</v>
      </c>
      <c r="AG1258">
        <v>-0.24004300000000001</v>
      </c>
      <c r="AH1258">
        <v>0.475968</v>
      </c>
      <c r="AI1258">
        <v>-0.71601099999999995</v>
      </c>
      <c r="AJ1258">
        <v>7.7</v>
      </c>
      <c r="AK1258" s="1">
        <v>5.4078999999999996E-13</v>
      </c>
      <c r="AL1258" s="1">
        <v>5.3117899999999999E-13</v>
      </c>
      <c r="AM1258" s="1">
        <v>-2.5063299999999998E-13</v>
      </c>
      <c r="AN1258">
        <v>325.46600000000001</v>
      </c>
      <c r="AO1258">
        <v>-989.06299999999999</v>
      </c>
      <c r="AP1258">
        <v>-663.59699999999998</v>
      </c>
      <c r="AQ1258">
        <f t="shared" si="104"/>
        <v>-1.10820699E-18</v>
      </c>
      <c r="AR1258">
        <f t="shared" si="105"/>
        <v>5.7107048266007372E-40</v>
      </c>
    </row>
    <row r="1259" spans="31:44">
      <c r="AE1259">
        <v>124800</v>
      </c>
      <c r="AF1259">
        <v>93.840800000000002</v>
      </c>
      <c r="AG1259">
        <v>-9.1713900000000001E-2</v>
      </c>
      <c r="AH1259">
        <v>0.43541800000000003</v>
      </c>
      <c r="AI1259">
        <v>-0.52713200000000004</v>
      </c>
      <c r="AJ1259">
        <v>7.7</v>
      </c>
      <c r="AK1259" s="1">
        <v>5.2524699999999999E-13</v>
      </c>
      <c r="AL1259" s="1">
        <v>5.0579700000000001E-13</v>
      </c>
      <c r="AM1259" s="1">
        <v>-2.3626899999999999E-13</v>
      </c>
      <c r="AN1259">
        <v>296.73899999999998</v>
      </c>
      <c r="AO1259">
        <v>-979.54300000000001</v>
      </c>
      <c r="AP1259">
        <v>-682.80499999999995</v>
      </c>
      <c r="AQ1259">
        <f t="shared" si="104"/>
        <v>-1.1402843499999998E-18</v>
      </c>
      <c r="AR1259">
        <f t="shared" si="105"/>
        <v>6.6916963716993297E-41</v>
      </c>
    </row>
    <row r="1260" spans="31:44">
      <c r="AE1260">
        <v>124900</v>
      </c>
      <c r="AF1260">
        <v>98.689599999999999</v>
      </c>
      <c r="AG1260">
        <v>-2.3643999999999998E-2</v>
      </c>
      <c r="AH1260">
        <v>0.45638499999999999</v>
      </c>
      <c r="AI1260">
        <v>-0.48002899999999998</v>
      </c>
      <c r="AJ1260">
        <v>7.7</v>
      </c>
      <c r="AK1260" s="1">
        <v>5.3568300000000001E-13</v>
      </c>
      <c r="AL1260" s="1">
        <v>5.1684299999999996E-13</v>
      </c>
      <c r="AM1260" s="1">
        <v>-2.4807900000000002E-13</v>
      </c>
      <c r="AN1260">
        <v>312.072</v>
      </c>
      <c r="AO1260">
        <v>-983.84699999999998</v>
      </c>
      <c r="AP1260">
        <v>-671.77499999999998</v>
      </c>
      <c r="AQ1260">
        <f t="shared" si="104"/>
        <v>-1.1218642499999999E-18</v>
      </c>
      <c r="AR1260">
        <f t="shared" si="105"/>
        <v>1.0485393511451597E-40</v>
      </c>
    </row>
    <row r="1261" spans="31:44">
      <c r="AE1261">
        <v>125000</v>
      </c>
      <c r="AF1261">
        <v>96.773200000000003</v>
      </c>
      <c r="AG1261">
        <v>-0.210676</v>
      </c>
      <c r="AH1261">
        <v>0.449521</v>
      </c>
      <c r="AI1261">
        <v>-0.66019700000000003</v>
      </c>
      <c r="AJ1261">
        <v>7.7</v>
      </c>
      <c r="AK1261" s="1">
        <v>5.3479399999999997E-13</v>
      </c>
      <c r="AL1261" s="1">
        <v>5.1769699999999999E-13</v>
      </c>
      <c r="AM1261" s="1">
        <v>-2.4491500000000002E-13</v>
      </c>
      <c r="AN1261">
        <v>306.012</v>
      </c>
      <c r="AO1261">
        <v>-982.31700000000001</v>
      </c>
      <c r="AP1261">
        <v>-676.30600000000004</v>
      </c>
      <c r="AQ1261">
        <f t="shared" si="104"/>
        <v>-1.12943102E-18</v>
      </c>
      <c r="AR1261">
        <f t="shared" si="105"/>
        <v>7.1452019102913456E-42</v>
      </c>
    </row>
    <row r="1262" spans="31:44">
      <c r="AE1262">
        <v>125100</v>
      </c>
      <c r="AF1262">
        <v>100.435</v>
      </c>
      <c r="AG1262">
        <v>-2.5164300000000001E-2</v>
      </c>
      <c r="AH1262">
        <v>0.466395</v>
      </c>
      <c r="AI1262">
        <v>-0.49156</v>
      </c>
      <c r="AJ1262">
        <v>7.7</v>
      </c>
      <c r="AK1262" s="1">
        <v>5.6998900000000001E-13</v>
      </c>
      <c r="AL1262" s="1">
        <v>5.5926099999999995E-13</v>
      </c>
      <c r="AM1262" s="1">
        <v>-2.4746899999999998E-13</v>
      </c>
      <c r="AN1262">
        <v>317.589</v>
      </c>
      <c r="AO1262">
        <v>-968.58399999999995</v>
      </c>
      <c r="AP1262">
        <v>-650.99400000000003</v>
      </c>
      <c r="AQ1262">
        <f t="shared" si="104"/>
        <v>-1.08715998E-18</v>
      </c>
      <c r="AR1262">
        <f t="shared" si="105"/>
        <v>2.0199713202162842E-39</v>
      </c>
    </row>
    <row r="1263" spans="31:44">
      <c r="AE1263">
        <v>125200</v>
      </c>
      <c r="AF1263">
        <v>102.413</v>
      </c>
      <c r="AG1263">
        <v>-0.242787</v>
      </c>
      <c r="AH1263">
        <v>0.47265400000000002</v>
      </c>
      <c r="AI1263">
        <v>-0.71544099999999999</v>
      </c>
      <c r="AJ1263">
        <v>7.7</v>
      </c>
      <c r="AK1263" s="1">
        <v>5.5322400000000003E-13</v>
      </c>
      <c r="AL1263" s="1">
        <v>5.4989300000000001E-13</v>
      </c>
      <c r="AM1263" s="1">
        <v>-2.51132E-13</v>
      </c>
      <c r="AN1263">
        <v>323.84399999999999</v>
      </c>
      <c r="AO1263">
        <v>-990.56600000000003</v>
      </c>
      <c r="AP1263">
        <v>-666.72199999999998</v>
      </c>
      <c r="AQ1263">
        <f t="shared" si="104"/>
        <v>-1.11342574E-18</v>
      </c>
      <c r="AR1263">
        <f t="shared" si="105"/>
        <v>3.4888005077415798E-40</v>
      </c>
    </row>
    <row r="1264" spans="31:44">
      <c r="AE1264">
        <v>125300</v>
      </c>
      <c r="AF1264">
        <v>94.573300000000003</v>
      </c>
      <c r="AG1264">
        <v>2.9716999999999999E-3</v>
      </c>
      <c r="AH1264">
        <v>0.43647599999999998</v>
      </c>
      <c r="AI1264">
        <v>-0.433504</v>
      </c>
      <c r="AJ1264">
        <v>7.7</v>
      </c>
      <c r="AK1264" s="1">
        <v>5.2446900000000001E-13</v>
      </c>
      <c r="AL1264" s="1">
        <v>5.2957599999999996E-13</v>
      </c>
      <c r="AM1264" s="1">
        <v>-2.6623099999999999E-13</v>
      </c>
      <c r="AN1264">
        <v>299.05500000000001</v>
      </c>
      <c r="AO1264">
        <v>-984.62099999999998</v>
      </c>
      <c r="AP1264">
        <v>-685.56600000000003</v>
      </c>
      <c r="AQ1264">
        <f t="shared" si="104"/>
        <v>-1.1448952200000001E-18</v>
      </c>
      <c r="AR1264">
        <f t="shared" si="105"/>
        <v>1.636134914879575E-40</v>
      </c>
    </row>
    <row r="1265" spans="31:44">
      <c r="AE1265">
        <v>125400</v>
      </c>
      <c r="AF1265">
        <v>92.970699999999994</v>
      </c>
      <c r="AG1265">
        <v>-9.3585399999999999E-2</v>
      </c>
      <c r="AH1265">
        <v>0.430701</v>
      </c>
      <c r="AI1265">
        <v>-0.52428699999999995</v>
      </c>
      <c r="AJ1265">
        <v>7.7</v>
      </c>
      <c r="AK1265" s="1">
        <v>5.2657899999999999E-13</v>
      </c>
      <c r="AL1265" s="1">
        <v>5.1594799999999999E-13</v>
      </c>
      <c r="AM1265" s="1">
        <v>-2.5762700000000002E-13</v>
      </c>
      <c r="AN1265">
        <v>293.98700000000002</v>
      </c>
      <c r="AO1265">
        <v>-996.68100000000004</v>
      </c>
      <c r="AP1265">
        <v>-702.69299999999998</v>
      </c>
      <c r="AQ1265">
        <f t="shared" si="104"/>
        <v>-1.17349731E-18</v>
      </c>
      <c r="AR1265">
        <f t="shared" si="105"/>
        <v>1.7134002308587488E-39</v>
      </c>
    </row>
    <row r="1266" spans="31:44">
      <c r="AE1266">
        <v>125500</v>
      </c>
      <c r="AF1266">
        <v>91.484899999999996</v>
      </c>
      <c r="AG1266">
        <v>-0.21113299999999999</v>
      </c>
      <c r="AH1266">
        <v>0.424792</v>
      </c>
      <c r="AI1266">
        <v>-0.63592499999999996</v>
      </c>
      <c r="AJ1266">
        <v>7.7</v>
      </c>
      <c r="AK1266" s="1">
        <v>5.0392999999999995E-13</v>
      </c>
      <c r="AL1266" s="1">
        <v>4.9016300000000002E-13</v>
      </c>
      <c r="AM1266" s="1">
        <v>-2.5610100000000001E-13</v>
      </c>
      <c r="AN1266">
        <v>289.28899999999999</v>
      </c>
      <c r="AO1266">
        <v>-1001.72</v>
      </c>
      <c r="AP1266">
        <v>-712.43100000000004</v>
      </c>
      <c r="AQ1266">
        <f t="shared" si="104"/>
        <v>-1.18975977E-18</v>
      </c>
      <c r="AR1266">
        <f t="shared" si="105"/>
        <v>3.3241796215341376E-39</v>
      </c>
    </row>
    <row r="1267" spans="31:44">
      <c r="AE1267">
        <v>125600</v>
      </c>
      <c r="AF1267">
        <v>101.081</v>
      </c>
      <c r="AG1267">
        <v>0.12997300000000001</v>
      </c>
      <c r="AH1267">
        <v>0.46778500000000001</v>
      </c>
      <c r="AI1267">
        <v>-0.337812</v>
      </c>
      <c r="AJ1267">
        <v>7.7</v>
      </c>
      <c r="AK1267" s="1">
        <v>5.2491300000000005E-13</v>
      </c>
      <c r="AL1267" s="1">
        <v>4.9327200000000002E-13</v>
      </c>
      <c r="AM1267" s="1">
        <v>-2.5768299999999998E-13</v>
      </c>
      <c r="AN1267">
        <v>319.63400000000001</v>
      </c>
      <c r="AO1267">
        <v>-986.50099999999998</v>
      </c>
      <c r="AP1267">
        <v>-666.86800000000005</v>
      </c>
      <c r="AQ1267">
        <f t="shared" si="104"/>
        <v>-1.1136695600000001E-18</v>
      </c>
      <c r="AR1267">
        <f t="shared" si="105"/>
        <v>3.3983119761384788E-40</v>
      </c>
    </row>
    <row r="1268" spans="31:44">
      <c r="AE1268">
        <v>125700</v>
      </c>
      <c r="AF1268">
        <v>102.926</v>
      </c>
      <c r="AG1268">
        <v>-0.208227</v>
      </c>
      <c r="AH1268">
        <v>0.47549599999999997</v>
      </c>
      <c r="AI1268">
        <v>-0.68372200000000005</v>
      </c>
      <c r="AJ1268">
        <v>7.7</v>
      </c>
      <c r="AK1268" s="1">
        <v>5.2607900000000004E-13</v>
      </c>
      <c r="AL1268" s="1">
        <v>5.1510200000000004E-13</v>
      </c>
      <c r="AM1268" s="1">
        <v>-2.4513699999999999E-13</v>
      </c>
      <c r="AN1268">
        <v>325.46699999999998</v>
      </c>
      <c r="AO1268">
        <v>-997.73500000000001</v>
      </c>
      <c r="AP1268">
        <v>-672.26900000000001</v>
      </c>
      <c r="AQ1268">
        <f t="shared" si="104"/>
        <v>-1.1226892300000001E-18</v>
      </c>
      <c r="AR1268">
        <f t="shared" si="105"/>
        <v>8.8639231976987308E-41</v>
      </c>
    </row>
    <row r="1269" spans="31:44">
      <c r="AE1269">
        <v>125800</v>
      </c>
      <c r="AF1269">
        <v>102.04600000000001</v>
      </c>
      <c r="AG1269">
        <v>3.7664400000000001E-2</v>
      </c>
      <c r="AH1269">
        <v>0.472501</v>
      </c>
      <c r="AI1269">
        <v>-0.43483699999999997</v>
      </c>
      <c r="AJ1269">
        <v>7.7</v>
      </c>
      <c r="AK1269" s="1">
        <v>5.1958399999999998E-13</v>
      </c>
      <c r="AL1269" s="1">
        <v>5.3657099999999998E-13</v>
      </c>
      <c r="AM1269" s="1">
        <v>-2.6045799999999999E-13</v>
      </c>
      <c r="AN1269">
        <v>322.68700000000001</v>
      </c>
      <c r="AO1269">
        <v>-978.10599999999999</v>
      </c>
      <c r="AP1269">
        <v>-655.42</v>
      </c>
      <c r="AQ1269">
        <f t="shared" si="104"/>
        <v>-1.0945513999999999E-18</v>
      </c>
      <c r="AR1269">
        <f t="shared" si="105"/>
        <v>1.4102031029106351E-39</v>
      </c>
    </row>
    <row r="1270" spans="31:44">
      <c r="AE1270">
        <v>125900</v>
      </c>
      <c r="AF1270">
        <v>102.175</v>
      </c>
      <c r="AG1270">
        <v>1.9600300000000002E-3</v>
      </c>
      <c r="AH1270">
        <v>0.47503400000000001</v>
      </c>
      <c r="AI1270">
        <v>-0.47307399999999999</v>
      </c>
      <c r="AJ1270">
        <v>7.7</v>
      </c>
      <c r="AK1270" s="1">
        <v>5.0581800000000002E-13</v>
      </c>
      <c r="AL1270" s="1">
        <v>5.4378700000000003E-13</v>
      </c>
      <c r="AM1270" s="1">
        <v>-2.5224300000000001E-13</v>
      </c>
      <c r="AN1270">
        <v>323.09300000000002</v>
      </c>
      <c r="AO1270">
        <v>-976.78499999999997</v>
      </c>
      <c r="AP1270">
        <v>-653.69200000000001</v>
      </c>
      <c r="AQ1270">
        <f t="shared" si="104"/>
        <v>-1.09166564E-18</v>
      </c>
      <c r="AR1270">
        <f t="shared" si="105"/>
        <v>1.6352667057006628E-39</v>
      </c>
    </row>
    <row r="1271" spans="31:44">
      <c r="AE1271">
        <v>126000</v>
      </c>
      <c r="AF1271">
        <v>100.004</v>
      </c>
      <c r="AG1271">
        <v>-5.8597000000000003E-2</v>
      </c>
      <c r="AH1271">
        <v>0.46281299999999997</v>
      </c>
      <c r="AI1271">
        <v>-0.52141000000000004</v>
      </c>
      <c r="AJ1271">
        <v>7.7</v>
      </c>
      <c r="AK1271" s="1">
        <v>5.1558799999999998E-13</v>
      </c>
      <c r="AL1271" s="1">
        <v>5.2591300000000004E-13</v>
      </c>
      <c r="AM1271" s="1">
        <v>-2.5735000000000001E-13</v>
      </c>
      <c r="AN1271">
        <v>316.22800000000001</v>
      </c>
      <c r="AO1271">
        <v>-975.06100000000004</v>
      </c>
      <c r="AP1271">
        <v>-658.83299999999997</v>
      </c>
      <c r="AQ1271">
        <f t="shared" si="104"/>
        <v>-1.10025111E-18</v>
      </c>
      <c r="AR1271">
        <f t="shared" si="105"/>
        <v>1.0146111275859098E-39</v>
      </c>
    </row>
    <row r="1272" spans="31:44">
      <c r="AE1272">
        <v>126100</v>
      </c>
      <c r="AF1272">
        <v>99.435500000000005</v>
      </c>
      <c r="AG1272">
        <v>-6.6189399999999995E-2</v>
      </c>
      <c r="AH1272">
        <v>0.46102799999999999</v>
      </c>
      <c r="AI1272">
        <v>-0.52721799999999996</v>
      </c>
      <c r="AJ1272">
        <v>7.7</v>
      </c>
      <c r="AK1272" s="1">
        <v>5.3490500000000003E-13</v>
      </c>
      <c r="AL1272" s="1">
        <v>5.3346199999999997E-13</v>
      </c>
      <c r="AM1272" s="1">
        <v>-2.8296800000000001E-13</v>
      </c>
      <c r="AN1272">
        <v>314.43</v>
      </c>
      <c r="AO1272">
        <v>-964.976</v>
      </c>
      <c r="AP1272">
        <v>-650.54600000000005</v>
      </c>
      <c r="AQ1272">
        <f t="shared" si="104"/>
        <v>-1.0864118200000001E-18</v>
      </c>
      <c r="AR1272">
        <f t="shared" si="105"/>
        <v>2.0877818059202414E-39</v>
      </c>
    </row>
    <row r="1273" spans="31:44">
      <c r="AE1273">
        <v>126200</v>
      </c>
      <c r="AF1273">
        <v>103.008</v>
      </c>
      <c r="AG1273">
        <v>-7.9976599999999995E-2</v>
      </c>
      <c r="AH1273">
        <v>0.47858899999999999</v>
      </c>
      <c r="AI1273">
        <v>-0.55856600000000001</v>
      </c>
      <c r="AJ1273">
        <v>7.7</v>
      </c>
      <c r="AK1273" s="1">
        <v>5.27356E-13</v>
      </c>
      <c r="AL1273" s="1">
        <v>5.62439E-13</v>
      </c>
      <c r="AM1273" s="1">
        <v>-2.7655700000000002E-13</v>
      </c>
      <c r="AN1273">
        <v>325.72800000000001</v>
      </c>
      <c r="AO1273">
        <v>-984.70799999999997</v>
      </c>
      <c r="AP1273">
        <v>-658.98</v>
      </c>
      <c r="AQ1273">
        <f t="shared" si="104"/>
        <v>-1.1004966E-18</v>
      </c>
      <c r="AR1273">
        <f t="shared" si="105"/>
        <v>9.9903222611019304E-40</v>
      </c>
    </row>
    <row r="1274" spans="31:44">
      <c r="AE1274">
        <v>126300</v>
      </c>
      <c r="AF1274">
        <v>106.096</v>
      </c>
      <c r="AG1274">
        <v>-6.7588999999999996E-2</v>
      </c>
      <c r="AH1274">
        <v>0.491371</v>
      </c>
      <c r="AI1274">
        <v>-0.55896000000000001</v>
      </c>
      <c r="AJ1274">
        <v>7.7</v>
      </c>
      <c r="AK1274" s="1">
        <v>5.14033E-13</v>
      </c>
      <c r="AL1274" s="1">
        <v>5.6106499999999999E-13</v>
      </c>
      <c r="AM1274" s="1">
        <v>-2.8588199999999998E-13</v>
      </c>
      <c r="AN1274">
        <v>335.49099999999999</v>
      </c>
      <c r="AO1274">
        <v>-992.99800000000005</v>
      </c>
      <c r="AP1274">
        <v>-657.50699999999995</v>
      </c>
      <c r="AQ1274">
        <f t="shared" si="104"/>
        <v>-1.0980366899999999E-18</v>
      </c>
      <c r="AR1274">
        <f t="shared" si="105"/>
        <v>1.1605864515343443E-39</v>
      </c>
    </row>
    <row r="1275" spans="31:44">
      <c r="AE1275">
        <v>126400</v>
      </c>
      <c r="AF1275">
        <v>106.932</v>
      </c>
      <c r="AG1275">
        <v>0.18198</v>
      </c>
      <c r="AH1275">
        <v>0.49774099999999999</v>
      </c>
      <c r="AI1275">
        <v>-0.31576100000000001</v>
      </c>
      <c r="AJ1275">
        <v>7.7</v>
      </c>
      <c r="AK1275" s="1">
        <v>5.1431100000000003E-13</v>
      </c>
      <c r="AL1275" s="1">
        <v>5.5633300000000003E-13</v>
      </c>
      <c r="AM1275" s="1">
        <v>-3.0153699999999998E-13</v>
      </c>
      <c r="AN1275">
        <v>338.13400000000001</v>
      </c>
      <c r="AO1275">
        <v>-983.31600000000003</v>
      </c>
      <c r="AP1275">
        <v>-645.18200000000002</v>
      </c>
      <c r="AQ1275">
        <f t="shared" si="104"/>
        <v>-1.0774539400000001E-18</v>
      </c>
      <c r="AR1275">
        <f t="shared" si="105"/>
        <v>2.9866368236673723E-39</v>
      </c>
    </row>
    <row r="1276" spans="31:44">
      <c r="AE1276">
        <v>126500</v>
      </c>
      <c r="AF1276">
        <v>105.053</v>
      </c>
      <c r="AG1276">
        <v>0.13961699999999999</v>
      </c>
      <c r="AH1276">
        <v>0.48558400000000002</v>
      </c>
      <c r="AI1276">
        <v>-0.34596700000000002</v>
      </c>
      <c r="AJ1276">
        <v>7.7</v>
      </c>
      <c r="AK1276" s="1">
        <v>5.12701E-13</v>
      </c>
      <c r="AL1276" s="1">
        <v>5.3762500000000004E-13</v>
      </c>
      <c r="AM1276" s="1">
        <v>-2.9953800000000001E-13</v>
      </c>
      <c r="AN1276">
        <v>332.19499999999999</v>
      </c>
      <c r="AO1276">
        <v>-986.74</v>
      </c>
      <c r="AP1276">
        <v>-654.54499999999996</v>
      </c>
      <c r="AQ1276">
        <f t="shared" si="104"/>
        <v>-1.0930901499999999E-18</v>
      </c>
      <c r="AR1276">
        <f t="shared" si="105"/>
        <v>1.5220860356136907E-39</v>
      </c>
    </row>
    <row r="1277" spans="31:44">
      <c r="AE1277">
        <v>126600</v>
      </c>
      <c r="AF1277">
        <v>98.216099999999997</v>
      </c>
      <c r="AG1277">
        <v>-0.15479699999999999</v>
      </c>
      <c r="AH1277">
        <v>0.45500299999999999</v>
      </c>
      <c r="AI1277">
        <v>-0.60979899999999998</v>
      </c>
      <c r="AJ1277">
        <v>7.7</v>
      </c>
      <c r="AK1277" s="1">
        <v>4.9005199999999996E-13</v>
      </c>
      <c r="AL1277" s="1">
        <v>5.13471E-13</v>
      </c>
      <c r="AM1277" s="1">
        <v>-2.80748E-13</v>
      </c>
      <c r="AN1277">
        <v>310.57400000000001</v>
      </c>
      <c r="AO1277">
        <v>-994.33900000000006</v>
      </c>
      <c r="AP1277">
        <v>-683.76499999999999</v>
      </c>
      <c r="AQ1277">
        <f t="shared" si="104"/>
        <v>-1.14188755E-18</v>
      </c>
      <c r="AR1277">
        <f t="shared" si="105"/>
        <v>9.5716460385643966E-41</v>
      </c>
    </row>
    <row r="1278" spans="31:44">
      <c r="AE1278">
        <v>126700</v>
      </c>
      <c r="AF1278">
        <v>101.575</v>
      </c>
      <c r="AG1278">
        <v>-0.178757</v>
      </c>
      <c r="AH1278">
        <v>0.47119699999999998</v>
      </c>
      <c r="AI1278">
        <v>-0.64995400000000003</v>
      </c>
      <c r="AJ1278">
        <v>7.7</v>
      </c>
      <c r="AK1278" s="1">
        <v>5.0487400000000004E-13</v>
      </c>
      <c r="AL1278" s="1">
        <v>5.4883900000000004E-13</v>
      </c>
      <c r="AM1278" s="1">
        <v>-2.9265499999999998E-13</v>
      </c>
      <c r="AN1278">
        <v>321.19499999999999</v>
      </c>
      <c r="AO1278">
        <v>-984.07399999999996</v>
      </c>
      <c r="AP1278">
        <v>-662.87900000000002</v>
      </c>
      <c r="AQ1278">
        <f t="shared" si="104"/>
        <v>-1.1070079300000001E-18</v>
      </c>
      <c r="AR1278">
        <f t="shared" si="105"/>
        <v>6.2981629554877373E-40</v>
      </c>
    </row>
    <row r="1279" spans="31:44">
      <c r="AE1279">
        <v>126800</v>
      </c>
      <c r="AF1279">
        <v>102.54300000000001</v>
      </c>
      <c r="AG1279">
        <v>-5.1471900000000001E-2</v>
      </c>
      <c r="AH1279">
        <v>0.47351599999999999</v>
      </c>
      <c r="AI1279">
        <v>-0.52498800000000001</v>
      </c>
      <c r="AJ1279">
        <v>7.7</v>
      </c>
      <c r="AK1279" s="1">
        <v>5.1125800000000004E-13</v>
      </c>
      <c r="AL1279" s="1">
        <v>5.2654399999999998E-13</v>
      </c>
      <c r="AM1279" s="1">
        <v>-2.95652E-13</v>
      </c>
      <c r="AN1279">
        <v>324.25599999999997</v>
      </c>
      <c r="AO1279">
        <v>-985.14700000000005</v>
      </c>
      <c r="AP1279">
        <v>-660.89099999999996</v>
      </c>
      <c r="AQ1279">
        <f t="shared" si="104"/>
        <v>-1.10368797E-18</v>
      </c>
      <c r="AR1279">
        <f t="shared" si="105"/>
        <v>8.0747479882412305E-40</v>
      </c>
    </row>
    <row r="1280" spans="31:44">
      <c r="AE1280">
        <v>126900</v>
      </c>
      <c r="AF1280">
        <v>99.103899999999996</v>
      </c>
      <c r="AG1280">
        <v>-0.241033</v>
      </c>
      <c r="AH1280">
        <v>0.45768199999999998</v>
      </c>
      <c r="AI1280">
        <v>-0.69871499999999997</v>
      </c>
      <c r="AJ1280">
        <v>7.7</v>
      </c>
      <c r="AK1280" s="1">
        <v>4.9606199999999995E-13</v>
      </c>
      <c r="AL1280" s="1">
        <v>4.95382E-13</v>
      </c>
      <c r="AM1280" s="1">
        <v>-2.7444699999999999E-13</v>
      </c>
      <c r="AN1280">
        <v>313.38200000000001</v>
      </c>
      <c r="AO1280">
        <v>-994.66899999999998</v>
      </c>
      <c r="AP1280">
        <v>-681.28700000000003</v>
      </c>
      <c r="AQ1280">
        <f t="shared" si="104"/>
        <v>-1.1377492900000001E-18</v>
      </c>
      <c r="AR1280">
        <f t="shared" si="105"/>
        <v>3.1868497005298E-41</v>
      </c>
    </row>
    <row r="1281" spans="31:44">
      <c r="AE1281">
        <v>127000</v>
      </c>
      <c r="AF1281">
        <v>92.727400000000003</v>
      </c>
      <c r="AG1281">
        <v>-0.169935</v>
      </c>
      <c r="AH1281">
        <v>0.42897299999999999</v>
      </c>
      <c r="AI1281">
        <v>-0.598908</v>
      </c>
      <c r="AJ1281">
        <v>7.7</v>
      </c>
      <c r="AK1281" s="1">
        <v>5.0209800000000001E-13</v>
      </c>
      <c r="AL1281" s="1">
        <v>4.7156699999999996E-13</v>
      </c>
      <c r="AM1281" s="1">
        <v>-2.5523999999999998E-13</v>
      </c>
      <c r="AN1281">
        <v>293.21800000000002</v>
      </c>
      <c r="AO1281">
        <v>-986.16800000000001</v>
      </c>
      <c r="AP1281">
        <v>-692.94899999999996</v>
      </c>
      <c r="AQ1281">
        <f t="shared" si="104"/>
        <v>-1.15722483E-18</v>
      </c>
      <c r="AR1281">
        <f t="shared" si="105"/>
        <v>6.3105253027677255E-40</v>
      </c>
    </row>
    <row r="1282" spans="31:44">
      <c r="AE1282">
        <v>127100</v>
      </c>
      <c r="AF1282">
        <v>98.498500000000007</v>
      </c>
      <c r="AG1282">
        <v>-0.209067</v>
      </c>
      <c r="AH1282">
        <v>0.45578299999999999</v>
      </c>
      <c r="AI1282">
        <v>-0.66485000000000005</v>
      </c>
      <c r="AJ1282">
        <v>7.7</v>
      </c>
      <c r="AK1282" s="1">
        <v>5.2746699999999996E-13</v>
      </c>
      <c r="AL1282" s="1">
        <v>4.77784E-13</v>
      </c>
      <c r="AM1282" s="1">
        <v>-2.5391499999999998E-13</v>
      </c>
      <c r="AN1282">
        <v>311.46699999999998</v>
      </c>
      <c r="AO1282">
        <v>-994.77800000000002</v>
      </c>
      <c r="AP1282">
        <v>-683.31</v>
      </c>
      <c r="AQ1282">
        <f t="shared" si="104"/>
        <v>-1.1411277E-18</v>
      </c>
      <c r="AR1282">
        <f t="shared" si="105"/>
        <v>8.1425879446231764E-41</v>
      </c>
    </row>
    <row r="1283" spans="31:44">
      <c r="AE1283">
        <v>127200</v>
      </c>
      <c r="AF1283">
        <v>105.005</v>
      </c>
      <c r="AG1283">
        <v>-5.0269800000000003E-2</v>
      </c>
      <c r="AH1283">
        <v>0.48694700000000002</v>
      </c>
      <c r="AI1283">
        <v>-0.53721699999999994</v>
      </c>
      <c r="AJ1283">
        <v>7.7</v>
      </c>
      <c r="AK1283" s="1">
        <v>5.4867199999999997E-13</v>
      </c>
      <c r="AL1283" s="1">
        <v>4.8974699999999999E-13</v>
      </c>
      <c r="AM1283" s="1">
        <v>-2.8940700000000001E-13</v>
      </c>
      <c r="AN1283">
        <v>332.04199999999997</v>
      </c>
      <c r="AO1283">
        <v>-987.65899999999999</v>
      </c>
      <c r="AP1283">
        <v>-655.61599999999999</v>
      </c>
      <c r="AQ1283">
        <f t="shared" si="104"/>
        <v>-1.09487872E-18</v>
      </c>
      <c r="AR1283">
        <f t="shared" si="105"/>
        <v>1.3857267607175451E-39</v>
      </c>
    </row>
    <row r="1284" spans="31:44">
      <c r="AE1284">
        <v>127300</v>
      </c>
      <c r="AF1284">
        <v>102.736</v>
      </c>
      <c r="AG1284">
        <v>0.26927000000000001</v>
      </c>
      <c r="AH1284">
        <v>0.47273900000000002</v>
      </c>
      <c r="AI1284">
        <v>-0.20346900000000001</v>
      </c>
      <c r="AJ1284">
        <v>7.7</v>
      </c>
      <c r="AK1284" s="1">
        <v>5.6044099999999995E-13</v>
      </c>
      <c r="AL1284" s="1">
        <v>5.1292300000000001E-13</v>
      </c>
      <c r="AM1284" s="1">
        <v>-3.1530299999999999E-13</v>
      </c>
      <c r="AN1284">
        <v>324.86799999999999</v>
      </c>
      <c r="AO1284">
        <v>-961.00300000000004</v>
      </c>
      <c r="AP1284">
        <v>-636.13499999999999</v>
      </c>
      <c r="AQ1284">
        <f t="shared" si="104"/>
        <v>-1.06234545E-18</v>
      </c>
      <c r="AR1284">
        <f t="shared" si="105"/>
        <v>4.8662652106509675E-39</v>
      </c>
    </row>
    <row r="1285" spans="31:44">
      <c r="AE1285">
        <v>127400</v>
      </c>
      <c r="AF1285">
        <v>101.078</v>
      </c>
      <c r="AG1285">
        <v>-2.6374700000000001E-2</v>
      </c>
      <c r="AH1285">
        <v>0.46491300000000002</v>
      </c>
      <c r="AI1285">
        <v>-0.49128699999999997</v>
      </c>
      <c r="AJ1285">
        <v>7.7</v>
      </c>
      <c r="AK1285" s="1">
        <v>5.3013099999999996E-13</v>
      </c>
      <c r="AL1285" s="1">
        <v>4.8760999999999998E-13</v>
      </c>
      <c r="AM1285" s="1">
        <v>-2.97318E-13</v>
      </c>
      <c r="AN1285">
        <v>319.62299999999999</v>
      </c>
      <c r="AO1285">
        <v>-986.51300000000003</v>
      </c>
      <c r="AP1285">
        <v>-666.89</v>
      </c>
      <c r="AQ1285">
        <f t="shared" si="104"/>
        <v>-1.1137062999999999E-18</v>
      </c>
      <c r="AR1285">
        <f t="shared" si="105"/>
        <v>3.3847797956957509E-40</v>
      </c>
    </row>
    <row r="1286" spans="31:44">
      <c r="AE1286">
        <v>127500</v>
      </c>
      <c r="AF1286">
        <v>86.067700000000002</v>
      </c>
      <c r="AG1286">
        <v>2.2750099999999999E-2</v>
      </c>
      <c r="AH1286">
        <v>0.39951799999999998</v>
      </c>
      <c r="AI1286">
        <v>-0.37676799999999999</v>
      </c>
      <c r="AJ1286">
        <v>7.7</v>
      </c>
      <c r="AK1286" s="1">
        <v>4.8305800000000002E-13</v>
      </c>
      <c r="AL1286" s="1">
        <v>4.2454900000000002E-13</v>
      </c>
      <c r="AM1286" s="1">
        <v>-2.69451E-13</v>
      </c>
      <c r="AN1286">
        <v>272.15899999999999</v>
      </c>
      <c r="AO1286">
        <v>-987.45799999999997</v>
      </c>
      <c r="AP1286">
        <v>-715.29899999999998</v>
      </c>
      <c r="AQ1286">
        <f t="shared" si="104"/>
        <v>-1.19454933E-18</v>
      </c>
      <c r="AR1286">
        <f t="shared" si="105"/>
        <v>3.8994103654637207E-39</v>
      </c>
    </row>
    <row r="1287" spans="31:44">
      <c r="AE1287">
        <v>127600</v>
      </c>
      <c r="AF1287">
        <v>91.991299999999995</v>
      </c>
      <c r="AG1287">
        <v>4.4257299999999999E-2</v>
      </c>
      <c r="AH1287">
        <v>0.42804599999999998</v>
      </c>
      <c r="AI1287">
        <v>-0.38378800000000002</v>
      </c>
      <c r="AJ1287">
        <v>7.7</v>
      </c>
      <c r="AK1287" s="1">
        <v>5.1964E-13</v>
      </c>
      <c r="AL1287" s="1">
        <v>4.6263000000000002E-13</v>
      </c>
      <c r="AM1287" s="1">
        <v>-2.9432E-13</v>
      </c>
      <c r="AN1287">
        <v>290.89100000000002</v>
      </c>
      <c r="AO1287">
        <v>-980.57299999999998</v>
      </c>
      <c r="AP1287">
        <v>-689.68200000000002</v>
      </c>
      <c r="AQ1287">
        <f t="shared" si="104"/>
        <v>-1.1517689399999999E-18</v>
      </c>
      <c r="AR1287">
        <f t="shared" si="105"/>
        <v>3.8670707086197803E-40</v>
      </c>
    </row>
    <row r="1288" spans="31:44">
      <c r="AE1288">
        <v>127700</v>
      </c>
      <c r="AF1288">
        <v>100.51600000000001</v>
      </c>
      <c r="AG1288">
        <v>-0.23875199999999999</v>
      </c>
      <c r="AH1288">
        <v>0.46546300000000002</v>
      </c>
      <c r="AI1288">
        <v>-0.70421599999999995</v>
      </c>
      <c r="AJ1288">
        <v>7.7</v>
      </c>
      <c r="AK1288" s="1">
        <v>5.28688E-13</v>
      </c>
      <c r="AL1288" s="1">
        <v>4.9121799999999996E-13</v>
      </c>
      <c r="AM1288" s="1">
        <v>-2.9443100000000001E-13</v>
      </c>
      <c r="AN1288">
        <v>317.84699999999998</v>
      </c>
      <c r="AO1288">
        <v>-986.11800000000005</v>
      </c>
      <c r="AP1288">
        <v>-668.27099999999996</v>
      </c>
      <c r="AQ1288">
        <f t="shared" si="104"/>
        <v>-1.1160125699999999E-18</v>
      </c>
      <c r="AR1288">
        <f t="shared" si="105"/>
        <v>2.5893640600835295E-40</v>
      </c>
    </row>
    <row r="1289" spans="31:44">
      <c r="AE1289">
        <v>127800</v>
      </c>
      <c r="AF1289">
        <v>104.273</v>
      </c>
      <c r="AG1289">
        <v>7.70565E-2</v>
      </c>
      <c r="AH1289">
        <v>0.480541</v>
      </c>
      <c r="AI1289">
        <v>-0.40348400000000001</v>
      </c>
      <c r="AJ1289">
        <v>7.7</v>
      </c>
      <c r="AK1289" s="1">
        <v>5.6976600000000002E-13</v>
      </c>
      <c r="AL1289" s="1">
        <v>5.4844999999999995E-13</v>
      </c>
      <c r="AM1289" s="1">
        <v>-2.96652E-13</v>
      </c>
      <c r="AN1289">
        <v>329.726</v>
      </c>
      <c r="AO1289">
        <v>-965.51700000000005</v>
      </c>
      <c r="AP1289">
        <v>-635.79100000000005</v>
      </c>
      <c r="AQ1289">
        <f t="shared" si="104"/>
        <v>-1.0617709700000001E-18</v>
      </c>
      <c r="AR1289">
        <f t="shared" si="105"/>
        <v>4.9467451031617662E-39</v>
      </c>
    </row>
    <row r="1290" spans="31:44">
      <c r="AE1290">
        <v>127900</v>
      </c>
      <c r="AF1290">
        <v>102.04300000000001</v>
      </c>
      <c r="AG1290">
        <v>1.8422000000000001E-2</v>
      </c>
      <c r="AH1290">
        <v>0.47048200000000001</v>
      </c>
      <c r="AI1290">
        <v>-0.45206000000000002</v>
      </c>
      <c r="AJ1290">
        <v>7.7</v>
      </c>
      <c r="AK1290" s="1">
        <v>5.5427899999999996E-13</v>
      </c>
      <c r="AL1290" s="1">
        <v>5.2224900000000005E-13</v>
      </c>
      <c r="AM1290" s="1">
        <v>-2.86438E-13</v>
      </c>
      <c r="AN1290">
        <v>322.67500000000001</v>
      </c>
      <c r="AO1290">
        <v>-977.21199999999999</v>
      </c>
      <c r="AP1290">
        <v>-654.53800000000001</v>
      </c>
      <c r="AQ1290">
        <f t="shared" si="104"/>
        <v>-1.09307846E-18</v>
      </c>
      <c r="AR1290">
        <f t="shared" si="105"/>
        <v>1.5229983177439112E-39</v>
      </c>
    </row>
    <row r="1291" spans="31:44">
      <c r="AE1291">
        <v>128000</v>
      </c>
      <c r="AF1291">
        <v>104.355</v>
      </c>
      <c r="AG1291">
        <v>-0.193301</v>
      </c>
      <c r="AH1291">
        <v>0.48299700000000001</v>
      </c>
      <c r="AI1291">
        <v>-0.67629899999999998</v>
      </c>
      <c r="AJ1291">
        <v>7.7</v>
      </c>
      <c r="AK1291" s="1">
        <v>5.4056800000000004E-13</v>
      </c>
      <c r="AL1291" s="1">
        <v>5.0826E-13</v>
      </c>
      <c r="AM1291" s="1">
        <v>-2.9182200000000001E-13</v>
      </c>
      <c r="AN1291">
        <v>329.98500000000001</v>
      </c>
      <c r="AO1291">
        <v>-992.36300000000006</v>
      </c>
      <c r="AP1291">
        <v>-662.37800000000004</v>
      </c>
      <c r="AQ1291">
        <f t="shared" si="104"/>
        <v>-1.10617126E-18</v>
      </c>
      <c r="AR1291">
        <f t="shared" si="105"/>
        <v>6.7251068890052968E-40</v>
      </c>
    </row>
    <row r="1292" spans="31:44">
      <c r="AE1292">
        <v>128100</v>
      </c>
      <c r="AF1292">
        <v>110.16800000000001</v>
      </c>
      <c r="AG1292">
        <v>-7.9076300000000002E-2</v>
      </c>
      <c r="AH1292">
        <v>0.51073299999999999</v>
      </c>
      <c r="AI1292">
        <v>-0.58980900000000003</v>
      </c>
      <c r="AJ1292">
        <v>7.7</v>
      </c>
      <c r="AK1292" s="1">
        <v>5.6199499999999997E-13</v>
      </c>
      <c r="AL1292" s="1">
        <v>5.2963199999999998E-13</v>
      </c>
      <c r="AM1292" s="1">
        <v>-3.0037099999999998E-13</v>
      </c>
      <c r="AN1292">
        <v>348.36799999999999</v>
      </c>
      <c r="AO1292">
        <v>-991.298</v>
      </c>
      <c r="AP1292">
        <v>-642.92999999999995</v>
      </c>
      <c r="AQ1292">
        <f t="shared" ref="AQ1292:AQ1355" si="106">AP1292*$G$1</f>
        <v>-1.0736930999999999E-18</v>
      </c>
      <c r="AR1292">
        <f t="shared" ref="AR1292:AR1355" si="107">(AQ1292-AVERAGE(($AQ$11:$AQ$1011)))^2</f>
        <v>3.411841538881256E-39</v>
      </c>
    </row>
    <row r="1293" spans="31:44">
      <c r="AE1293">
        <v>128200</v>
      </c>
      <c r="AF1293">
        <v>97.993499999999997</v>
      </c>
      <c r="AG1293">
        <v>0.13985</v>
      </c>
      <c r="AH1293">
        <v>0.45321099999999997</v>
      </c>
      <c r="AI1293">
        <v>-0.313361</v>
      </c>
      <c r="AJ1293">
        <v>7.7</v>
      </c>
      <c r="AK1293" s="1">
        <v>5.5644399999999999E-13</v>
      </c>
      <c r="AL1293" s="1">
        <v>5.0026599999999996E-13</v>
      </c>
      <c r="AM1293" s="1">
        <v>-2.9093399999999999E-13</v>
      </c>
      <c r="AN1293">
        <v>309.87099999999998</v>
      </c>
      <c r="AO1293">
        <v>-972.22799999999995</v>
      </c>
      <c r="AP1293">
        <v>-662.35699999999997</v>
      </c>
      <c r="AQ1293">
        <f t="shared" si="106"/>
        <v>-1.10613619E-18</v>
      </c>
      <c r="AR1293">
        <f t="shared" si="107"/>
        <v>6.7433084617240489E-40</v>
      </c>
    </row>
    <row r="1294" spans="31:44">
      <c r="AE1294">
        <v>128300</v>
      </c>
      <c r="AF1294">
        <v>89.783100000000005</v>
      </c>
      <c r="AG1294">
        <v>-0.28264299999999998</v>
      </c>
      <c r="AH1294">
        <v>0.41432400000000003</v>
      </c>
      <c r="AI1294">
        <v>-0.696967</v>
      </c>
      <c r="AJ1294">
        <v>7.7</v>
      </c>
      <c r="AK1294" s="1">
        <v>5.2224900000000005E-13</v>
      </c>
      <c r="AL1294" s="1">
        <v>4.66849E-13</v>
      </c>
      <c r="AM1294" s="1">
        <v>-2.62422E-13</v>
      </c>
      <c r="AN1294">
        <v>283.90800000000002</v>
      </c>
      <c r="AO1294">
        <v>-988.87599999999998</v>
      </c>
      <c r="AP1294">
        <v>-704.96799999999996</v>
      </c>
      <c r="AQ1294">
        <f t="shared" si="106"/>
        <v>-1.17729656E-18</v>
      </c>
      <c r="AR1294">
        <f t="shared" si="107"/>
        <v>2.0423610575907968E-39</v>
      </c>
    </row>
    <row r="1295" spans="31:44">
      <c r="AE1295">
        <v>128400</v>
      </c>
      <c r="AF1295">
        <v>93.656300000000002</v>
      </c>
      <c r="AG1295">
        <v>-8.9932300000000007E-2</v>
      </c>
      <c r="AH1295">
        <v>0.43370500000000001</v>
      </c>
      <c r="AI1295">
        <v>-0.52363700000000002</v>
      </c>
      <c r="AJ1295">
        <v>7.7</v>
      </c>
      <c r="AK1295" s="1">
        <v>5.2002800000000001E-13</v>
      </c>
      <c r="AL1295" s="1">
        <v>4.6812599999999996E-13</v>
      </c>
      <c r="AM1295" s="1">
        <v>-2.5557300000000001E-13</v>
      </c>
      <c r="AN1295">
        <v>296.15600000000001</v>
      </c>
      <c r="AO1295">
        <v>-977.572</v>
      </c>
      <c r="AP1295">
        <v>-681.41600000000005</v>
      </c>
      <c r="AQ1295">
        <f t="shared" si="106"/>
        <v>-1.1379647200000001E-18</v>
      </c>
      <c r="AR1295">
        <f t="shared" si="107"/>
        <v>3.4347206127447194E-41</v>
      </c>
    </row>
    <row r="1296" spans="31:44">
      <c r="AE1296">
        <v>128500</v>
      </c>
      <c r="AF1296">
        <v>86.352099999999993</v>
      </c>
      <c r="AG1296">
        <v>-8.4185000000000006E-3</v>
      </c>
      <c r="AH1296">
        <v>0.401563</v>
      </c>
      <c r="AI1296">
        <v>-0.40998200000000001</v>
      </c>
      <c r="AJ1296">
        <v>7.7</v>
      </c>
      <c r="AK1296" s="1">
        <v>5.2080599999999999E-13</v>
      </c>
      <c r="AL1296" s="1">
        <v>4.4703099999999999E-13</v>
      </c>
      <c r="AM1296" s="1">
        <v>-2.4891199999999999E-13</v>
      </c>
      <c r="AN1296">
        <v>273.05799999999999</v>
      </c>
      <c r="AO1296">
        <v>-957.66600000000005</v>
      </c>
      <c r="AP1296">
        <v>-684.60799999999995</v>
      </c>
      <c r="AQ1296">
        <f t="shared" si="106"/>
        <v>-1.1432953599999998E-18</v>
      </c>
      <c r="AR1296">
        <f t="shared" si="107"/>
        <v>1.2524494838589621E-40</v>
      </c>
    </row>
    <row r="1297" spans="31:44">
      <c r="AE1297">
        <v>128600</v>
      </c>
      <c r="AF1297">
        <v>89.6477</v>
      </c>
      <c r="AG1297">
        <v>-8.8822799999999993E-2</v>
      </c>
      <c r="AH1297">
        <v>0.416713</v>
      </c>
      <c r="AI1297">
        <v>-0.50553599999999999</v>
      </c>
      <c r="AJ1297">
        <v>7.7</v>
      </c>
      <c r="AK1297" s="1">
        <v>5.2313700000000002E-13</v>
      </c>
      <c r="AL1297" s="1">
        <v>4.4880799999999999E-13</v>
      </c>
      <c r="AM1297" s="1">
        <v>-2.5823800000000003E-13</v>
      </c>
      <c r="AN1297">
        <v>283.48</v>
      </c>
      <c r="AO1297">
        <v>-969.35699999999997</v>
      </c>
      <c r="AP1297">
        <v>-685.87800000000004</v>
      </c>
      <c r="AQ1297">
        <f t="shared" si="106"/>
        <v>-1.1454162600000001E-18</v>
      </c>
      <c r="AR1297">
        <f t="shared" si="107"/>
        <v>1.7721437466846817E-40</v>
      </c>
    </row>
    <row r="1298" spans="31:44">
      <c r="AE1298">
        <v>128700</v>
      </c>
      <c r="AF1298">
        <v>89.469200000000001</v>
      </c>
      <c r="AG1298">
        <v>-0.31037100000000001</v>
      </c>
      <c r="AH1298">
        <v>0.41716700000000001</v>
      </c>
      <c r="AI1298">
        <v>-0.72753800000000002</v>
      </c>
      <c r="AJ1298">
        <v>7.7</v>
      </c>
      <c r="AK1298" s="1">
        <v>5.2696700000000001E-13</v>
      </c>
      <c r="AL1298" s="1">
        <v>4.5652400000000004E-13</v>
      </c>
      <c r="AM1298" s="1">
        <v>-2.5468499999999999E-13</v>
      </c>
      <c r="AN1298">
        <v>282.91500000000002</v>
      </c>
      <c r="AO1298">
        <v>-972.47400000000005</v>
      </c>
      <c r="AP1298">
        <v>-689.55799999999999</v>
      </c>
      <c r="AQ1298">
        <f t="shared" si="106"/>
        <v>-1.15156186E-18</v>
      </c>
      <c r="AR1298">
        <f t="shared" si="107"/>
        <v>3.7860555086361396E-40</v>
      </c>
    </row>
    <row r="1299" spans="31:44">
      <c r="AE1299">
        <v>128800</v>
      </c>
      <c r="AF1299">
        <v>105.27200000000001</v>
      </c>
      <c r="AG1299">
        <v>-0.116574</v>
      </c>
      <c r="AH1299">
        <v>0.48880600000000002</v>
      </c>
      <c r="AI1299">
        <v>-0.60538000000000003</v>
      </c>
      <c r="AJ1299">
        <v>7.7</v>
      </c>
      <c r="AK1299" s="1">
        <v>5.4933800000000002E-13</v>
      </c>
      <c r="AL1299" s="1">
        <v>4.8477900000000001E-13</v>
      </c>
      <c r="AM1299" s="1">
        <v>-2.7802799999999998E-13</v>
      </c>
      <c r="AN1299">
        <v>332.887</v>
      </c>
      <c r="AO1299">
        <v>-971.98800000000006</v>
      </c>
      <c r="AP1299">
        <v>-639.101</v>
      </c>
      <c r="AQ1299">
        <f t="shared" si="106"/>
        <v>-1.0672986700000001E-18</v>
      </c>
      <c r="AR1299">
        <f t="shared" si="107"/>
        <v>4.199740005115207E-39</v>
      </c>
    </row>
    <row r="1300" spans="31:44">
      <c r="AE1300">
        <v>128900</v>
      </c>
      <c r="AF1300">
        <v>104.65</v>
      </c>
      <c r="AG1300">
        <v>-7.9079499999999997E-2</v>
      </c>
      <c r="AH1300">
        <v>0.48400100000000001</v>
      </c>
      <c r="AI1300">
        <v>-0.56308100000000005</v>
      </c>
      <c r="AJ1300">
        <v>7.7</v>
      </c>
      <c r="AK1300" s="1">
        <v>5.4101199999999998E-13</v>
      </c>
      <c r="AL1300" s="1">
        <v>4.8883100000000002E-13</v>
      </c>
      <c r="AM1300" s="1">
        <v>-2.84023E-13</v>
      </c>
      <c r="AN1300">
        <v>330.92</v>
      </c>
      <c r="AO1300">
        <v>-980.22699999999998</v>
      </c>
      <c r="AP1300">
        <v>-649.30600000000004</v>
      </c>
      <c r="AQ1300">
        <f t="shared" si="106"/>
        <v>-1.0843410200000001E-18</v>
      </c>
      <c r="AR1300">
        <f t="shared" si="107"/>
        <v>2.2813090455045725E-39</v>
      </c>
    </row>
    <row r="1301" spans="31:44">
      <c r="AE1301">
        <v>129000</v>
      </c>
      <c r="AF1301">
        <v>98.134500000000003</v>
      </c>
      <c r="AG1301">
        <v>-7.22E-2</v>
      </c>
      <c r="AH1301">
        <v>0.45353300000000002</v>
      </c>
      <c r="AI1301">
        <v>-0.52573300000000001</v>
      </c>
      <c r="AJ1301">
        <v>7.7</v>
      </c>
      <c r="AK1301" s="1">
        <v>5.0337499999999996E-13</v>
      </c>
      <c r="AL1301" s="1">
        <v>4.7140099999999996E-13</v>
      </c>
      <c r="AM1301" s="1">
        <v>-2.6778599999999998E-13</v>
      </c>
      <c r="AN1301">
        <v>310.31599999999997</v>
      </c>
      <c r="AO1301">
        <v>-990.63499999999999</v>
      </c>
      <c r="AP1301">
        <v>-680.31899999999996</v>
      </c>
      <c r="AQ1301">
        <f t="shared" si="106"/>
        <v>-1.1361327299999999E-18</v>
      </c>
      <c r="AR1301">
        <f t="shared" si="107"/>
        <v>1.6230092943876638E-41</v>
      </c>
    </row>
    <row r="1302" spans="31:44">
      <c r="AE1302">
        <v>129100</v>
      </c>
      <c r="AF1302">
        <v>102.41200000000001</v>
      </c>
      <c r="AG1302">
        <v>0.117899</v>
      </c>
      <c r="AH1302">
        <v>0.47621200000000002</v>
      </c>
      <c r="AI1302">
        <v>-0.35831400000000002</v>
      </c>
      <c r="AJ1302">
        <v>7.7</v>
      </c>
      <c r="AK1302" s="1">
        <v>5.1436599999999997E-13</v>
      </c>
      <c r="AL1302" s="1">
        <v>4.7684099999999999E-13</v>
      </c>
      <c r="AM1302" s="1">
        <v>-2.7200500000000001E-13</v>
      </c>
      <c r="AN1302">
        <v>323.84100000000001</v>
      </c>
      <c r="AO1302">
        <v>-985.48400000000004</v>
      </c>
      <c r="AP1302">
        <v>-661.64300000000003</v>
      </c>
      <c r="AQ1302">
        <f t="shared" si="106"/>
        <v>-1.1049438100000001E-18</v>
      </c>
      <c r="AR1302">
        <f t="shared" si="107"/>
        <v>7.3767978024709034E-40</v>
      </c>
    </row>
    <row r="1303" spans="31:44">
      <c r="AE1303">
        <v>129200</v>
      </c>
      <c r="AF1303">
        <v>109.218</v>
      </c>
      <c r="AG1303">
        <v>-9.3712299999999998E-2</v>
      </c>
      <c r="AH1303">
        <v>0.50492099999999995</v>
      </c>
      <c r="AI1303">
        <v>-0.59863299999999997</v>
      </c>
      <c r="AJ1303">
        <v>7.7</v>
      </c>
      <c r="AK1303" s="1">
        <v>5.2471900000000004E-13</v>
      </c>
      <c r="AL1303" s="1">
        <v>4.7739599999999998E-13</v>
      </c>
      <c r="AM1303" s="1">
        <v>-2.7386399999999999E-13</v>
      </c>
      <c r="AN1303">
        <v>345.36500000000001</v>
      </c>
      <c r="AO1303">
        <v>-995.97299999999996</v>
      </c>
      <c r="AP1303">
        <v>-650.60799999999995</v>
      </c>
      <c r="AQ1303">
        <f t="shared" si="106"/>
        <v>-1.0865153599999999E-18</v>
      </c>
      <c r="AR1303">
        <f t="shared" si="107"/>
        <v>2.078330575104637E-39</v>
      </c>
    </row>
    <row r="1304" spans="31:44">
      <c r="AE1304">
        <v>129300</v>
      </c>
      <c r="AF1304">
        <v>111.81100000000001</v>
      </c>
      <c r="AG1304">
        <v>-0.244365</v>
      </c>
      <c r="AH1304">
        <v>0.51975300000000002</v>
      </c>
      <c r="AI1304">
        <v>-0.76411799999999996</v>
      </c>
      <c r="AJ1304">
        <v>7.7</v>
      </c>
      <c r="AK1304" s="1">
        <v>5.4156699999999997E-13</v>
      </c>
      <c r="AL1304" s="1">
        <v>4.5963199999999997E-13</v>
      </c>
      <c r="AM1304" s="1">
        <v>-2.8499400000000002E-13</v>
      </c>
      <c r="AN1304">
        <v>353.56400000000002</v>
      </c>
      <c r="AO1304">
        <v>-1007.95</v>
      </c>
      <c r="AP1304">
        <v>-654.38800000000003</v>
      </c>
      <c r="AQ1304">
        <f t="shared" si="106"/>
        <v>-1.0928279600000001E-18</v>
      </c>
      <c r="AR1304">
        <f t="shared" si="107"/>
        <v>1.5426128991294201E-39</v>
      </c>
    </row>
    <row r="1305" spans="31:44">
      <c r="AE1305">
        <v>129400</v>
      </c>
      <c r="AF1305">
        <v>101.05</v>
      </c>
      <c r="AG1305">
        <v>-9.3335199999999993E-2</v>
      </c>
      <c r="AH1305">
        <v>0.46866999999999998</v>
      </c>
      <c r="AI1305">
        <v>-0.56200499999999998</v>
      </c>
      <c r="AJ1305">
        <v>7.7</v>
      </c>
      <c r="AK1305" s="1">
        <v>4.96714E-13</v>
      </c>
      <c r="AL1305" s="1">
        <v>4.3168899999999998E-13</v>
      </c>
      <c r="AM1305" s="1">
        <v>-2.6156899999999999E-13</v>
      </c>
      <c r="AN1305">
        <v>319.536</v>
      </c>
      <c r="AO1305">
        <v>-1002.74</v>
      </c>
      <c r="AP1305">
        <v>-683.20799999999997</v>
      </c>
      <c r="AQ1305">
        <f t="shared" si="106"/>
        <v>-1.1409573599999999E-18</v>
      </c>
      <c r="AR1305">
        <f t="shared" si="107"/>
        <v>7.8380725250787376E-41</v>
      </c>
    </row>
    <row r="1306" spans="31:44">
      <c r="AE1306">
        <v>129500</v>
      </c>
      <c r="AF1306">
        <v>101.55800000000001</v>
      </c>
      <c r="AG1306">
        <v>-0.17775199999999999</v>
      </c>
      <c r="AH1306">
        <v>0.47079900000000002</v>
      </c>
      <c r="AI1306">
        <v>-0.64855099999999999</v>
      </c>
      <c r="AJ1306">
        <v>7.7</v>
      </c>
      <c r="AK1306" s="1">
        <v>4.9138500000000003E-13</v>
      </c>
      <c r="AL1306" s="1">
        <v>3.82805E-13</v>
      </c>
      <c r="AM1306" s="1">
        <v>-2.55167E-13</v>
      </c>
      <c r="AN1306">
        <v>321.14100000000002</v>
      </c>
      <c r="AO1306">
        <v>-1017.32</v>
      </c>
      <c r="AP1306">
        <v>-696.17600000000004</v>
      </c>
      <c r="AQ1306">
        <f t="shared" si="106"/>
        <v>-1.1626139200000001E-18</v>
      </c>
      <c r="AR1306">
        <f t="shared" si="107"/>
        <v>9.3085088301591001E-40</v>
      </c>
    </row>
    <row r="1307" spans="31:44">
      <c r="AE1307">
        <v>129600</v>
      </c>
      <c r="AF1307">
        <v>99.765000000000001</v>
      </c>
      <c r="AG1307">
        <v>-0.18975900000000001</v>
      </c>
      <c r="AH1307">
        <v>0.46490399999999998</v>
      </c>
      <c r="AI1307">
        <v>-0.65466299999999999</v>
      </c>
      <c r="AJ1307">
        <v>7.7</v>
      </c>
      <c r="AK1307" s="1">
        <v>4.9499300000000001E-13</v>
      </c>
      <c r="AL1307" s="1">
        <v>3.9499000000000002E-13</v>
      </c>
      <c r="AM1307" s="1">
        <v>-2.4641399999999999E-13</v>
      </c>
      <c r="AN1307">
        <v>315.47199999999998</v>
      </c>
      <c r="AO1307">
        <v>-998.35900000000004</v>
      </c>
      <c r="AP1307">
        <v>-682.88699999999994</v>
      </c>
      <c r="AQ1307">
        <f t="shared" si="106"/>
        <v>-1.1404212899999999E-18</v>
      </c>
      <c r="AR1307">
        <f t="shared" si="107"/>
        <v>6.9176131079707663E-41</v>
      </c>
    </row>
    <row r="1308" spans="31:44">
      <c r="AE1308">
        <v>129700</v>
      </c>
      <c r="AF1308">
        <v>109.52</v>
      </c>
      <c r="AG1308">
        <v>5.7724499999999998E-2</v>
      </c>
      <c r="AH1308">
        <v>0.50728899999999999</v>
      </c>
      <c r="AI1308">
        <v>-0.44956499999999999</v>
      </c>
      <c r="AJ1308">
        <v>7.7</v>
      </c>
      <c r="AK1308" s="1">
        <v>5.3287300000000005E-13</v>
      </c>
      <c r="AL1308" s="1">
        <v>4.0723000000000002E-13</v>
      </c>
      <c r="AM1308" s="1">
        <v>-2.7577899999999999E-13</v>
      </c>
      <c r="AN1308">
        <v>346.31799999999998</v>
      </c>
      <c r="AO1308">
        <v>-990.62800000000004</v>
      </c>
      <c r="AP1308">
        <v>-644.30999999999995</v>
      </c>
      <c r="AQ1308">
        <f t="shared" si="106"/>
        <v>-1.0759976999999998E-18</v>
      </c>
      <c r="AR1308">
        <f t="shared" si="107"/>
        <v>3.1479248722824439E-39</v>
      </c>
    </row>
    <row r="1309" spans="31:44">
      <c r="AE1309">
        <v>129800</v>
      </c>
      <c r="AF1309">
        <v>104.505</v>
      </c>
      <c r="AG1309">
        <v>-0.114216</v>
      </c>
      <c r="AH1309">
        <v>0.48390300000000003</v>
      </c>
      <c r="AI1309">
        <v>-0.59811899999999996</v>
      </c>
      <c r="AJ1309">
        <v>7.7</v>
      </c>
      <c r="AK1309" s="1">
        <v>4.9738000000000005E-13</v>
      </c>
      <c r="AL1309" s="1">
        <v>3.8499799999999998E-13</v>
      </c>
      <c r="AM1309" s="1">
        <v>-2.7733399999999998E-13</v>
      </c>
      <c r="AN1309">
        <v>330.46100000000001</v>
      </c>
      <c r="AO1309">
        <v>-1005.93</v>
      </c>
      <c r="AP1309">
        <v>-675.46799999999996</v>
      </c>
      <c r="AQ1309">
        <f t="shared" si="106"/>
        <v>-1.12803156E-18</v>
      </c>
      <c r="AR1309">
        <f t="shared" si="107"/>
        <v>1.6585346243817537E-41</v>
      </c>
    </row>
    <row r="1310" spans="31:44">
      <c r="AE1310">
        <v>129900</v>
      </c>
      <c r="AF1310">
        <v>88.540800000000004</v>
      </c>
      <c r="AG1310">
        <v>3.6284499999999997E-2</v>
      </c>
      <c r="AH1310">
        <v>0.41201500000000002</v>
      </c>
      <c r="AI1310">
        <v>-0.37573099999999998</v>
      </c>
      <c r="AJ1310">
        <v>7.7</v>
      </c>
      <c r="AK1310" s="1">
        <v>4.6379600000000002E-13</v>
      </c>
      <c r="AL1310" s="1">
        <v>3.6159999999999999E-13</v>
      </c>
      <c r="AM1310" s="1">
        <v>-2.4313899999999999E-13</v>
      </c>
      <c r="AN1310">
        <v>279.98</v>
      </c>
      <c r="AO1310">
        <v>-1004.46</v>
      </c>
      <c r="AP1310">
        <v>-724.48</v>
      </c>
      <c r="AQ1310">
        <f t="shared" si="106"/>
        <v>-1.2098816E-18</v>
      </c>
      <c r="AR1310">
        <f t="shared" si="107"/>
        <v>6.0493440097314648E-39</v>
      </c>
    </row>
    <row r="1311" spans="31:44">
      <c r="AE1311">
        <v>130000</v>
      </c>
      <c r="AF1311">
        <v>105.65</v>
      </c>
      <c r="AG1311">
        <v>-0.18670600000000001</v>
      </c>
      <c r="AH1311">
        <v>0.49124800000000002</v>
      </c>
      <c r="AI1311">
        <v>-0.67795399999999995</v>
      </c>
      <c r="AJ1311">
        <v>7.7</v>
      </c>
      <c r="AK1311" s="1">
        <v>4.9926700000000004E-13</v>
      </c>
      <c r="AL1311" s="1">
        <v>3.9723799999999999E-13</v>
      </c>
      <c r="AM1311" s="1">
        <v>-2.6956200000000001E-13</v>
      </c>
      <c r="AN1311">
        <v>334.08100000000002</v>
      </c>
      <c r="AO1311">
        <v>-1012.89</v>
      </c>
      <c r="AP1311">
        <v>-678.81399999999996</v>
      </c>
      <c r="AQ1311">
        <f t="shared" si="106"/>
        <v>-1.13361938E-18</v>
      </c>
      <c r="AR1311">
        <f t="shared" si="107"/>
        <v>2.2961612171330568E-42</v>
      </c>
    </row>
    <row r="1312" spans="31:44">
      <c r="AE1312">
        <v>130100</v>
      </c>
      <c r="AF1312">
        <v>114.702</v>
      </c>
      <c r="AG1312">
        <v>0.11792999999999999</v>
      </c>
      <c r="AH1312">
        <v>0.53526899999999999</v>
      </c>
      <c r="AI1312">
        <v>-0.41733900000000002</v>
      </c>
      <c r="AJ1312">
        <v>7.7</v>
      </c>
      <c r="AK1312" s="1">
        <v>5.3168600000000004E-13</v>
      </c>
      <c r="AL1312" s="1">
        <v>4.2366100000000001E-13</v>
      </c>
      <c r="AM1312" s="1">
        <v>-2.6667599999999999E-13</v>
      </c>
      <c r="AN1312">
        <v>362.70600000000002</v>
      </c>
      <c r="AO1312">
        <v>-993.61500000000001</v>
      </c>
      <c r="AP1312">
        <v>-630.90899999999999</v>
      </c>
      <c r="AQ1312">
        <f t="shared" si="106"/>
        <v>-1.05361803E-18</v>
      </c>
      <c r="AR1312">
        <f t="shared" si="107"/>
        <v>6.1600586395374161E-39</v>
      </c>
    </row>
    <row r="1313" spans="31:44">
      <c r="AE1313">
        <v>130200</v>
      </c>
      <c r="AF1313">
        <v>108.86799999999999</v>
      </c>
      <c r="AG1313">
        <v>0.120549</v>
      </c>
      <c r="AH1313">
        <v>0.50329299999999999</v>
      </c>
      <c r="AI1313">
        <v>-0.382745</v>
      </c>
      <c r="AJ1313">
        <v>7.7</v>
      </c>
      <c r="AK1313" s="1">
        <v>5.3701500000000001E-13</v>
      </c>
      <c r="AL1313" s="1">
        <v>3.9859799999999999E-13</v>
      </c>
      <c r="AM1313" s="1">
        <v>-2.5401899999999999E-13</v>
      </c>
      <c r="AN1313">
        <v>344.25700000000001</v>
      </c>
      <c r="AO1313">
        <v>-988.88900000000001</v>
      </c>
      <c r="AP1313">
        <v>-644.63199999999995</v>
      </c>
      <c r="AQ1313">
        <f t="shared" si="106"/>
        <v>-1.0765354399999999E-18</v>
      </c>
      <c r="AR1313">
        <f t="shared" si="107"/>
        <v>3.0878727566543093E-39</v>
      </c>
    </row>
    <row r="1314" spans="31:44">
      <c r="AE1314">
        <v>130300</v>
      </c>
      <c r="AF1314">
        <v>92.455500000000001</v>
      </c>
      <c r="AG1314">
        <v>-0.111376</v>
      </c>
      <c r="AH1314">
        <v>0.42547099999999999</v>
      </c>
      <c r="AI1314">
        <v>-0.53684699999999996</v>
      </c>
      <c r="AJ1314">
        <v>7.7</v>
      </c>
      <c r="AK1314" s="1">
        <v>4.9060800000000002E-13</v>
      </c>
      <c r="AL1314" s="1">
        <v>3.7814199999999999E-13</v>
      </c>
      <c r="AM1314" s="1">
        <v>-2.30538E-13</v>
      </c>
      <c r="AN1314">
        <v>292.358</v>
      </c>
      <c r="AO1314">
        <v>-997.23699999999997</v>
      </c>
      <c r="AP1314">
        <v>-704.87800000000004</v>
      </c>
      <c r="AQ1314">
        <f t="shared" si="106"/>
        <v>-1.1771462600000001E-18</v>
      </c>
      <c r="AR1314">
        <f t="shared" si="107"/>
        <v>2.0287987855021247E-39</v>
      </c>
    </row>
    <row r="1315" spans="31:44">
      <c r="AE1315">
        <v>130400</v>
      </c>
      <c r="AF1315">
        <v>85.974000000000004</v>
      </c>
      <c r="AG1315">
        <v>-0.13051699999999999</v>
      </c>
      <c r="AH1315">
        <v>0.39917200000000003</v>
      </c>
      <c r="AI1315">
        <v>-0.52968800000000005</v>
      </c>
      <c r="AJ1315">
        <v>7.7</v>
      </c>
      <c r="AK1315" s="1">
        <v>4.84168E-13</v>
      </c>
      <c r="AL1315" s="1">
        <v>3.81473E-13</v>
      </c>
      <c r="AM1315" s="1">
        <v>-2.12275E-13</v>
      </c>
      <c r="AN1315">
        <v>271.863</v>
      </c>
      <c r="AO1315">
        <v>-992.25800000000004</v>
      </c>
      <c r="AP1315">
        <v>-720.39499999999998</v>
      </c>
      <c r="AQ1315">
        <f t="shared" si="106"/>
        <v>-1.20305965E-18</v>
      </c>
      <c r="AR1315">
        <f t="shared" si="107"/>
        <v>5.0346941842787212E-39</v>
      </c>
    </row>
    <row r="1316" spans="31:44">
      <c r="AE1316">
        <v>130500</v>
      </c>
      <c r="AF1316">
        <v>89.165700000000001</v>
      </c>
      <c r="AG1316">
        <v>1.5859499999999999E-2</v>
      </c>
      <c r="AH1316">
        <v>0.41289199999999998</v>
      </c>
      <c r="AI1316">
        <v>-0.397032</v>
      </c>
      <c r="AJ1316">
        <v>7.7</v>
      </c>
      <c r="AK1316" s="1">
        <v>4.8566699999999997E-13</v>
      </c>
      <c r="AL1316" s="1">
        <v>3.8313799999999998E-13</v>
      </c>
      <c r="AM1316" s="1">
        <v>-2.2504200000000001E-13</v>
      </c>
      <c r="AN1316">
        <v>281.95600000000002</v>
      </c>
      <c r="AO1316">
        <v>-984.59500000000003</v>
      </c>
      <c r="AP1316">
        <v>-702.63900000000001</v>
      </c>
      <c r="AQ1316">
        <f t="shared" si="106"/>
        <v>-1.17340713E-18</v>
      </c>
      <c r="AR1316">
        <f t="shared" si="107"/>
        <v>1.705942678713932E-39</v>
      </c>
    </row>
    <row r="1317" spans="31:44">
      <c r="AE1317">
        <v>130600</v>
      </c>
      <c r="AF1317">
        <v>103.764</v>
      </c>
      <c r="AG1317">
        <v>5.7514500000000003E-2</v>
      </c>
      <c r="AH1317">
        <v>0.48361500000000002</v>
      </c>
      <c r="AI1317">
        <v>-0.42610100000000001</v>
      </c>
      <c r="AJ1317">
        <v>7.7</v>
      </c>
      <c r="AK1317" s="1">
        <v>5.1025900000000002E-13</v>
      </c>
      <c r="AL1317" s="1">
        <v>4.13986E-13</v>
      </c>
      <c r="AM1317" s="1">
        <v>-2.3803199999999999E-13</v>
      </c>
      <c r="AN1317">
        <v>328.11900000000003</v>
      </c>
      <c r="AO1317">
        <v>-1001.17</v>
      </c>
      <c r="AP1317">
        <v>-673.04899999999998</v>
      </c>
      <c r="AQ1317">
        <f t="shared" si="106"/>
        <v>-1.12399183E-18</v>
      </c>
      <c r="AR1317">
        <f t="shared" si="107"/>
        <v>6.5808454836265148E-41</v>
      </c>
    </row>
    <row r="1318" spans="31:44">
      <c r="AE1318">
        <v>130700</v>
      </c>
      <c r="AF1318">
        <v>100.068</v>
      </c>
      <c r="AG1318">
        <v>8.4214399999999995E-2</v>
      </c>
      <c r="AH1318">
        <v>0.46785599999999999</v>
      </c>
      <c r="AI1318">
        <v>-0.38364100000000001</v>
      </c>
      <c r="AJ1318">
        <v>7.7</v>
      </c>
      <c r="AK1318" s="1">
        <v>5.0365299999999999E-13</v>
      </c>
      <c r="AL1318" s="1">
        <v>4.1555600000000001E-13</v>
      </c>
      <c r="AM1318" s="1">
        <v>-2.3125899999999999E-13</v>
      </c>
      <c r="AN1318">
        <v>316.43</v>
      </c>
      <c r="AO1318">
        <v>-989.13900000000001</v>
      </c>
      <c r="AP1318">
        <v>-672.70799999999997</v>
      </c>
      <c r="AQ1318">
        <f t="shared" si="106"/>
        <v>-1.12342236E-18</v>
      </c>
      <c r="AR1318">
        <f t="shared" si="107"/>
        <v>7.5372106737456532E-41</v>
      </c>
    </row>
    <row r="1319" spans="31:44">
      <c r="AE1319">
        <v>130800</v>
      </c>
      <c r="AF1319">
        <v>102.033</v>
      </c>
      <c r="AG1319">
        <v>-1.06103E-2</v>
      </c>
      <c r="AH1319">
        <v>0.472555</v>
      </c>
      <c r="AI1319">
        <v>-0.48316500000000001</v>
      </c>
      <c r="AJ1319">
        <v>7.7</v>
      </c>
      <c r="AK1319" s="1">
        <v>4.8960800000000003E-13</v>
      </c>
      <c r="AL1319" s="1">
        <v>4.21718E-13</v>
      </c>
      <c r="AM1319" s="1">
        <v>-2.10942E-13</v>
      </c>
      <c r="AN1319">
        <v>322.64400000000001</v>
      </c>
      <c r="AO1319">
        <v>-982.31399999999996</v>
      </c>
      <c r="AP1319">
        <v>-659.66899999999998</v>
      </c>
      <c r="AQ1319">
        <f t="shared" si="106"/>
        <v>-1.1016472300000001E-18</v>
      </c>
      <c r="AR1319">
        <f t="shared" si="107"/>
        <v>9.2761916668098616E-40</v>
      </c>
    </row>
    <row r="1320" spans="31:44">
      <c r="AE1320">
        <v>130900</v>
      </c>
      <c r="AF1320">
        <v>105.02200000000001</v>
      </c>
      <c r="AG1320">
        <v>-7.9321900000000001E-2</v>
      </c>
      <c r="AH1320">
        <v>0.48610700000000001</v>
      </c>
      <c r="AI1320">
        <v>-0.56542899999999996</v>
      </c>
      <c r="AJ1320">
        <v>7.7</v>
      </c>
      <c r="AK1320" s="1">
        <v>5.0506800000000004E-13</v>
      </c>
      <c r="AL1320" s="1">
        <v>4.3209900000000003E-13</v>
      </c>
      <c r="AM1320" s="1">
        <v>-2.0872200000000001E-13</v>
      </c>
      <c r="AN1320">
        <v>332.09699999999998</v>
      </c>
      <c r="AO1320">
        <v>-982.57</v>
      </c>
      <c r="AP1320">
        <v>-650.47299999999996</v>
      </c>
      <c r="AQ1320">
        <f t="shared" si="106"/>
        <v>-1.0862899099999999E-18</v>
      </c>
      <c r="AR1320">
        <f t="shared" si="107"/>
        <v>2.098937352619114E-39</v>
      </c>
    </row>
    <row r="1321" spans="31:44">
      <c r="AE1321">
        <v>131000</v>
      </c>
      <c r="AF1321">
        <v>99.110500000000002</v>
      </c>
      <c r="AG1321">
        <v>-6.9268999999999997E-2</v>
      </c>
      <c r="AH1321">
        <v>0.45970699999999998</v>
      </c>
      <c r="AI1321">
        <v>-0.528976</v>
      </c>
      <c r="AJ1321">
        <v>7.7</v>
      </c>
      <c r="AK1321" s="1">
        <v>4.7739599999999998E-13</v>
      </c>
      <c r="AL1321" s="1">
        <v>4.2922599999999999E-13</v>
      </c>
      <c r="AM1321" s="1">
        <v>-1.9873E-13</v>
      </c>
      <c r="AN1321">
        <v>313.40199999999999</v>
      </c>
      <c r="AO1321">
        <v>-987.79100000000005</v>
      </c>
      <c r="AP1321">
        <v>-674.38800000000003</v>
      </c>
      <c r="AQ1321">
        <f t="shared" si="106"/>
        <v>-1.1262279600000001E-18</v>
      </c>
      <c r="AR1321">
        <f t="shared" si="107"/>
        <v>3.4528681059588021E-41</v>
      </c>
    </row>
    <row r="1322" spans="31:44">
      <c r="AE1322">
        <v>131100</v>
      </c>
      <c r="AF1322">
        <v>95.518299999999996</v>
      </c>
      <c r="AG1322">
        <v>-1.5924799999999999E-2</v>
      </c>
      <c r="AH1322">
        <v>0.44317400000000001</v>
      </c>
      <c r="AI1322">
        <v>-0.45909899999999998</v>
      </c>
      <c r="AJ1322">
        <v>7.7</v>
      </c>
      <c r="AK1322" s="1">
        <v>4.80893E-13</v>
      </c>
      <c r="AL1322" s="1">
        <v>4.3431899999999999E-13</v>
      </c>
      <c r="AM1322" s="1">
        <v>-2.24154E-13</v>
      </c>
      <c r="AN1322">
        <v>302.04399999999998</v>
      </c>
      <c r="AO1322">
        <v>-976.71100000000001</v>
      </c>
      <c r="AP1322">
        <v>-674.66800000000001</v>
      </c>
      <c r="AQ1322">
        <f t="shared" si="106"/>
        <v>-1.1266955599999999E-18</v>
      </c>
      <c r="AR1322">
        <f t="shared" si="107"/>
        <v>2.9251991766612164E-41</v>
      </c>
    </row>
    <row r="1323" spans="31:44">
      <c r="AE1323">
        <v>131200</v>
      </c>
      <c r="AF1323">
        <v>93.135599999999997</v>
      </c>
      <c r="AG1323">
        <v>1.04443E-2</v>
      </c>
      <c r="AH1323">
        <v>0.433446</v>
      </c>
      <c r="AI1323">
        <v>-0.42300100000000002</v>
      </c>
      <c r="AJ1323">
        <v>7.7</v>
      </c>
      <c r="AK1323" s="1">
        <v>4.6995700000000003E-13</v>
      </c>
      <c r="AL1323" s="1">
        <v>4.2273500000000002E-13</v>
      </c>
      <c r="AM1323" s="1">
        <v>-2.0455899999999999E-13</v>
      </c>
      <c r="AN1323">
        <v>294.50900000000001</v>
      </c>
      <c r="AO1323">
        <v>-978.46900000000005</v>
      </c>
      <c r="AP1323">
        <v>-683.96</v>
      </c>
      <c r="AQ1323">
        <f t="shared" si="106"/>
        <v>-1.1422132E-18</v>
      </c>
      <c r="AR1323">
        <f t="shared" si="107"/>
        <v>1.0219448814896353E-40</v>
      </c>
    </row>
    <row r="1324" spans="31:44">
      <c r="AE1324">
        <v>131300</v>
      </c>
      <c r="AF1324">
        <v>98.673699999999997</v>
      </c>
      <c r="AG1324">
        <v>9.4528899999999999E-2</v>
      </c>
      <c r="AH1324">
        <v>0.45883299999999999</v>
      </c>
      <c r="AI1324">
        <v>-0.36430400000000002</v>
      </c>
      <c r="AJ1324">
        <v>7.7</v>
      </c>
      <c r="AK1324" s="1">
        <v>4.9504799999999995E-13</v>
      </c>
      <c r="AL1324" s="1">
        <v>4.4739200000000002E-13</v>
      </c>
      <c r="AM1324" s="1">
        <v>-2.20823E-13</v>
      </c>
      <c r="AN1324">
        <v>312.02100000000002</v>
      </c>
      <c r="AO1324">
        <v>-976.84</v>
      </c>
      <c r="AP1324">
        <v>-664.81899999999996</v>
      </c>
      <c r="AQ1324">
        <f t="shared" si="106"/>
        <v>-1.1102477299999999E-18</v>
      </c>
      <c r="AR1324">
        <f t="shared" si="107"/>
        <v>4.7769964404800932E-40</v>
      </c>
    </row>
    <row r="1325" spans="31:44">
      <c r="AE1325">
        <v>131400</v>
      </c>
      <c r="AF1325">
        <v>103.36799999999999</v>
      </c>
      <c r="AG1325">
        <v>6.0876699999999999E-2</v>
      </c>
      <c r="AH1325">
        <v>0.48212300000000002</v>
      </c>
      <c r="AI1325">
        <v>-0.42124600000000001</v>
      </c>
      <c r="AJ1325">
        <v>7.7</v>
      </c>
      <c r="AK1325" s="1">
        <v>5.1740300000000001E-13</v>
      </c>
      <c r="AL1325" s="1">
        <v>4.5557999999999996E-13</v>
      </c>
      <c r="AM1325" s="1">
        <v>-2.4058499999999998E-13</v>
      </c>
      <c r="AN1325">
        <v>326.86500000000001</v>
      </c>
      <c r="AO1325">
        <v>-986.78800000000001</v>
      </c>
      <c r="AP1325">
        <v>-659.923</v>
      </c>
      <c r="AQ1325">
        <f t="shared" si="106"/>
        <v>-1.10207141E-18</v>
      </c>
      <c r="AR1325">
        <f t="shared" si="107"/>
        <v>9.019607296811027E-40</v>
      </c>
    </row>
    <row r="1326" spans="31:44">
      <c r="AE1326">
        <v>131500</v>
      </c>
      <c r="AF1326">
        <v>108.41800000000001</v>
      </c>
      <c r="AG1326">
        <v>-1.9206899999999999E-2</v>
      </c>
      <c r="AH1326">
        <v>0.50264799999999998</v>
      </c>
      <c r="AI1326">
        <v>-0.52185499999999996</v>
      </c>
      <c r="AJ1326">
        <v>7.7</v>
      </c>
      <c r="AK1326" s="1">
        <v>5.5599999999999995E-13</v>
      </c>
      <c r="AL1326" s="1">
        <v>4.4519899999999999E-13</v>
      </c>
      <c r="AM1326" s="1">
        <v>-2.5274199999999998E-13</v>
      </c>
      <c r="AN1326">
        <v>342.834</v>
      </c>
      <c r="AO1326">
        <v>-987.48800000000006</v>
      </c>
      <c r="AP1326">
        <v>-644.65499999999997</v>
      </c>
      <c r="AQ1326">
        <f t="shared" si="106"/>
        <v>-1.0765738499999999E-18</v>
      </c>
      <c r="AR1326">
        <f t="shared" si="107"/>
        <v>3.0836054497452361E-39</v>
      </c>
    </row>
    <row r="1327" spans="31:44">
      <c r="AE1327">
        <v>131600</v>
      </c>
      <c r="AF1327">
        <v>108.65600000000001</v>
      </c>
      <c r="AG1327">
        <v>2.53964E-2</v>
      </c>
      <c r="AH1327">
        <v>0.50175899999999996</v>
      </c>
      <c r="AI1327">
        <v>-0.47636299999999998</v>
      </c>
      <c r="AJ1327">
        <v>7.7</v>
      </c>
      <c r="AK1327" s="1">
        <v>5.53557E-13</v>
      </c>
      <c r="AL1327" s="1">
        <v>4.4092500000000001E-13</v>
      </c>
      <c r="AM1327" s="1">
        <v>-2.4846800000000001E-13</v>
      </c>
      <c r="AN1327">
        <v>343.58800000000002</v>
      </c>
      <c r="AO1327">
        <v>-979.36900000000003</v>
      </c>
      <c r="AP1327">
        <v>-635.78099999999995</v>
      </c>
      <c r="AQ1327">
        <f t="shared" si="106"/>
        <v>-1.06175427E-18</v>
      </c>
      <c r="AR1327">
        <f t="shared" si="107"/>
        <v>4.9490945076268138E-39</v>
      </c>
    </row>
    <row r="1328" spans="31:44">
      <c r="AE1328">
        <v>131700</v>
      </c>
      <c r="AF1328">
        <v>98.9636</v>
      </c>
      <c r="AG1328">
        <v>-0.14521999999999999</v>
      </c>
      <c r="AH1328">
        <v>0.45541700000000002</v>
      </c>
      <c r="AI1328">
        <v>-0.60063699999999998</v>
      </c>
      <c r="AJ1328">
        <v>7.7</v>
      </c>
      <c r="AK1328" s="1">
        <v>5.4378700000000003E-13</v>
      </c>
      <c r="AL1328" s="1">
        <v>4.1788800000000001E-13</v>
      </c>
      <c r="AM1328" s="1">
        <v>-2.3103699999999998E-13</v>
      </c>
      <c r="AN1328">
        <v>312.93799999999999</v>
      </c>
      <c r="AO1328">
        <v>-984.226</v>
      </c>
      <c r="AP1328">
        <v>-671.28800000000001</v>
      </c>
      <c r="AQ1328">
        <f t="shared" si="106"/>
        <v>-1.1210509600000001E-18</v>
      </c>
      <c r="AR1328">
        <f t="shared" si="107"/>
        <v>1.2217126386041343E-40</v>
      </c>
    </row>
    <row r="1329" spans="31:44">
      <c r="AE1329">
        <v>131800</v>
      </c>
      <c r="AF1329">
        <v>92.67</v>
      </c>
      <c r="AG1329">
        <v>-0.18475800000000001</v>
      </c>
      <c r="AH1329">
        <v>0.42616199999999999</v>
      </c>
      <c r="AI1329">
        <v>-0.61092000000000002</v>
      </c>
      <c r="AJ1329">
        <v>7.7</v>
      </c>
      <c r="AK1329" s="1">
        <v>5.4400900000000005E-13</v>
      </c>
      <c r="AL1329" s="1">
        <v>3.98792E-13</v>
      </c>
      <c r="AM1329" s="1">
        <v>-2.1954699999999999E-13</v>
      </c>
      <c r="AN1329">
        <v>293.03699999999998</v>
      </c>
      <c r="AO1329">
        <v>-987.66300000000001</v>
      </c>
      <c r="AP1329">
        <v>-694.62599999999998</v>
      </c>
      <c r="AQ1329">
        <f t="shared" si="106"/>
        <v>-1.16002542E-18</v>
      </c>
      <c r="AR1329">
        <f t="shared" si="107"/>
        <v>7.7960172724631571E-40</v>
      </c>
    </row>
    <row r="1330" spans="31:44">
      <c r="AE1330">
        <v>131900</v>
      </c>
      <c r="AF1330">
        <v>95.5916</v>
      </c>
      <c r="AG1330">
        <v>-0.337256</v>
      </c>
      <c r="AH1330">
        <v>0.444691</v>
      </c>
      <c r="AI1330">
        <v>-0.78194699999999995</v>
      </c>
      <c r="AJ1330">
        <v>7.7</v>
      </c>
      <c r="AK1330" s="1">
        <v>5.30631E-13</v>
      </c>
      <c r="AL1330" s="1">
        <v>4.14779E-13</v>
      </c>
      <c r="AM1330" s="1">
        <v>-2.17715E-13</v>
      </c>
      <c r="AN1330">
        <v>302.27499999999998</v>
      </c>
      <c r="AO1330">
        <v>-1003.6</v>
      </c>
      <c r="AP1330">
        <v>-701.32799999999997</v>
      </c>
      <c r="AQ1330">
        <f t="shared" si="106"/>
        <v>-1.1712177599999999E-18</v>
      </c>
      <c r="AR1330">
        <f t="shared" si="107"/>
        <v>1.5298806633595011E-39</v>
      </c>
    </row>
    <row r="1331" spans="31:44">
      <c r="AE1331">
        <v>132000</v>
      </c>
      <c r="AF1331">
        <v>101.199</v>
      </c>
      <c r="AG1331">
        <v>0.34500700000000001</v>
      </c>
      <c r="AH1331">
        <v>0.47208</v>
      </c>
      <c r="AI1331">
        <v>-0.12707299999999999</v>
      </c>
      <c r="AJ1331">
        <v>7.7</v>
      </c>
      <c r="AK1331" s="1">
        <v>5.6452099999999997E-13</v>
      </c>
      <c r="AL1331" s="1">
        <v>4.2521500000000002E-13</v>
      </c>
      <c r="AM1331" s="1">
        <v>-2.3547799999999998E-13</v>
      </c>
      <c r="AN1331">
        <v>320.00700000000001</v>
      </c>
      <c r="AO1331">
        <v>-957.38</v>
      </c>
      <c r="AP1331">
        <v>-637.37300000000005</v>
      </c>
      <c r="AQ1331">
        <f t="shared" si="106"/>
        <v>-1.0644129100000002E-18</v>
      </c>
      <c r="AR1331">
        <f t="shared" si="107"/>
        <v>4.5820932841548292E-39</v>
      </c>
    </row>
    <row r="1332" spans="31:44">
      <c r="AE1332">
        <v>132100</v>
      </c>
      <c r="AF1332">
        <v>105.387</v>
      </c>
      <c r="AG1332">
        <v>-0.11364</v>
      </c>
      <c r="AH1332">
        <v>0.48719800000000002</v>
      </c>
      <c r="AI1332">
        <v>-0.60083799999999998</v>
      </c>
      <c r="AJ1332">
        <v>7.7</v>
      </c>
      <c r="AK1332" s="1">
        <v>5.4151099999999995E-13</v>
      </c>
      <c r="AL1332" s="1">
        <v>4.1167100000000002E-13</v>
      </c>
      <c r="AM1332" s="1">
        <v>-2.2693E-13</v>
      </c>
      <c r="AN1332">
        <v>333.25</v>
      </c>
      <c r="AO1332">
        <v>-983.10699999999997</v>
      </c>
      <c r="AP1332">
        <v>-649.85699999999997</v>
      </c>
      <c r="AQ1332">
        <f t="shared" si="106"/>
        <v>-1.0852611899999999E-18</v>
      </c>
      <c r="AR1332">
        <f t="shared" si="107"/>
        <v>2.1942555049660664E-39</v>
      </c>
    </row>
    <row r="1333" spans="31:44">
      <c r="AE1333">
        <v>132200</v>
      </c>
      <c r="AF1333">
        <v>97.743899999999996</v>
      </c>
      <c r="AG1333">
        <v>-0.32439899999999999</v>
      </c>
      <c r="AH1333">
        <v>0.45094299999999998</v>
      </c>
      <c r="AI1333">
        <v>-0.77534199999999998</v>
      </c>
      <c r="AJ1333">
        <v>7.7</v>
      </c>
      <c r="AK1333" s="1">
        <v>5.2136099999999998E-13</v>
      </c>
      <c r="AL1333" s="1">
        <v>3.9834800000000002E-13</v>
      </c>
      <c r="AM1333" s="1">
        <v>-2.13385E-13</v>
      </c>
      <c r="AN1333">
        <v>309.08100000000002</v>
      </c>
      <c r="AO1333">
        <v>-993.13699999999994</v>
      </c>
      <c r="AP1333">
        <v>-684.05600000000004</v>
      </c>
      <c r="AQ1333">
        <f t="shared" si="106"/>
        <v>-1.14237352E-18</v>
      </c>
      <c r="AR1333">
        <f t="shared" si="107"/>
        <v>1.0546158175822711E-40</v>
      </c>
    </row>
    <row r="1334" spans="31:44">
      <c r="AE1334">
        <v>132300</v>
      </c>
      <c r="AF1334">
        <v>95.4191</v>
      </c>
      <c r="AG1334">
        <v>0.18432000000000001</v>
      </c>
      <c r="AH1334">
        <v>0.44149100000000002</v>
      </c>
      <c r="AI1334">
        <v>-0.25717200000000001</v>
      </c>
      <c r="AJ1334">
        <v>7.7</v>
      </c>
      <c r="AK1334" s="1">
        <v>5.4312099999999998E-13</v>
      </c>
      <c r="AL1334" s="1">
        <v>4.01956E-13</v>
      </c>
      <c r="AM1334" s="1">
        <v>-2.2237799999999999E-13</v>
      </c>
      <c r="AN1334">
        <v>301.73</v>
      </c>
      <c r="AO1334">
        <v>-968.11400000000003</v>
      </c>
      <c r="AP1334">
        <v>-666.38499999999999</v>
      </c>
      <c r="AQ1334">
        <f t="shared" si="106"/>
        <v>-1.11286295E-18</v>
      </c>
      <c r="AR1334">
        <f t="shared" si="107"/>
        <v>3.7022073922033616E-40</v>
      </c>
    </row>
    <row r="1335" spans="31:44">
      <c r="AE1335">
        <v>132400</v>
      </c>
      <c r="AF1335">
        <v>103.477</v>
      </c>
      <c r="AG1335">
        <v>-0.21426000000000001</v>
      </c>
      <c r="AH1335">
        <v>0.479713</v>
      </c>
      <c r="AI1335">
        <v>-0.69397299999999995</v>
      </c>
      <c r="AJ1335">
        <v>7.7</v>
      </c>
      <c r="AK1335" s="1">
        <v>5.6932199999999998E-13</v>
      </c>
      <c r="AL1335" s="1">
        <v>4.1311399999999998E-13</v>
      </c>
      <c r="AM1335" s="1">
        <v>-2.3547799999999998E-13</v>
      </c>
      <c r="AN1335">
        <v>327.209</v>
      </c>
      <c r="AO1335">
        <v>-989.44899999999996</v>
      </c>
      <c r="AP1335">
        <v>-662.24</v>
      </c>
      <c r="AQ1335">
        <f t="shared" si="106"/>
        <v>-1.1059408E-18</v>
      </c>
      <c r="AR1335">
        <f t="shared" si="107"/>
        <v>6.8451675198081225E-40</v>
      </c>
    </row>
    <row r="1336" spans="31:44">
      <c r="AE1336">
        <v>132500</v>
      </c>
      <c r="AF1336">
        <v>100.605</v>
      </c>
      <c r="AG1336">
        <v>-8.8225499999999998E-2</v>
      </c>
      <c r="AH1336">
        <v>0.46600399999999997</v>
      </c>
      <c r="AI1336">
        <v>-0.55422899999999997</v>
      </c>
      <c r="AJ1336">
        <v>7.7</v>
      </c>
      <c r="AK1336" s="1">
        <v>5.6782399999999998E-13</v>
      </c>
      <c r="AL1336" s="1">
        <v>3.9219999999999998E-13</v>
      </c>
      <c r="AM1336" s="1">
        <v>-2.56739E-13</v>
      </c>
      <c r="AN1336">
        <v>318.12900000000002</v>
      </c>
      <c r="AO1336">
        <v>-979.79200000000003</v>
      </c>
      <c r="AP1336">
        <v>-661.66300000000001</v>
      </c>
      <c r="AQ1336">
        <f t="shared" si="106"/>
        <v>-1.1049772100000001E-18</v>
      </c>
      <c r="AR1336">
        <f t="shared" si="107"/>
        <v>7.3586659036902128E-40</v>
      </c>
    </row>
    <row r="1337" spans="31:44">
      <c r="AE1337">
        <v>132600</v>
      </c>
      <c r="AF1337">
        <v>99.967600000000004</v>
      </c>
      <c r="AG1337">
        <v>-0.128276</v>
      </c>
      <c r="AH1337">
        <v>0.46505099999999999</v>
      </c>
      <c r="AI1337">
        <v>-0.59332600000000002</v>
      </c>
      <c r="AJ1337">
        <v>7.7</v>
      </c>
      <c r="AK1337" s="1">
        <v>5.5905300000000004E-13</v>
      </c>
      <c r="AL1337" s="1">
        <v>3.8172200000000001E-13</v>
      </c>
      <c r="AM1337" s="1">
        <v>-2.4658100000000002E-13</v>
      </c>
      <c r="AN1337">
        <v>316.113</v>
      </c>
      <c r="AO1337">
        <v>-987.13900000000001</v>
      </c>
      <c r="AP1337">
        <v>-671.02599999999995</v>
      </c>
      <c r="AQ1337">
        <f t="shared" si="106"/>
        <v>-1.1206134199999999E-18</v>
      </c>
      <c r="AR1337">
        <f t="shared" si="107"/>
        <v>1.3203506152873129E-40</v>
      </c>
    </row>
    <row r="1338" spans="31:44">
      <c r="AE1338">
        <v>132700</v>
      </c>
      <c r="AF1338">
        <v>100.098</v>
      </c>
      <c r="AG1338">
        <v>-0.118433</v>
      </c>
      <c r="AH1338">
        <v>0.464696</v>
      </c>
      <c r="AI1338">
        <v>-0.58313000000000004</v>
      </c>
      <c r="AJ1338">
        <v>7.7</v>
      </c>
      <c r="AK1338" s="1">
        <v>5.5056000000000003E-13</v>
      </c>
      <c r="AL1338" s="1">
        <v>3.8391499999999999E-13</v>
      </c>
      <c r="AM1338" s="1">
        <v>-2.4913400000000001E-13</v>
      </c>
      <c r="AN1338">
        <v>316.524</v>
      </c>
      <c r="AO1338">
        <v>-993.42899999999997</v>
      </c>
      <c r="AP1338">
        <v>-676.904</v>
      </c>
      <c r="AQ1338">
        <f t="shared" si="106"/>
        <v>-1.1304296799999999E-18</v>
      </c>
      <c r="AR1338">
        <f t="shared" si="107"/>
        <v>2.803585384803288E-42</v>
      </c>
    </row>
    <row r="1339" spans="31:44">
      <c r="AE1339">
        <v>132800</v>
      </c>
      <c r="AF1339">
        <v>100.051</v>
      </c>
      <c r="AG1339">
        <v>-1.18893E-2</v>
      </c>
      <c r="AH1339">
        <v>0.46511200000000003</v>
      </c>
      <c r="AI1339">
        <v>-0.47700100000000001</v>
      </c>
      <c r="AJ1339">
        <v>7.7</v>
      </c>
      <c r="AK1339" s="1">
        <v>5.3962399999999996E-13</v>
      </c>
      <c r="AL1339" s="1">
        <v>3.6925999999999998E-13</v>
      </c>
      <c r="AM1339" s="1">
        <v>-2.5446300000000002E-13</v>
      </c>
      <c r="AN1339">
        <v>316.37700000000001</v>
      </c>
      <c r="AO1339">
        <v>-998.68100000000004</v>
      </c>
      <c r="AP1339">
        <v>-682.30399999999997</v>
      </c>
      <c r="AQ1339">
        <f t="shared" si="106"/>
        <v>-1.1394476799999999E-18</v>
      </c>
      <c r="AR1339">
        <f t="shared" si="107"/>
        <v>5.392859242594407E-41</v>
      </c>
    </row>
    <row r="1340" spans="31:44">
      <c r="AE1340">
        <v>132900</v>
      </c>
      <c r="AF1340">
        <v>101.22</v>
      </c>
      <c r="AG1340">
        <v>-5.7727100000000003E-2</v>
      </c>
      <c r="AH1340">
        <v>0.46987699999999999</v>
      </c>
      <c r="AI1340">
        <v>-0.52760399999999996</v>
      </c>
      <c r="AJ1340">
        <v>7.7</v>
      </c>
      <c r="AK1340" s="1">
        <v>5.3385099999999996E-13</v>
      </c>
      <c r="AL1340" s="1">
        <v>3.8258299999999999E-13</v>
      </c>
      <c r="AM1340" s="1">
        <v>-2.5845999999999999E-13</v>
      </c>
      <c r="AN1340">
        <v>320.072</v>
      </c>
      <c r="AO1340">
        <v>-999.77499999999998</v>
      </c>
      <c r="AP1340">
        <v>-679.70299999999997</v>
      </c>
      <c r="AQ1340">
        <f t="shared" si="106"/>
        <v>-1.1351040099999999E-18</v>
      </c>
      <c r="AR1340">
        <f t="shared" si="107"/>
        <v>8.9996337100279212E-42</v>
      </c>
    </row>
    <row r="1341" spans="31:44">
      <c r="AE1341">
        <v>133000</v>
      </c>
      <c r="AF1341">
        <v>101.047</v>
      </c>
      <c r="AG1341">
        <v>-9.8435999999999992E-3</v>
      </c>
      <c r="AH1341">
        <v>0.46785399999999999</v>
      </c>
      <c r="AI1341">
        <v>-0.47769800000000001</v>
      </c>
      <c r="AJ1341">
        <v>7.7</v>
      </c>
      <c r="AK1341" s="1">
        <v>5.5377900000000002E-13</v>
      </c>
      <c r="AL1341" s="1">
        <v>3.7647700000000001E-13</v>
      </c>
      <c r="AM1341" s="1">
        <v>-2.5013299999999998E-13</v>
      </c>
      <c r="AN1341">
        <v>319.52600000000001</v>
      </c>
      <c r="AO1341">
        <v>-998.37</v>
      </c>
      <c r="AP1341">
        <v>-678.84500000000003</v>
      </c>
      <c r="AQ1341">
        <f t="shared" si="106"/>
        <v>-1.1336711500000001E-18</v>
      </c>
      <c r="AR1341">
        <f t="shared" si="107"/>
        <v>2.4557364388251949E-42</v>
      </c>
    </row>
    <row r="1342" spans="31:44">
      <c r="AE1342">
        <v>133100</v>
      </c>
      <c r="AF1342">
        <v>106.41</v>
      </c>
      <c r="AG1342">
        <v>-5.4654899999999999E-2</v>
      </c>
      <c r="AH1342">
        <v>0.493809</v>
      </c>
      <c r="AI1342">
        <v>-0.54846399999999995</v>
      </c>
      <c r="AJ1342">
        <v>7.7</v>
      </c>
      <c r="AK1342" s="1">
        <v>5.7126499999999999E-13</v>
      </c>
      <c r="AL1342" s="1">
        <v>3.6892700000000001E-13</v>
      </c>
      <c r="AM1342" s="1">
        <v>-2.3914200000000002E-13</v>
      </c>
      <c r="AN1342">
        <v>336.48599999999999</v>
      </c>
      <c r="AO1342">
        <v>-1014.32</v>
      </c>
      <c r="AP1342">
        <v>-677.83299999999997</v>
      </c>
      <c r="AQ1342">
        <f t="shared" si="106"/>
        <v>-1.13198111E-18</v>
      </c>
      <c r="AR1342">
        <f t="shared" si="107"/>
        <v>1.5119419558825937E-44</v>
      </c>
    </row>
    <row r="1343" spans="31:44">
      <c r="AE1343">
        <v>133200</v>
      </c>
      <c r="AF1343">
        <v>108.46599999999999</v>
      </c>
      <c r="AG1343">
        <v>-4.1679800000000003E-2</v>
      </c>
      <c r="AH1343">
        <v>0.50145499999999998</v>
      </c>
      <c r="AI1343">
        <v>-0.54313500000000003</v>
      </c>
      <c r="AJ1343">
        <v>7.7</v>
      </c>
      <c r="AK1343" s="1">
        <v>5.9086100000000004E-13</v>
      </c>
      <c r="AL1343" s="1">
        <v>3.8635799999999999E-13</v>
      </c>
      <c r="AM1343" s="1">
        <v>-2.4202900000000001E-13</v>
      </c>
      <c r="AN1343">
        <v>342.98599999999999</v>
      </c>
      <c r="AO1343">
        <v>-1003.22</v>
      </c>
      <c r="AP1343">
        <v>-660.23</v>
      </c>
      <c r="AQ1343">
        <f t="shared" si="106"/>
        <v>-1.1025841E-18</v>
      </c>
      <c r="AR1343">
        <f t="shared" si="107"/>
        <v>8.7142869073083313E-40</v>
      </c>
    </row>
    <row r="1344" spans="31:44">
      <c r="AE1344">
        <v>133300</v>
      </c>
      <c r="AF1344">
        <v>95.506200000000007</v>
      </c>
      <c r="AG1344">
        <v>-8.7270500000000001E-2</v>
      </c>
      <c r="AH1344">
        <v>0.44065599999999999</v>
      </c>
      <c r="AI1344">
        <v>-0.52792700000000004</v>
      </c>
      <c r="AJ1344">
        <v>7.7</v>
      </c>
      <c r="AK1344" s="1">
        <v>5.5522300000000005E-13</v>
      </c>
      <c r="AL1344" s="1">
        <v>3.6859399999999998E-13</v>
      </c>
      <c r="AM1344" s="1">
        <v>-2.2804000000000001E-13</v>
      </c>
      <c r="AN1344">
        <v>302.005</v>
      </c>
      <c r="AO1344">
        <v>-992.25400000000002</v>
      </c>
      <c r="AP1344">
        <v>-690.24800000000005</v>
      </c>
      <c r="AQ1344">
        <f t="shared" si="106"/>
        <v>-1.1527141600000001E-18</v>
      </c>
      <c r="AR1344">
        <f t="shared" si="107"/>
        <v>4.2477576657020697E-40</v>
      </c>
    </row>
    <row r="1345" spans="31:44">
      <c r="AE1345">
        <v>133400</v>
      </c>
      <c r="AF1345">
        <v>89.9452</v>
      </c>
      <c r="AG1345">
        <v>-0.24495500000000001</v>
      </c>
      <c r="AH1345">
        <v>0.41727399999999998</v>
      </c>
      <c r="AI1345">
        <v>-0.66222899999999996</v>
      </c>
      <c r="AJ1345">
        <v>7.7</v>
      </c>
      <c r="AK1345" s="1">
        <v>5.4356500000000002E-13</v>
      </c>
      <c r="AL1345" s="1">
        <v>3.4716700000000001E-13</v>
      </c>
      <c r="AM1345" s="1">
        <v>-2.2026800000000001E-13</v>
      </c>
      <c r="AN1345">
        <v>284.42</v>
      </c>
      <c r="AO1345">
        <v>-987.57500000000005</v>
      </c>
      <c r="AP1345">
        <v>-703.15499999999997</v>
      </c>
      <c r="AQ1345">
        <f t="shared" si="106"/>
        <v>-1.1742688499999999E-18</v>
      </c>
      <c r="AR1345">
        <f t="shared" si="107"/>
        <v>1.7778685839909197E-39</v>
      </c>
    </row>
    <row r="1346" spans="31:44">
      <c r="AE1346">
        <v>133500</v>
      </c>
      <c r="AF1346">
        <v>103.652</v>
      </c>
      <c r="AG1346">
        <v>-1.6199399999999999E-2</v>
      </c>
      <c r="AH1346">
        <v>0.47965799999999997</v>
      </c>
      <c r="AI1346">
        <v>-0.49585699999999999</v>
      </c>
      <c r="AJ1346">
        <v>7.7</v>
      </c>
      <c r="AK1346" s="1">
        <v>5.77094E-13</v>
      </c>
      <c r="AL1346" s="1">
        <v>3.9213099999999999E-13</v>
      </c>
      <c r="AM1346" s="1">
        <v>-2.4735800000000003E-13</v>
      </c>
      <c r="AN1346">
        <v>327.76400000000001</v>
      </c>
      <c r="AO1346">
        <v>-976.88599999999997</v>
      </c>
      <c r="AP1346">
        <v>-649.12300000000005</v>
      </c>
      <c r="AQ1346">
        <f t="shared" si="106"/>
        <v>-1.08403541E-18</v>
      </c>
      <c r="AR1346">
        <f t="shared" si="107"/>
        <v>2.3105961750388148E-39</v>
      </c>
    </row>
    <row r="1347" spans="31:44">
      <c r="AE1347">
        <v>133600</v>
      </c>
      <c r="AF1347">
        <v>107.36799999999999</v>
      </c>
      <c r="AG1347">
        <v>-0.105085</v>
      </c>
      <c r="AH1347">
        <v>0.49865599999999999</v>
      </c>
      <c r="AI1347">
        <v>-0.60374099999999997</v>
      </c>
      <c r="AJ1347">
        <v>7.7</v>
      </c>
      <c r="AK1347" s="1">
        <v>6.1395300000000004E-13</v>
      </c>
      <c r="AL1347" s="1">
        <v>4.06897E-13</v>
      </c>
      <c r="AM1347" s="1">
        <v>-2.4813499999999998E-13</v>
      </c>
      <c r="AN1347">
        <v>339.51299999999998</v>
      </c>
      <c r="AO1347">
        <v>-965.846</v>
      </c>
      <c r="AP1347">
        <v>-626.33299999999997</v>
      </c>
      <c r="AQ1347">
        <f t="shared" si="106"/>
        <v>-1.0459761099999999E-18</v>
      </c>
      <c r="AR1347">
        <f t="shared" si="107"/>
        <v>7.4180256744494122E-39</v>
      </c>
    </row>
    <row r="1348" spans="31:44">
      <c r="AE1348">
        <v>133700</v>
      </c>
      <c r="AF1348">
        <v>102.911</v>
      </c>
      <c r="AG1348">
        <v>-0.17030500000000001</v>
      </c>
      <c r="AH1348">
        <v>0.47724100000000003</v>
      </c>
      <c r="AI1348">
        <v>-0.64754599999999995</v>
      </c>
      <c r="AJ1348">
        <v>7.7</v>
      </c>
      <c r="AK1348" s="1">
        <v>6.0845799999999997E-13</v>
      </c>
      <c r="AL1348" s="1">
        <v>3.9768200000000002E-13</v>
      </c>
      <c r="AM1348" s="1">
        <v>-2.4846800000000001E-13</v>
      </c>
      <c r="AN1348">
        <v>325.42099999999999</v>
      </c>
      <c r="AO1348">
        <v>-967.06299999999999</v>
      </c>
      <c r="AP1348">
        <v>-641.64200000000005</v>
      </c>
      <c r="AQ1348">
        <f t="shared" si="106"/>
        <v>-1.0715421400000001E-18</v>
      </c>
      <c r="AR1348">
        <f t="shared" si="107"/>
        <v>3.6677474923777294E-39</v>
      </c>
    </row>
    <row r="1349" spans="31:44">
      <c r="AE1349">
        <v>133800</v>
      </c>
      <c r="AF1349">
        <v>102.518</v>
      </c>
      <c r="AG1349">
        <v>-0.26319500000000001</v>
      </c>
      <c r="AH1349">
        <v>0.47381499999999999</v>
      </c>
      <c r="AI1349">
        <v>-0.73701000000000005</v>
      </c>
      <c r="AJ1349">
        <v>7.7</v>
      </c>
      <c r="AK1349" s="1">
        <v>5.9663400000000004E-13</v>
      </c>
      <c r="AL1349" s="1">
        <v>3.9746E-13</v>
      </c>
      <c r="AM1349" s="1">
        <v>-2.5845999999999999E-13</v>
      </c>
      <c r="AN1349">
        <v>324.17899999999997</v>
      </c>
      <c r="AO1349">
        <v>-971.404</v>
      </c>
      <c r="AP1349">
        <v>-647.22500000000002</v>
      </c>
      <c r="AQ1349">
        <f t="shared" si="106"/>
        <v>-1.0808657500000001E-18</v>
      </c>
      <c r="AR1349">
        <f t="shared" si="107"/>
        <v>2.6253655439152327E-39</v>
      </c>
    </row>
    <row r="1350" spans="31:44">
      <c r="AE1350">
        <v>133900</v>
      </c>
      <c r="AF1350">
        <v>106.39700000000001</v>
      </c>
      <c r="AG1350">
        <v>-0.139625</v>
      </c>
      <c r="AH1350">
        <v>0.49285099999999998</v>
      </c>
      <c r="AI1350">
        <v>-0.63247600000000004</v>
      </c>
      <c r="AJ1350">
        <v>7.7</v>
      </c>
      <c r="AK1350" s="1">
        <v>5.8947300000000003E-13</v>
      </c>
      <c r="AL1350" s="1">
        <v>4.1655600000000001E-13</v>
      </c>
      <c r="AM1350" s="1">
        <v>-2.7466900000000001E-13</v>
      </c>
      <c r="AN1350">
        <v>336.44299999999998</v>
      </c>
      <c r="AO1350">
        <v>-972.16200000000003</v>
      </c>
      <c r="AP1350">
        <v>-635.71900000000005</v>
      </c>
      <c r="AQ1350">
        <f t="shared" si="106"/>
        <v>-1.0616507300000001E-18</v>
      </c>
      <c r="AR1350">
        <f t="shared" si="107"/>
        <v>4.9636732649596113E-39</v>
      </c>
    </row>
    <row r="1351" spans="31:44">
      <c r="AE1351">
        <v>134000</v>
      </c>
      <c r="AF1351">
        <v>109.173</v>
      </c>
      <c r="AG1351">
        <v>-0.15265999999999999</v>
      </c>
      <c r="AH1351">
        <v>0.50373400000000002</v>
      </c>
      <c r="AI1351">
        <v>-0.65639400000000003</v>
      </c>
      <c r="AJ1351">
        <v>7.7</v>
      </c>
      <c r="AK1351" s="1">
        <v>6.0007600000000002E-13</v>
      </c>
      <c r="AL1351" s="1">
        <v>4.1089400000000002E-13</v>
      </c>
      <c r="AM1351" s="1">
        <v>-2.6545399999999998E-13</v>
      </c>
      <c r="AN1351">
        <v>345.221</v>
      </c>
      <c r="AO1351">
        <v>-980.44799999999998</v>
      </c>
      <c r="AP1351">
        <v>-635.22699999999998</v>
      </c>
      <c r="AQ1351">
        <f t="shared" si="106"/>
        <v>-1.06082909E-18</v>
      </c>
      <c r="AR1351">
        <f t="shared" si="107"/>
        <v>5.0801229235281417E-39</v>
      </c>
    </row>
    <row r="1352" spans="31:44">
      <c r="AE1352">
        <v>134100</v>
      </c>
      <c r="AF1352">
        <v>107.45699999999999</v>
      </c>
      <c r="AG1352">
        <v>-4.5813699999999999E-2</v>
      </c>
      <c r="AH1352">
        <v>0.49445800000000001</v>
      </c>
      <c r="AI1352">
        <v>-0.54027199999999997</v>
      </c>
      <c r="AJ1352">
        <v>7.7</v>
      </c>
      <c r="AK1352" s="1">
        <v>6.0140800000000002E-13</v>
      </c>
      <c r="AL1352" s="1">
        <v>4.1300300000000002E-13</v>
      </c>
      <c r="AM1352" s="1">
        <v>-2.7328099999999999E-13</v>
      </c>
      <c r="AN1352">
        <v>339.79500000000002</v>
      </c>
      <c r="AO1352">
        <v>-986.005</v>
      </c>
      <c r="AP1352">
        <v>-646.20899999999995</v>
      </c>
      <c r="AQ1352">
        <f t="shared" si="106"/>
        <v>-1.07916903E-18</v>
      </c>
      <c r="AR1352">
        <f t="shared" si="107"/>
        <v>2.8021185708539963E-39</v>
      </c>
    </row>
    <row r="1353" spans="31:44">
      <c r="AE1353">
        <v>134200</v>
      </c>
      <c r="AF1353">
        <v>97.149199999999993</v>
      </c>
      <c r="AG1353">
        <v>0.110308</v>
      </c>
      <c r="AH1353">
        <v>0.44657000000000002</v>
      </c>
      <c r="AI1353">
        <v>-0.33626099999999998</v>
      </c>
      <c r="AJ1353">
        <v>7.7</v>
      </c>
      <c r="AK1353" s="1">
        <v>5.9052799999999997E-13</v>
      </c>
      <c r="AL1353" s="1">
        <v>3.9102100000000001E-13</v>
      </c>
      <c r="AM1353" s="1">
        <v>-2.61846E-13</v>
      </c>
      <c r="AN1353">
        <v>307.2</v>
      </c>
      <c r="AO1353">
        <v>-974.56200000000001</v>
      </c>
      <c r="AP1353">
        <v>-667.36099999999999</v>
      </c>
      <c r="AQ1353">
        <f t="shared" si="106"/>
        <v>-1.11449287E-18</v>
      </c>
      <c r="AR1353">
        <f t="shared" si="107"/>
        <v>3.1015440238652844E-40</v>
      </c>
    </row>
    <row r="1354" spans="31:44">
      <c r="AE1354">
        <v>134300</v>
      </c>
      <c r="AF1354">
        <v>92.034800000000004</v>
      </c>
      <c r="AG1354">
        <v>-0.228571</v>
      </c>
      <c r="AH1354">
        <v>0.42493599999999998</v>
      </c>
      <c r="AI1354">
        <v>-0.65350699999999995</v>
      </c>
      <c r="AJ1354">
        <v>7.7</v>
      </c>
      <c r="AK1354" s="1">
        <v>5.3035400000000004E-13</v>
      </c>
      <c r="AL1354" s="1">
        <v>3.55938E-13</v>
      </c>
      <c r="AM1354" s="1">
        <v>-2.4026600000000001E-13</v>
      </c>
      <c r="AN1354">
        <v>291.02800000000002</v>
      </c>
      <c r="AO1354">
        <v>-1006.57</v>
      </c>
      <c r="AP1354">
        <v>-715.54499999999996</v>
      </c>
      <c r="AQ1354">
        <f t="shared" si="106"/>
        <v>-1.1949601499999999E-18</v>
      </c>
      <c r="AR1354">
        <f t="shared" si="107"/>
        <v>3.9508866611006543E-39</v>
      </c>
    </row>
    <row r="1355" spans="31:44">
      <c r="AE1355">
        <v>134400</v>
      </c>
      <c r="AF1355">
        <v>90.688400000000001</v>
      </c>
      <c r="AG1355">
        <v>-0.28488999999999998</v>
      </c>
      <c r="AH1355">
        <v>0.42246699999999998</v>
      </c>
      <c r="AI1355">
        <v>-0.70735599999999998</v>
      </c>
      <c r="AJ1355">
        <v>7.7</v>
      </c>
      <c r="AK1355" s="1">
        <v>5.1969500000000004E-13</v>
      </c>
      <c r="AL1355" s="1">
        <v>3.4206000000000001E-13</v>
      </c>
      <c r="AM1355" s="1">
        <v>-2.3492299999999999E-13</v>
      </c>
      <c r="AN1355">
        <v>286.77</v>
      </c>
      <c r="AO1355">
        <v>-1009.76</v>
      </c>
      <c r="AP1355">
        <v>-722.99099999999999</v>
      </c>
      <c r="AQ1355">
        <f t="shared" si="106"/>
        <v>-1.2073949699999999E-18</v>
      </c>
      <c r="AR1355">
        <f t="shared" si="107"/>
        <v>5.6687194648572491E-39</v>
      </c>
    </row>
    <row r="1356" spans="31:44">
      <c r="AE1356">
        <v>134500</v>
      </c>
      <c r="AF1356">
        <v>96.842200000000005</v>
      </c>
      <c r="AG1356">
        <v>5.1156E-2</v>
      </c>
      <c r="AH1356">
        <v>0.45203300000000002</v>
      </c>
      <c r="AI1356">
        <v>-0.40087699999999998</v>
      </c>
      <c r="AJ1356">
        <v>7.7</v>
      </c>
      <c r="AK1356" s="1">
        <v>5.34878E-13</v>
      </c>
      <c r="AL1356" s="1">
        <v>3.7914100000000001E-13</v>
      </c>
      <c r="AM1356" s="1">
        <v>-2.2759600000000002E-13</v>
      </c>
      <c r="AN1356">
        <v>306.23</v>
      </c>
      <c r="AO1356">
        <v>-1001.6</v>
      </c>
      <c r="AP1356">
        <v>-695.37199999999996</v>
      </c>
      <c r="AQ1356">
        <f t="shared" ref="AQ1356:AQ1419" si="108">AP1356*$G$1</f>
        <v>-1.1612712399999998E-18</v>
      </c>
      <c r="AR1356">
        <f t="shared" ref="AR1356:AR1419" si="109">(AQ1356-AVERAGE(($AQ$11:$AQ$1011)))^2</f>
        <v>8.50723744619101E-40</v>
      </c>
    </row>
    <row r="1357" spans="31:44">
      <c r="AE1357">
        <v>134600</v>
      </c>
      <c r="AF1357">
        <v>104.39100000000001</v>
      </c>
      <c r="AG1357">
        <v>0.30013299999999998</v>
      </c>
      <c r="AH1357">
        <v>0.48346499999999998</v>
      </c>
      <c r="AI1357">
        <v>-0.18333199999999999</v>
      </c>
      <c r="AJ1357">
        <v>7.7</v>
      </c>
      <c r="AK1357" s="1">
        <v>5.68212E-13</v>
      </c>
      <c r="AL1357" s="1">
        <v>4.1833199999999999E-13</v>
      </c>
      <c r="AM1357" s="1">
        <v>-2.45359E-13</v>
      </c>
      <c r="AN1357">
        <v>330.1</v>
      </c>
      <c r="AO1357">
        <v>-978.41399999999999</v>
      </c>
      <c r="AP1357">
        <v>-648.31399999999996</v>
      </c>
      <c r="AQ1357">
        <f t="shared" si="108"/>
        <v>-1.0826843799999999E-18</v>
      </c>
      <c r="AR1357">
        <f t="shared" si="109"/>
        <v>2.442305863373653E-39</v>
      </c>
    </row>
    <row r="1358" spans="31:44">
      <c r="AE1358">
        <v>134700</v>
      </c>
      <c r="AF1358">
        <v>103.374</v>
      </c>
      <c r="AG1358">
        <v>-3.6320900000000003E-2</v>
      </c>
      <c r="AH1358">
        <v>0.47841800000000001</v>
      </c>
      <c r="AI1358">
        <v>-0.51473899999999995</v>
      </c>
      <c r="AJ1358">
        <v>7.7</v>
      </c>
      <c r="AK1358" s="1">
        <v>5.4600799999999997E-13</v>
      </c>
      <c r="AL1358" s="1">
        <v>3.8635799999999999E-13</v>
      </c>
      <c r="AM1358" s="1">
        <v>-2.50355E-13</v>
      </c>
      <c r="AN1358">
        <v>326.88400000000001</v>
      </c>
      <c r="AO1358">
        <v>-998.87800000000004</v>
      </c>
      <c r="AP1358">
        <v>-671.99400000000003</v>
      </c>
      <c r="AQ1358">
        <f t="shared" si="108"/>
        <v>-1.1222299800000001E-18</v>
      </c>
      <c r="AR1358">
        <f t="shared" si="109"/>
        <v>9.7497674042947117E-41</v>
      </c>
    </row>
    <row r="1359" spans="31:44">
      <c r="AE1359">
        <v>134800</v>
      </c>
      <c r="AF1359">
        <v>95.436400000000006</v>
      </c>
      <c r="AG1359">
        <v>-2.2692400000000001E-2</v>
      </c>
      <c r="AH1359">
        <v>0.44341999999999998</v>
      </c>
      <c r="AI1359">
        <v>-0.466113</v>
      </c>
      <c r="AJ1359">
        <v>7.7</v>
      </c>
      <c r="AK1359" s="1">
        <v>5.1292300000000001E-13</v>
      </c>
      <c r="AL1359" s="1">
        <v>3.7547700000000002E-13</v>
      </c>
      <c r="AM1359" s="1">
        <v>-2.3991899999999998E-13</v>
      </c>
      <c r="AN1359">
        <v>301.78500000000003</v>
      </c>
      <c r="AO1359">
        <v>-994.34299999999996</v>
      </c>
      <c r="AP1359">
        <v>-692.55899999999997</v>
      </c>
      <c r="AQ1359">
        <f t="shared" si="108"/>
        <v>-1.15657353E-18</v>
      </c>
      <c r="AR1359">
        <f t="shared" si="109"/>
        <v>5.9875442135713195E-40</v>
      </c>
    </row>
    <row r="1360" spans="31:44">
      <c r="AE1360">
        <v>134900</v>
      </c>
      <c r="AF1360">
        <v>100.172</v>
      </c>
      <c r="AG1360">
        <v>2.0143600000000001E-2</v>
      </c>
      <c r="AH1360">
        <v>0.46291599999999999</v>
      </c>
      <c r="AI1360">
        <v>-0.442772</v>
      </c>
      <c r="AJ1360">
        <v>7.7</v>
      </c>
      <c r="AK1360" s="1">
        <v>5.2530200000000004E-13</v>
      </c>
      <c r="AL1360" s="1">
        <v>3.93685E-13</v>
      </c>
      <c r="AM1360" s="1">
        <v>-2.3781000000000002E-13</v>
      </c>
      <c r="AN1360">
        <v>316.75799999999998</v>
      </c>
      <c r="AO1360">
        <v>-994.25900000000001</v>
      </c>
      <c r="AP1360">
        <v>-677.50099999999998</v>
      </c>
      <c r="AQ1360">
        <f t="shared" si="108"/>
        <v>-1.13142667E-18</v>
      </c>
      <c r="AR1360">
        <f t="shared" si="109"/>
        <v>4.5887218111822581E-43</v>
      </c>
    </row>
    <row r="1361" spans="31:44">
      <c r="AE1361">
        <v>135000</v>
      </c>
      <c r="AF1361">
        <v>100.625</v>
      </c>
      <c r="AG1361">
        <v>-7.1196899999999994E-2</v>
      </c>
      <c r="AH1361">
        <v>0.46429500000000001</v>
      </c>
      <c r="AI1361">
        <v>-0.53549199999999997</v>
      </c>
      <c r="AJ1361">
        <v>7.7</v>
      </c>
      <c r="AK1361" s="1">
        <v>5.34461E-13</v>
      </c>
      <c r="AL1361" s="1">
        <v>3.85386E-13</v>
      </c>
      <c r="AM1361" s="1">
        <v>-2.3842000000000001E-13</v>
      </c>
      <c r="AN1361">
        <v>318.19299999999998</v>
      </c>
      <c r="AO1361">
        <v>-1004.87</v>
      </c>
      <c r="AP1361">
        <v>-686.67600000000004</v>
      </c>
      <c r="AQ1361">
        <f t="shared" si="108"/>
        <v>-1.1467489200000001E-18</v>
      </c>
      <c r="AR1361">
        <f t="shared" si="109"/>
        <v>2.1447160079908168E-40</v>
      </c>
    </row>
    <row r="1362" spans="31:44">
      <c r="AE1362">
        <v>135100</v>
      </c>
      <c r="AF1362">
        <v>95.683099999999996</v>
      </c>
      <c r="AG1362">
        <v>1.2113199999999999E-2</v>
      </c>
      <c r="AH1362">
        <v>0.44320500000000002</v>
      </c>
      <c r="AI1362">
        <v>-0.43109199999999998</v>
      </c>
      <c r="AJ1362">
        <v>7.7</v>
      </c>
      <c r="AK1362" s="1">
        <v>4.9626999999999996E-13</v>
      </c>
      <c r="AL1362" s="1">
        <v>3.8452599999999999E-13</v>
      </c>
      <c r="AM1362" s="1">
        <v>-2.4397200000000001E-13</v>
      </c>
      <c r="AN1362">
        <v>302.565</v>
      </c>
      <c r="AO1362">
        <v>-998.89200000000005</v>
      </c>
      <c r="AP1362">
        <v>-696.327</v>
      </c>
      <c r="AQ1362">
        <f t="shared" si="108"/>
        <v>-1.16286609E-18</v>
      </c>
      <c r="AR1362">
        <f t="shared" si="109"/>
        <v>9.4630180994477417E-40</v>
      </c>
    </row>
    <row r="1363" spans="31:44">
      <c r="AE1363">
        <v>135200</v>
      </c>
      <c r="AF1363">
        <v>95.175399999999996</v>
      </c>
      <c r="AG1363">
        <v>-6.4872200000000005E-2</v>
      </c>
      <c r="AH1363">
        <v>0.43809300000000001</v>
      </c>
      <c r="AI1363">
        <v>-0.502965</v>
      </c>
      <c r="AJ1363">
        <v>7.7</v>
      </c>
      <c r="AK1363" s="1">
        <v>5.0144599999999996E-13</v>
      </c>
      <c r="AL1363" s="1">
        <v>3.8197199999999998E-13</v>
      </c>
      <c r="AM1363" s="1">
        <v>-2.5418600000000001E-13</v>
      </c>
      <c r="AN1363">
        <v>300.959</v>
      </c>
      <c r="AO1363">
        <v>-1004.81</v>
      </c>
      <c r="AP1363">
        <v>-703.85400000000004</v>
      </c>
      <c r="AQ1363">
        <f t="shared" si="108"/>
        <v>-1.1754361800000002E-18</v>
      </c>
      <c r="AR1363">
        <f t="shared" si="109"/>
        <v>1.8776716661457041E-39</v>
      </c>
    </row>
    <row r="1364" spans="31:44">
      <c r="AE1364">
        <v>135300</v>
      </c>
      <c r="AF1364">
        <v>99.234399999999994</v>
      </c>
      <c r="AG1364">
        <v>-0.140763</v>
      </c>
      <c r="AH1364">
        <v>0.46039000000000002</v>
      </c>
      <c r="AI1364">
        <v>-0.60115300000000005</v>
      </c>
      <c r="AJ1364">
        <v>7.7</v>
      </c>
      <c r="AK1364" s="1">
        <v>5.0520700000000001E-13</v>
      </c>
      <c r="AL1364" s="1">
        <v>3.8880000000000002E-13</v>
      </c>
      <c r="AM1364" s="1">
        <v>-2.7000599999999999E-13</v>
      </c>
      <c r="AN1364">
        <v>313.79399999999998</v>
      </c>
      <c r="AO1364">
        <v>-999.47299999999996</v>
      </c>
      <c r="AP1364">
        <v>-685.67899999999997</v>
      </c>
      <c r="AQ1364">
        <f t="shared" si="108"/>
        <v>-1.1450839299999999E-18</v>
      </c>
      <c r="AR1364">
        <f t="shared" si="109"/>
        <v>1.6847673838915742E-40</v>
      </c>
    </row>
    <row r="1365" spans="31:44">
      <c r="AE1365">
        <v>135400</v>
      </c>
      <c r="AF1365">
        <v>103.614</v>
      </c>
      <c r="AG1365">
        <v>4.1182400000000001E-2</v>
      </c>
      <c r="AH1365">
        <v>0.48179499999999997</v>
      </c>
      <c r="AI1365">
        <v>-0.440612</v>
      </c>
      <c r="AJ1365">
        <v>7.7</v>
      </c>
      <c r="AK1365" s="1">
        <v>5.1536599999999997E-13</v>
      </c>
      <c r="AL1365" s="1">
        <v>4.0723000000000002E-13</v>
      </c>
      <c r="AM1365" s="1">
        <v>-2.6378900000000001E-13</v>
      </c>
      <c r="AN1365">
        <v>327.64400000000001</v>
      </c>
      <c r="AO1365">
        <v>-984.827</v>
      </c>
      <c r="AP1365">
        <v>-657.18299999999999</v>
      </c>
      <c r="AQ1365">
        <f t="shared" si="108"/>
        <v>-1.0974956099999999E-18</v>
      </c>
      <c r="AR1365">
        <f t="shared" si="109"/>
        <v>1.1977455761766757E-39</v>
      </c>
    </row>
    <row r="1366" spans="31:44">
      <c r="AE1366">
        <v>135500</v>
      </c>
      <c r="AF1366">
        <v>104.22</v>
      </c>
      <c r="AG1366">
        <v>0.163193</v>
      </c>
      <c r="AH1366">
        <v>0.47975400000000001</v>
      </c>
      <c r="AI1366">
        <v>-0.31656200000000001</v>
      </c>
      <c r="AJ1366">
        <v>7.7</v>
      </c>
      <c r="AK1366" s="1">
        <v>5.2824399999999997E-13</v>
      </c>
      <c r="AL1366" s="1">
        <v>3.93685E-13</v>
      </c>
      <c r="AM1366" s="1">
        <v>-2.6440000000000001E-13</v>
      </c>
      <c r="AN1366">
        <v>329.56</v>
      </c>
      <c r="AO1366">
        <v>-982.95</v>
      </c>
      <c r="AP1366">
        <v>-653.38900000000001</v>
      </c>
      <c r="AQ1366">
        <f t="shared" si="108"/>
        <v>-1.09115963E-18</v>
      </c>
      <c r="AR1366">
        <f t="shared" si="109"/>
        <v>1.6764472528109178E-39</v>
      </c>
    </row>
    <row r="1367" spans="31:44">
      <c r="AE1367">
        <v>135600</v>
      </c>
      <c r="AF1367">
        <v>98.056600000000003</v>
      </c>
      <c r="AG1367">
        <v>-0.263548</v>
      </c>
      <c r="AH1367">
        <v>0.45322099999999998</v>
      </c>
      <c r="AI1367">
        <v>-0.71676799999999996</v>
      </c>
      <c r="AJ1367">
        <v>7.7</v>
      </c>
      <c r="AK1367" s="1">
        <v>4.8760999999999998E-13</v>
      </c>
      <c r="AL1367" s="1">
        <v>3.6448600000000001E-13</v>
      </c>
      <c r="AM1367" s="1">
        <v>-2.4158499999999997E-13</v>
      </c>
      <c r="AN1367">
        <v>310.07</v>
      </c>
      <c r="AO1367">
        <v>-1004.63</v>
      </c>
      <c r="AP1367">
        <v>-694.55700000000002</v>
      </c>
      <c r="AQ1367">
        <f t="shared" si="108"/>
        <v>-1.15991019E-18</v>
      </c>
      <c r="AR1367">
        <f t="shared" si="109"/>
        <v>7.7318025111995633E-40</v>
      </c>
    </row>
    <row r="1368" spans="31:44">
      <c r="AE1368">
        <v>135700</v>
      </c>
      <c r="AF1368">
        <v>102.08799999999999</v>
      </c>
      <c r="AG1368">
        <v>0.14666399999999999</v>
      </c>
      <c r="AH1368">
        <v>0.47242600000000001</v>
      </c>
      <c r="AI1368">
        <v>-0.325762</v>
      </c>
      <c r="AJ1368">
        <v>7.7</v>
      </c>
      <c r="AK1368" s="1">
        <v>5.3867999999999998E-13</v>
      </c>
      <c r="AL1368" s="1">
        <v>3.9196400000000001E-13</v>
      </c>
      <c r="AM1368" s="1">
        <v>-2.4802400000000002E-13</v>
      </c>
      <c r="AN1368">
        <v>322.81799999999998</v>
      </c>
      <c r="AO1368">
        <v>-975.48400000000004</v>
      </c>
      <c r="AP1368">
        <v>-652.66600000000005</v>
      </c>
      <c r="AQ1368">
        <f t="shared" si="108"/>
        <v>-1.0899522200000001E-18</v>
      </c>
      <c r="AR1368">
        <f t="shared" si="109"/>
        <v>1.7767785468528337E-39</v>
      </c>
    </row>
    <row r="1369" spans="31:44">
      <c r="AE1369">
        <v>135800</v>
      </c>
      <c r="AF1369">
        <v>102.746</v>
      </c>
      <c r="AG1369">
        <v>-0.16554099999999999</v>
      </c>
      <c r="AH1369">
        <v>0.47490500000000002</v>
      </c>
      <c r="AI1369">
        <v>-0.64044599999999996</v>
      </c>
      <c r="AJ1369">
        <v>7.7</v>
      </c>
      <c r="AK1369" s="1">
        <v>5.3013099999999996E-13</v>
      </c>
      <c r="AL1369" s="1">
        <v>3.8918900000000001E-13</v>
      </c>
      <c r="AM1369" s="1">
        <v>-2.5379700000000002E-13</v>
      </c>
      <c r="AN1369">
        <v>324.89999999999998</v>
      </c>
      <c r="AO1369">
        <v>-984.08</v>
      </c>
      <c r="AP1369">
        <v>-659.18</v>
      </c>
      <c r="AQ1369">
        <f t="shared" si="108"/>
        <v>-1.1008305999999999E-18</v>
      </c>
      <c r="AR1369">
        <f t="shared" si="109"/>
        <v>9.7802999144950218E-40</v>
      </c>
    </row>
    <row r="1370" spans="31:44">
      <c r="AE1370">
        <v>135900</v>
      </c>
      <c r="AF1370">
        <v>97.676599999999993</v>
      </c>
      <c r="AG1370">
        <v>-0.17849799999999999</v>
      </c>
      <c r="AH1370">
        <v>0.45130900000000002</v>
      </c>
      <c r="AI1370">
        <v>-0.62980700000000001</v>
      </c>
      <c r="AJ1370">
        <v>7.7</v>
      </c>
      <c r="AK1370" s="1">
        <v>5.0492899999999998E-13</v>
      </c>
      <c r="AL1370" s="1">
        <v>3.8818900000000001E-13</v>
      </c>
      <c r="AM1370" s="1">
        <v>-2.3714400000000002E-13</v>
      </c>
      <c r="AN1370">
        <v>308.86799999999999</v>
      </c>
      <c r="AO1370">
        <v>-988.26700000000005</v>
      </c>
      <c r="AP1370">
        <v>-679.399</v>
      </c>
      <c r="AQ1370">
        <f t="shared" si="108"/>
        <v>-1.1345963300000001E-18</v>
      </c>
      <c r="AR1370">
        <f t="shared" si="109"/>
        <v>6.2113546790905553E-42</v>
      </c>
    </row>
    <row r="1371" spans="31:44">
      <c r="AE1371">
        <v>136000</v>
      </c>
      <c r="AF1371">
        <v>98.235299999999995</v>
      </c>
      <c r="AG1371">
        <v>-1.9342100000000001E-2</v>
      </c>
      <c r="AH1371">
        <v>0.45619300000000002</v>
      </c>
      <c r="AI1371">
        <v>-0.47553499999999999</v>
      </c>
      <c r="AJ1371">
        <v>7.7</v>
      </c>
      <c r="AK1371" s="1">
        <v>5.1708599999999998E-13</v>
      </c>
      <c r="AL1371" s="1">
        <v>3.76366E-13</v>
      </c>
      <c r="AM1371" s="1">
        <v>-2.5202099999999999E-13</v>
      </c>
      <c r="AN1371">
        <v>310.63499999999999</v>
      </c>
      <c r="AO1371">
        <v>-985.51199999999994</v>
      </c>
      <c r="AP1371">
        <v>-674.87699999999995</v>
      </c>
      <c r="AQ1371">
        <f t="shared" si="108"/>
        <v>-1.1270445899999998E-18</v>
      </c>
      <c r="AR1371">
        <f t="shared" si="109"/>
        <v>2.5598348484683062E-41</v>
      </c>
    </row>
    <row r="1372" spans="31:44">
      <c r="AE1372">
        <v>136100</v>
      </c>
      <c r="AF1372">
        <v>100.738</v>
      </c>
      <c r="AG1372">
        <v>2.22031E-2</v>
      </c>
      <c r="AH1372">
        <v>0.47011399999999998</v>
      </c>
      <c r="AI1372">
        <v>-0.447911</v>
      </c>
      <c r="AJ1372">
        <v>7.7</v>
      </c>
      <c r="AK1372" s="1">
        <v>5.26024E-13</v>
      </c>
      <c r="AL1372" s="1">
        <v>3.7747599999999999E-13</v>
      </c>
      <c r="AM1372" s="1">
        <v>-2.2959400000000002E-13</v>
      </c>
      <c r="AN1372">
        <v>318.548</v>
      </c>
      <c r="AO1372">
        <v>-982.00800000000004</v>
      </c>
      <c r="AP1372">
        <v>-663.46</v>
      </c>
      <c r="AQ1372">
        <f t="shared" si="108"/>
        <v>-1.1079782E-18</v>
      </c>
      <c r="AR1372">
        <f t="shared" si="109"/>
        <v>5.8205765387055051E-40</v>
      </c>
    </row>
    <row r="1373" spans="31:44">
      <c r="AE1373">
        <v>136200</v>
      </c>
      <c r="AF1373">
        <v>105.238</v>
      </c>
      <c r="AG1373">
        <v>0.189799</v>
      </c>
      <c r="AH1373">
        <v>0.48854500000000001</v>
      </c>
      <c r="AI1373">
        <v>-0.29874600000000001</v>
      </c>
      <c r="AJ1373">
        <v>7.7</v>
      </c>
      <c r="AK1373" s="1">
        <v>5.3934600000000003E-13</v>
      </c>
      <c r="AL1373" s="1">
        <v>4.0345500000000002E-13</v>
      </c>
      <c r="AM1373" s="1">
        <v>-2.47691E-13</v>
      </c>
      <c r="AN1373">
        <v>332.77800000000002</v>
      </c>
      <c r="AO1373">
        <v>-970.70699999999999</v>
      </c>
      <c r="AP1373">
        <v>-637.92899999999997</v>
      </c>
      <c r="AQ1373">
        <f t="shared" si="108"/>
        <v>-1.06534143E-18</v>
      </c>
      <c r="AR1373">
        <f t="shared" si="109"/>
        <v>4.4572502398309072E-39</v>
      </c>
    </row>
    <row r="1374" spans="31:44">
      <c r="AE1374">
        <v>136300</v>
      </c>
      <c r="AF1374">
        <v>95.591800000000006</v>
      </c>
      <c r="AG1374">
        <v>-8.84683E-2</v>
      </c>
      <c r="AH1374">
        <v>0.44113799999999997</v>
      </c>
      <c r="AI1374">
        <v>-0.52960700000000005</v>
      </c>
      <c r="AJ1374">
        <v>7.7</v>
      </c>
      <c r="AK1374" s="1">
        <v>5.1025900000000002E-13</v>
      </c>
      <c r="AL1374" s="1">
        <v>3.7853099999999998E-13</v>
      </c>
      <c r="AM1374" s="1">
        <v>-2.3248100000000001E-13</v>
      </c>
      <c r="AN1374">
        <v>302.27600000000001</v>
      </c>
      <c r="AO1374">
        <v>-979.22799999999995</v>
      </c>
      <c r="AP1374">
        <v>-676.95299999999997</v>
      </c>
      <c r="AQ1374">
        <f t="shared" si="108"/>
        <v>-1.1305115099999999E-18</v>
      </c>
      <c r="AR1374">
        <f t="shared" si="109"/>
        <v>2.5362506946321017E-42</v>
      </c>
    </row>
    <row r="1375" spans="31:44">
      <c r="AE1375">
        <v>136400</v>
      </c>
      <c r="AF1375">
        <v>88.242500000000007</v>
      </c>
      <c r="AG1375">
        <v>-0.246036</v>
      </c>
      <c r="AH1375">
        <v>0.408858</v>
      </c>
      <c r="AI1375">
        <v>-0.65489399999999998</v>
      </c>
      <c r="AJ1375">
        <v>7.7</v>
      </c>
      <c r="AK1375" s="1">
        <v>4.8806100000000001E-13</v>
      </c>
      <c r="AL1375" s="1">
        <v>3.7050899999999998E-13</v>
      </c>
      <c r="AM1375" s="1">
        <v>-2.2856699999999999E-13</v>
      </c>
      <c r="AN1375">
        <v>279.036</v>
      </c>
      <c r="AO1375">
        <v>-986.56399999999996</v>
      </c>
      <c r="AP1375">
        <v>-707.52800000000002</v>
      </c>
      <c r="AQ1375">
        <f t="shared" si="108"/>
        <v>-1.1815717599999999E-18</v>
      </c>
      <c r="AR1375">
        <f t="shared" si="109"/>
        <v>2.4470522501578548E-39</v>
      </c>
    </row>
    <row r="1376" spans="31:44">
      <c r="AE1376">
        <v>136500</v>
      </c>
      <c r="AF1376">
        <v>90.546599999999998</v>
      </c>
      <c r="AG1376">
        <v>-7.42477E-2</v>
      </c>
      <c r="AH1376">
        <v>0.42165000000000002</v>
      </c>
      <c r="AI1376">
        <v>-0.49589699999999998</v>
      </c>
      <c r="AJ1376">
        <v>7.7</v>
      </c>
      <c r="AK1376" s="1">
        <v>4.91107E-13</v>
      </c>
      <c r="AL1376" s="1">
        <v>3.8319300000000002E-13</v>
      </c>
      <c r="AM1376" s="1">
        <v>-1.9900700000000001E-13</v>
      </c>
      <c r="AN1376">
        <v>286.322</v>
      </c>
      <c r="AO1376">
        <v>-978.22699999999998</v>
      </c>
      <c r="AP1376">
        <v>-691.90499999999997</v>
      </c>
      <c r="AQ1376">
        <f t="shared" si="108"/>
        <v>-1.1554813499999999E-18</v>
      </c>
      <c r="AR1376">
        <f t="shared" si="109"/>
        <v>5.4649717115521202E-40</v>
      </c>
    </row>
    <row r="1377" spans="31:44">
      <c r="AE1377">
        <v>136600</v>
      </c>
      <c r="AF1377">
        <v>93.751499999999993</v>
      </c>
      <c r="AG1377">
        <v>-0.100442</v>
      </c>
      <c r="AH1377">
        <v>0.436363</v>
      </c>
      <c r="AI1377">
        <v>-0.53680499999999998</v>
      </c>
      <c r="AJ1377">
        <v>7.7</v>
      </c>
      <c r="AK1377" s="1">
        <v>4.8772100000000004E-13</v>
      </c>
      <c r="AL1377" s="1">
        <v>3.7958499999999999E-13</v>
      </c>
      <c r="AM1377" s="1">
        <v>-2.2126700000000001E-13</v>
      </c>
      <c r="AN1377">
        <v>296.45600000000002</v>
      </c>
      <c r="AO1377">
        <v>-985.23500000000001</v>
      </c>
      <c r="AP1377">
        <v>-688.77800000000002</v>
      </c>
      <c r="AQ1377">
        <f t="shared" si="108"/>
        <v>-1.1502592600000001E-18</v>
      </c>
      <c r="AR1377">
        <f t="shared" si="109"/>
        <v>3.296108858483411E-40</v>
      </c>
    </row>
    <row r="1378" spans="31:44">
      <c r="AE1378">
        <v>136700</v>
      </c>
      <c r="AF1378">
        <v>93.502099999999999</v>
      </c>
      <c r="AG1378">
        <v>8.4109400000000001E-2</v>
      </c>
      <c r="AH1378">
        <v>0.43417099999999997</v>
      </c>
      <c r="AI1378">
        <v>-0.35006100000000001</v>
      </c>
      <c r="AJ1378">
        <v>7.7</v>
      </c>
      <c r="AK1378" s="1">
        <v>4.8266900000000003E-13</v>
      </c>
      <c r="AL1378" s="1">
        <v>3.77032E-13</v>
      </c>
      <c r="AM1378" s="1">
        <v>-2.2011599999999999E-13</v>
      </c>
      <c r="AN1378">
        <v>295.66800000000001</v>
      </c>
      <c r="AO1378">
        <v>-972.27300000000002</v>
      </c>
      <c r="AP1378">
        <v>-676.60500000000002</v>
      </c>
      <c r="AQ1378">
        <f t="shared" si="108"/>
        <v>-1.1299303499999999E-18</v>
      </c>
      <c r="AR1378">
        <f t="shared" si="109"/>
        <v>4.7250631986473542E-42</v>
      </c>
    </row>
    <row r="1379" spans="31:44">
      <c r="AE1379">
        <v>136800</v>
      </c>
      <c r="AF1379">
        <v>90.168199999999999</v>
      </c>
      <c r="AG1379">
        <v>-0.288686</v>
      </c>
      <c r="AH1379">
        <v>0.41815999999999998</v>
      </c>
      <c r="AI1379">
        <v>-0.70684599999999997</v>
      </c>
      <c r="AJ1379">
        <v>7.7</v>
      </c>
      <c r="AK1379" s="1">
        <v>4.7872799999999998E-13</v>
      </c>
      <c r="AL1379" s="1">
        <v>3.5749200000000002E-13</v>
      </c>
      <c r="AM1379" s="1">
        <v>-2.0094999999999999E-13</v>
      </c>
      <c r="AN1379">
        <v>285.125</v>
      </c>
      <c r="AO1379">
        <v>-993.03399999999999</v>
      </c>
      <c r="AP1379">
        <v>-707.90899999999999</v>
      </c>
      <c r="AQ1379">
        <f t="shared" si="108"/>
        <v>-1.18220803E-18</v>
      </c>
      <c r="AR1379">
        <f t="shared" si="109"/>
        <v>2.5104067025685251E-39</v>
      </c>
    </row>
    <row r="1380" spans="31:44">
      <c r="AE1380">
        <v>136900</v>
      </c>
      <c r="AF1380">
        <v>89.640299999999996</v>
      </c>
      <c r="AG1380">
        <v>-0.12275800000000001</v>
      </c>
      <c r="AH1380">
        <v>0.41666900000000001</v>
      </c>
      <c r="AI1380">
        <v>-0.53942699999999999</v>
      </c>
      <c r="AJ1380">
        <v>7.7</v>
      </c>
      <c r="AK1380" s="1">
        <v>4.9221699999999998E-13</v>
      </c>
      <c r="AL1380" s="1">
        <v>3.5566000000000002E-13</v>
      </c>
      <c r="AM1380" s="1">
        <v>-2.1183099999999999E-13</v>
      </c>
      <c r="AN1380">
        <v>283.45600000000002</v>
      </c>
      <c r="AO1380">
        <v>-975.22400000000005</v>
      </c>
      <c r="AP1380">
        <v>-691.76800000000003</v>
      </c>
      <c r="AQ1380">
        <f t="shared" si="108"/>
        <v>-1.1552525600000001E-18</v>
      </c>
      <c r="AR1380">
        <f t="shared" si="109"/>
        <v>5.3585254071690105E-40</v>
      </c>
    </row>
    <row r="1381" spans="31:44">
      <c r="AE1381">
        <v>137000</v>
      </c>
      <c r="AF1381">
        <v>92.029899999999998</v>
      </c>
      <c r="AG1381">
        <v>-0.42846299999999998</v>
      </c>
      <c r="AH1381">
        <v>0.428811</v>
      </c>
      <c r="AI1381">
        <v>-0.85727399999999998</v>
      </c>
      <c r="AJ1381">
        <v>7.7</v>
      </c>
      <c r="AK1381" s="1">
        <v>4.7301099999999999E-13</v>
      </c>
      <c r="AL1381" s="1">
        <v>3.3861799999999998E-13</v>
      </c>
      <c r="AM1381" s="1">
        <v>-2.0428100000000001E-13</v>
      </c>
      <c r="AN1381">
        <v>291.01299999999998</v>
      </c>
      <c r="AO1381">
        <v>-991.495</v>
      </c>
      <c r="AP1381">
        <v>-700.48199999999997</v>
      </c>
      <c r="AQ1381">
        <f t="shared" si="108"/>
        <v>-1.1698049399999999E-18</v>
      </c>
      <c r="AR1381">
        <f t="shared" si="109"/>
        <v>1.4213555196642584E-39</v>
      </c>
    </row>
    <row r="1382" spans="31:44">
      <c r="AE1382">
        <v>137100</v>
      </c>
      <c r="AF1382">
        <v>102.59099999999999</v>
      </c>
      <c r="AG1382">
        <v>0.30230499999999999</v>
      </c>
      <c r="AH1382">
        <v>0.47533599999999998</v>
      </c>
      <c r="AI1382">
        <v>-0.17303099999999999</v>
      </c>
      <c r="AJ1382">
        <v>7.7</v>
      </c>
      <c r="AK1382" s="1">
        <v>5.1869600000000001E-13</v>
      </c>
      <c r="AL1382" s="1">
        <v>3.8680200000000002E-13</v>
      </c>
      <c r="AM1382" s="1">
        <v>-2.1921399999999999E-13</v>
      </c>
      <c r="AN1382">
        <v>324.40800000000002</v>
      </c>
      <c r="AO1382">
        <v>-958.98400000000004</v>
      </c>
      <c r="AP1382">
        <v>-634.57600000000002</v>
      </c>
      <c r="AQ1382">
        <f t="shared" si="108"/>
        <v>-1.0597419200000001E-18</v>
      </c>
      <c r="AR1382">
        <f t="shared" si="109"/>
        <v>5.2362809044310065E-39</v>
      </c>
    </row>
    <row r="1383" spans="31:44">
      <c r="AE1383">
        <v>137200</v>
      </c>
      <c r="AF1383">
        <v>106.38800000000001</v>
      </c>
      <c r="AG1383">
        <v>9.7159599999999999E-2</v>
      </c>
      <c r="AH1383">
        <v>0.48975999999999997</v>
      </c>
      <c r="AI1383">
        <v>-0.3926</v>
      </c>
      <c r="AJ1383">
        <v>7.7</v>
      </c>
      <c r="AK1383" s="1">
        <v>5.1222899999999996E-13</v>
      </c>
      <c r="AL1383" s="1">
        <v>3.92991E-13</v>
      </c>
      <c r="AM1383" s="1">
        <v>-2.07612E-13</v>
      </c>
      <c r="AN1383">
        <v>336.41399999999999</v>
      </c>
      <c r="AO1383">
        <v>-983.51800000000003</v>
      </c>
      <c r="AP1383">
        <v>-647.10400000000004</v>
      </c>
      <c r="AQ1383">
        <f t="shared" si="108"/>
        <v>-1.0806636800000001E-18</v>
      </c>
      <c r="AR1383">
        <f t="shared" si="109"/>
        <v>2.6461138312688525E-39</v>
      </c>
    </row>
    <row r="1384" spans="31:44">
      <c r="AE1384">
        <v>137300</v>
      </c>
      <c r="AF1384">
        <v>90.944800000000001</v>
      </c>
      <c r="AG1384">
        <v>0.105893</v>
      </c>
      <c r="AH1384">
        <v>0.41656799999999999</v>
      </c>
      <c r="AI1384">
        <v>-0.31067499999999998</v>
      </c>
      <c r="AJ1384">
        <v>7.7</v>
      </c>
      <c r="AK1384" s="1">
        <v>4.9471499999999998E-13</v>
      </c>
      <c r="AL1384" s="1">
        <v>3.3284499999999998E-13</v>
      </c>
      <c r="AM1384" s="1">
        <v>-1.7874600000000001E-13</v>
      </c>
      <c r="AN1384">
        <v>287.58100000000002</v>
      </c>
      <c r="AO1384">
        <v>-990.60699999999997</v>
      </c>
      <c r="AP1384">
        <v>-703.02499999999998</v>
      </c>
      <c r="AQ1384">
        <f t="shared" si="108"/>
        <v>-1.17405175E-18</v>
      </c>
      <c r="AR1384">
        <f t="shared" si="109"/>
        <v>1.7596077693803887E-39</v>
      </c>
    </row>
    <row r="1385" spans="31:44">
      <c r="AE1385">
        <v>137400</v>
      </c>
      <c r="AF1385">
        <v>83.504800000000003</v>
      </c>
      <c r="AG1385">
        <v>-0.11915199999999999</v>
      </c>
      <c r="AH1385">
        <v>0.38623200000000002</v>
      </c>
      <c r="AI1385">
        <v>-0.50538300000000003</v>
      </c>
      <c r="AJ1385">
        <v>7.7</v>
      </c>
      <c r="AK1385" s="1">
        <v>4.6841700000000002E-13</v>
      </c>
      <c r="AL1385" s="1">
        <v>3.0908600000000001E-13</v>
      </c>
      <c r="AM1385" s="1">
        <v>-1.8229899999999999E-13</v>
      </c>
      <c r="AN1385">
        <v>264.05500000000001</v>
      </c>
      <c r="AO1385">
        <v>-1006.89</v>
      </c>
      <c r="AP1385">
        <v>-742.83100000000002</v>
      </c>
      <c r="AQ1385">
        <f t="shared" si="108"/>
        <v>-1.24052777E-18</v>
      </c>
      <c r="AR1385">
        <f t="shared" si="109"/>
        <v>1.175569849422797E-38</v>
      </c>
    </row>
    <row r="1386" spans="31:44">
      <c r="AE1386">
        <v>137500</v>
      </c>
      <c r="AF1386">
        <v>96.964699999999993</v>
      </c>
      <c r="AG1386">
        <v>7.9471200000000006E-2</v>
      </c>
      <c r="AH1386">
        <v>0.44880700000000001</v>
      </c>
      <c r="AI1386">
        <v>-0.369336</v>
      </c>
      <c r="AJ1386">
        <v>7.7</v>
      </c>
      <c r="AK1386" s="1">
        <v>5.0953699999999995E-13</v>
      </c>
      <c r="AL1386" s="1">
        <v>3.37508E-13</v>
      </c>
      <c r="AM1386" s="1">
        <v>-1.9961799999999999E-13</v>
      </c>
      <c r="AN1386">
        <v>306.61700000000002</v>
      </c>
      <c r="AO1386">
        <v>-1004.61</v>
      </c>
      <c r="AP1386">
        <v>-697.99099999999999</v>
      </c>
      <c r="AQ1386">
        <f t="shared" si="108"/>
        <v>-1.1656449699999999E-18</v>
      </c>
      <c r="AR1386">
        <f t="shared" si="109"/>
        <v>1.1249919024445598E-39</v>
      </c>
    </row>
    <row r="1387" spans="31:44">
      <c r="AE1387">
        <v>137600</v>
      </c>
      <c r="AF1387">
        <v>104.05800000000001</v>
      </c>
      <c r="AG1387">
        <v>-5.8736700000000003E-2</v>
      </c>
      <c r="AH1387">
        <v>0.48300700000000002</v>
      </c>
      <c r="AI1387">
        <v>-0.54174299999999997</v>
      </c>
      <c r="AJ1387">
        <v>7.7</v>
      </c>
      <c r="AK1387" s="1">
        <v>5.4034600000000003E-13</v>
      </c>
      <c r="AL1387" s="1">
        <v>3.5063600000000002E-13</v>
      </c>
      <c r="AM1387" s="1">
        <v>-2.3152300000000002E-13</v>
      </c>
      <c r="AN1387">
        <v>329.04599999999999</v>
      </c>
      <c r="AO1387">
        <v>-997.95899999999995</v>
      </c>
      <c r="AP1387">
        <v>-668.91300000000001</v>
      </c>
      <c r="AQ1387">
        <f t="shared" si="108"/>
        <v>-1.11708471E-18</v>
      </c>
      <c r="AR1387">
        <f t="shared" si="109"/>
        <v>2.2558120631870811E-40</v>
      </c>
    </row>
    <row r="1388" spans="31:44">
      <c r="AE1388">
        <v>137700</v>
      </c>
      <c r="AF1388">
        <v>101.32</v>
      </c>
      <c r="AG1388">
        <v>0.131687</v>
      </c>
      <c r="AH1388">
        <v>0.47079300000000002</v>
      </c>
      <c r="AI1388">
        <v>-0.33910600000000002</v>
      </c>
      <c r="AJ1388">
        <v>7.7</v>
      </c>
      <c r="AK1388" s="1">
        <v>5.5802600000000001E-13</v>
      </c>
      <c r="AL1388" s="1">
        <v>3.5771399999999998E-13</v>
      </c>
      <c r="AM1388" s="1">
        <v>-2.3048199999999999E-13</v>
      </c>
      <c r="AN1388">
        <v>320.38900000000001</v>
      </c>
      <c r="AO1388">
        <v>-980.471</v>
      </c>
      <c r="AP1388">
        <v>-660.08100000000002</v>
      </c>
      <c r="AQ1388">
        <f t="shared" si="108"/>
        <v>-1.10233527E-18</v>
      </c>
      <c r="AR1388">
        <f t="shared" si="109"/>
        <v>8.8618151589195101E-40</v>
      </c>
    </row>
    <row r="1389" spans="31:44">
      <c r="AE1389">
        <v>137800</v>
      </c>
      <c r="AF1389">
        <v>94.837900000000005</v>
      </c>
      <c r="AG1389">
        <v>-0.10323400000000001</v>
      </c>
      <c r="AH1389">
        <v>0.43786599999999998</v>
      </c>
      <c r="AI1389">
        <v>-0.54110000000000003</v>
      </c>
      <c r="AJ1389">
        <v>7.7</v>
      </c>
      <c r="AK1389" s="1">
        <v>5.3646000000000002E-13</v>
      </c>
      <c r="AL1389" s="1">
        <v>3.5769999999999998E-13</v>
      </c>
      <c r="AM1389" s="1">
        <v>-1.9917400000000001E-13</v>
      </c>
      <c r="AN1389">
        <v>299.892</v>
      </c>
      <c r="AO1389">
        <v>-995.68100000000004</v>
      </c>
      <c r="AP1389">
        <v>-695.78899999999999</v>
      </c>
      <c r="AQ1389">
        <f t="shared" si="108"/>
        <v>-1.16196763E-18</v>
      </c>
      <c r="AR1389">
        <f t="shared" si="109"/>
        <v>8.9183215322285537E-40</v>
      </c>
    </row>
    <row r="1390" spans="31:44">
      <c r="AE1390">
        <v>137900</v>
      </c>
      <c r="AF1390">
        <v>100.67400000000001</v>
      </c>
      <c r="AG1390">
        <v>-0.153143</v>
      </c>
      <c r="AH1390">
        <v>0.46587400000000001</v>
      </c>
      <c r="AI1390">
        <v>-0.61901700000000004</v>
      </c>
      <c r="AJ1390">
        <v>7.7</v>
      </c>
      <c r="AK1390" s="1">
        <v>5.7243099999999999E-13</v>
      </c>
      <c r="AL1390" s="1">
        <v>3.4572299999999998E-13</v>
      </c>
      <c r="AM1390" s="1">
        <v>-1.86406E-13</v>
      </c>
      <c r="AN1390">
        <v>318.346</v>
      </c>
      <c r="AO1390">
        <v>-1007.9</v>
      </c>
      <c r="AP1390">
        <v>-689.54899999999998</v>
      </c>
      <c r="AQ1390">
        <f t="shared" si="108"/>
        <v>-1.15154683E-18</v>
      </c>
      <c r="AR1390">
        <f t="shared" si="109"/>
        <v>3.7802087562864379E-40</v>
      </c>
    </row>
    <row r="1391" spans="31:44">
      <c r="AE1391">
        <v>138000</v>
      </c>
      <c r="AF1391">
        <v>106.95099999999999</v>
      </c>
      <c r="AG1391">
        <v>-3.98822E-2</v>
      </c>
      <c r="AH1391">
        <v>0.49569299999999999</v>
      </c>
      <c r="AI1391">
        <v>-0.53557600000000005</v>
      </c>
      <c r="AJ1391">
        <v>7.7</v>
      </c>
      <c r="AK1391" s="1">
        <v>6.1284299999999996E-13</v>
      </c>
      <c r="AL1391" s="1">
        <v>3.6626300000000001E-13</v>
      </c>
      <c r="AM1391" s="1">
        <v>-1.89682E-13</v>
      </c>
      <c r="AN1391">
        <v>338.19499999999999</v>
      </c>
      <c r="AO1391">
        <v>-990.55200000000002</v>
      </c>
      <c r="AP1391">
        <v>-652.35699999999997</v>
      </c>
      <c r="AQ1391">
        <f t="shared" si="108"/>
        <v>-1.0894361899999999E-18</v>
      </c>
      <c r="AR1391">
        <f t="shared" si="109"/>
        <v>1.8205480732073336E-39</v>
      </c>
    </row>
    <row r="1392" spans="31:44">
      <c r="AE1392">
        <v>138100</v>
      </c>
      <c r="AF1392">
        <v>108.825</v>
      </c>
      <c r="AG1392">
        <v>-7.9495800000000005E-2</v>
      </c>
      <c r="AH1392">
        <v>0.50388100000000002</v>
      </c>
      <c r="AI1392">
        <v>-0.58337600000000001</v>
      </c>
      <c r="AJ1392">
        <v>7.7</v>
      </c>
      <c r="AK1392" s="1">
        <v>5.9863199999999999E-13</v>
      </c>
      <c r="AL1392" s="1">
        <v>3.7758699999999999E-13</v>
      </c>
      <c r="AM1392" s="1">
        <v>-1.8396399999999999E-13</v>
      </c>
      <c r="AN1392">
        <v>344.12200000000001</v>
      </c>
      <c r="AO1392">
        <v>-994.654</v>
      </c>
      <c r="AP1392">
        <v>-650.53200000000004</v>
      </c>
      <c r="AQ1392">
        <f t="shared" si="108"/>
        <v>-1.08638844E-18</v>
      </c>
      <c r="AR1392">
        <f t="shared" si="109"/>
        <v>2.0899189222036982E-39</v>
      </c>
    </row>
    <row r="1393" spans="31:44">
      <c r="AE1393">
        <v>138200</v>
      </c>
      <c r="AF1393">
        <v>97.131500000000003</v>
      </c>
      <c r="AG1393">
        <v>0.211336</v>
      </c>
      <c r="AH1393">
        <v>0.44876700000000003</v>
      </c>
      <c r="AI1393">
        <v>-0.237431</v>
      </c>
      <c r="AJ1393">
        <v>7.7</v>
      </c>
      <c r="AK1393" s="1">
        <v>5.5599999999999995E-13</v>
      </c>
      <c r="AL1393" s="1">
        <v>3.52163E-13</v>
      </c>
      <c r="AM1393" s="1">
        <v>-1.6930899999999999E-13</v>
      </c>
      <c r="AN1393">
        <v>307.14499999999998</v>
      </c>
      <c r="AO1393">
        <v>-986.99699999999996</v>
      </c>
      <c r="AP1393">
        <v>-679.85199999999998</v>
      </c>
      <c r="AQ1393">
        <f t="shared" si="108"/>
        <v>-1.13535284E-18</v>
      </c>
      <c r="AR1393">
        <f t="shared" si="109"/>
        <v>1.0554499697308517E-41</v>
      </c>
    </row>
    <row r="1394" spans="31:44">
      <c r="AE1394">
        <v>138300</v>
      </c>
      <c r="AF1394">
        <v>95.036699999999996</v>
      </c>
      <c r="AG1394">
        <v>-0.110738</v>
      </c>
      <c r="AH1394">
        <v>0.43824999999999997</v>
      </c>
      <c r="AI1394">
        <v>-0.54898800000000003</v>
      </c>
      <c r="AJ1394">
        <v>7.7</v>
      </c>
      <c r="AK1394" s="1">
        <v>5.2818900000000002E-13</v>
      </c>
      <c r="AL1394" s="1">
        <v>3.4627899999999999E-13</v>
      </c>
      <c r="AM1394" s="1">
        <v>-1.62981E-13</v>
      </c>
      <c r="AN1394">
        <v>300.52100000000002</v>
      </c>
      <c r="AO1394">
        <v>-1006.91</v>
      </c>
      <c r="AP1394">
        <v>-706.39300000000003</v>
      </c>
      <c r="AQ1394">
        <f t="shared" si="108"/>
        <v>-1.1796763100000001E-18</v>
      </c>
      <c r="AR1394">
        <f t="shared" si="109"/>
        <v>2.2631179188158341E-39</v>
      </c>
    </row>
    <row r="1395" spans="31:44">
      <c r="AE1395">
        <v>138400</v>
      </c>
      <c r="AF1395">
        <v>98.676699999999997</v>
      </c>
      <c r="AG1395">
        <v>0.20241100000000001</v>
      </c>
      <c r="AH1395">
        <v>0.45709300000000003</v>
      </c>
      <c r="AI1395">
        <v>-0.25468200000000002</v>
      </c>
      <c r="AJ1395">
        <v>7.7</v>
      </c>
      <c r="AK1395" s="1">
        <v>5.4423099999999997E-13</v>
      </c>
      <c r="AL1395" s="1">
        <v>3.7569600000000002E-13</v>
      </c>
      <c r="AM1395" s="1">
        <v>-1.61648E-13</v>
      </c>
      <c r="AN1395">
        <v>312.03100000000001</v>
      </c>
      <c r="AO1395">
        <v>-991.70500000000004</v>
      </c>
      <c r="AP1395">
        <v>-679.67399999999998</v>
      </c>
      <c r="AQ1395">
        <f t="shared" si="108"/>
        <v>-1.1350555800000001E-18</v>
      </c>
      <c r="AR1395">
        <f t="shared" si="109"/>
        <v>8.7114050881301594E-42</v>
      </c>
    </row>
    <row r="1396" spans="31:44">
      <c r="AE1396">
        <v>138500</v>
      </c>
      <c r="AF1396">
        <v>98.940600000000003</v>
      </c>
      <c r="AG1396">
        <v>-0.174652</v>
      </c>
      <c r="AH1396">
        <v>0.45764300000000002</v>
      </c>
      <c r="AI1396">
        <v>-0.63229400000000002</v>
      </c>
      <c r="AJ1396">
        <v>7.7</v>
      </c>
      <c r="AK1396" s="1">
        <v>5.3568300000000001E-13</v>
      </c>
      <c r="AL1396" s="1">
        <v>3.6315400000000001E-13</v>
      </c>
      <c r="AM1396" s="1">
        <v>-1.5809599999999999E-13</v>
      </c>
      <c r="AN1396">
        <v>312.86500000000001</v>
      </c>
      <c r="AO1396">
        <v>-1007</v>
      </c>
      <c r="AP1396">
        <v>-694.13599999999997</v>
      </c>
      <c r="AQ1396">
        <f t="shared" si="108"/>
        <v>-1.15920712E-18</v>
      </c>
      <c r="AR1396">
        <f t="shared" si="109"/>
        <v>7.3457526244302746E-40</v>
      </c>
    </row>
    <row r="1397" spans="31:44">
      <c r="AE1397">
        <v>138600</v>
      </c>
      <c r="AF1397">
        <v>99.532799999999995</v>
      </c>
      <c r="AG1397">
        <v>-1.08901E-2</v>
      </c>
      <c r="AH1397">
        <v>0.45915299999999998</v>
      </c>
      <c r="AI1397">
        <v>-0.47004299999999999</v>
      </c>
      <c r="AJ1397">
        <v>7.7</v>
      </c>
      <c r="AK1397" s="1">
        <v>5.6754599999999995E-13</v>
      </c>
      <c r="AL1397" s="1">
        <v>3.7148100000000002E-13</v>
      </c>
      <c r="AM1397" s="1">
        <v>-1.5742999999999999E-13</v>
      </c>
      <c r="AN1397">
        <v>314.738</v>
      </c>
      <c r="AO1397">
        <v>-993.25400000000002</v>
      </c>
      <c r="AP1397">
        <v>-678.51599999999996</v>
      </c>
      <c r="AQ1397">
        <f t="shared" si="108"/>
        <v>-1.1331217199999999E-18</v>
      </c>
      <c r="AR1397">
        <f t="shared" si="109"/>
        <v>1.0356093875734877E-42</v>
      </c>
    </row>
    <row r="1398" spans="31:44">
      <c r="AE1398">
        <v>138700</v>
      </c>
      <c r="AF1398">
        <v>101.905</v>
      </c>
      <c r="AG1398">
        <v>-3.3134200000000003E-2</v>
      </c>
      <c r="AH1398">
        <v>0.473717</v>
      </c>
      <c r="AI1398">
        <v>-0.50685100000000005</v>
      </c>
      <c r="AJ1398">
        <v>7.7</v>
      </c>
      <c r="AK1398" s="1">
        <v>5.6504799999999996E-13</v>
      </c>
      <c r="AL1398" s="1">
        <v>3.6744899999999999E-13</v>
      </c>
      <c r="AM1398" s="1">
        <v>-1.6919800000000001E-13</v>
      </c>
      <c r="AN1398">
        <v>322.24</v>
      </c>
      <c r="AO1398">
        <v>-1002.79</v>
      </c>
      <c r="AP1398">
        <v>-680.55100000000004</v>
      </c>
      <c r="AQ1398">
        <f t="shared" si="108"/>
        <v>-1.1365201700000001E-18</v>
      </c>
      <c r="AR1398">
        <f t="shared" si="109"/>
        <v>1.9501929945468545E-41</v>
      </c>
    </row>
    <row r="1399" spans="31:44">
      <c r="AE1399">
        <v>138800</v>
      </c>
      <c r="AF1399">
        <v>92.171099999999996</v>
      </c>
      <c r="AG1399">
        <v>0.15956000000000001</v>
      </c>
      <c r="AH1399">
        <v>0.429201</v>
      </c>
      <c r="AI1399">
        <v>-0.26964100000000002</v>
      </c>
      <c r="AJ1399">
        <v>7.7</v>
      </c>
      <c r="AK1399" s="1">
        <v>5.6477000000000003E-13</v>
      </c>
      <c r="AL1399" s="1">
        <v>3.6071100000000001E-13</v>
      </c>
      <c r="AM1399" s="1">
        <v>-1.5898400000000001E-13</v>
      </c>
      <c r="AN1399">
        <v>291.459</v>
      </c>
      <c r="AO1399">
        <v>-988.01599999999996</v>
      </c>
      <c r="AP1399">
        <v>-696.55700000000002</v>
      </c>
      <c r="AQ1399">
        <f t="shared" si="108"/>
        <v>-1.1632501899999999E-18</v>
      </c>
      <c r="AR1399">
        <f t="shared" si="109"/>
        <v>9.7008072571296825E-40</v>
      </c>
    </row>
    <row r="1400" spans="31:44">
      <c r="AE1400">
        <v>138900</v>
      </c>
      <c r="AF1400">
        <v>100.489</v>
      </c>
      <c r="AG1400">
        <v>0.22291900000000001</v>
      </c>
      <c r="AH1400">
        <v>0.46618700000000002</v>
      </c>
      <c r="AI1400">
        <v>-0.24326900000000001</v>
      </c>
      <c r="AJ1400">
        <v>7.7</v>
      </c>
      <c r="AK1400" s="1">
        <v>5.94413E-13</v>
      </c>
      <c r="AL1400" s="1">
        <v>3.7808600000000002E-13</v>
      </c>
      <c r="AM1400" s="1">
        <v>-1.6253699999999999E-13</v>
      </c>
      <c r="AN1400">
        <v>317.762</v>
      </c>
      <c r="AO1400">
        <v>-986.61199999999997</v>
      </c>
      <c r="AP1400">
        <v>-668.85</v>
      </c>
      <c r="AQ1400">
        <f t="shared" si="108"/>
        <v>-1.1169795000000001E-18</v>
      </c>
      <c r="AR1400">
        <f t="shared" si="109"/>
        <v>2.287526494147255E-40</v>
      </c>
    </row>
    <row r="1401" spans="31:44">
      <c r="AE1401">
        <v>139000</v>
      </c>
      <c r="AF1401">
        <v>97.3172</v>
      </c>
      <c r="AG1401">
        <v>7.2751100000000002E-4</v>
      </c>
      <c r="AH1401">
        <v>0.451181</v>
      </c>
      <c r="AI1401">
        <v>-0.45045299999999999</v>
      </c>
      <c r="AJ1401">
        <v>7.7</v>
      </c>
      <c r="AK1401" s="1">
        <v>5.70544E-13</v>
      </c>
      <c r="AL1401" s="1">
        <v>3.7270200000000001E-13</v>
      </c>
      <c r="AM1401" s="1">
        <v>-1.25053E-13</v>
      </c>
      <c r="AN1401">
        <v>307.73200000000003</v>
      </c>
      <c r="AO1401">
        <v>-997.39700000000005</v>
      </c>
      <c r="AP1401">
        <v>-689.66499999999996</v>
      </c>
      <c r="AQ1401">
        <f t="shared" si="108"/>
        <v>-1.1517405499999999E-18</v>
      </c>
      <c r="AR1401">
        <f t="shared" si="109"/>
        <v>3.8559130559503588E-40</v>
      </c>
    </row>
    <row r="1402" spans="31:44">
      <c r="AE1402">
        <v>139100</v>
      </c>
      <c r="AF1402">
        <v>95.306700000000006</v>
      </c>
      <c r="AG1402">
        <v>-0.16686599999999999</v>
      </c>
      <c r="AH1402">
        <v>0.44355899999999998</v>
      </c>
      <c r="AI1402">
        <v>-0.610425</v>
      </c>
      <c r="AJ1402">
        <v>7.7</v>
      </c>
      <c r="AK1402" s="1">
        <v>5.3845799999999997E-13</v>
      </c>
      <c r="AL1402" s="1">
        <v>3.6151600000000002E-13</v>
      </c>
      <c r="AM1402" s="1">
        <v>-1.1959899999999999E-13</v>
      </c>
      <c r="AN1402">
        <v>301.37400000000002</v>
      </c>
      <c r="AO1402">
        <v>-1016.26</v>
      </c>
      <c r="AP1402">
        <v>-714.88900000000001</v>
      </c>
      <c r="AQ1402">
        <f t="shared" si="108"/>
        <v>-1.1938646299999999E-18</v>
      </c>
      <c r="AR1402">
        <f t="shared" si="109"/>
        <v>3.8143666419461471E-39</v>
      </c>
    </row>
    <row r="1403" spans="31:44">
      <c r="AE1403">
        <v>139200</v>
      </c>
      <c r="AF1403">
        <v>101.446</v>
      </c>
      <c r="AG1403">
        <v>-0.138213</v>
      </c>
      <c r="AH1403">
        <v>0.47134300000000001</v>
      </c>
      <c r="AI1403">
        <v>-0.60955599999999999</v>
      </c>
      <c r="AJ1403">
        <v>7.7</v>
      </c>
      <c r="AK1403" s="1">
        <v>5.7370800000000004E-13</v>
      </c>
      <c r="AL1403" s="1">
        <v>3.5682600000000002E-13</v>
      </c>
      <c r="AM1403" s="1">
        <v>-1.2301299999999999E-13</v>
      </c>
      <c r="AN1403">
        <v>320.78899999999999</v>
      </c>
      <c r="AO1403">
        <v>-1002.36</v>
      </c>
      <c r="AP1403">
        <v>-681.57399999999996</v>
      </c>
      <c r="AQ1403">
        <f t="shared" si="108"/>
        <v>-1.1382285799999999E-18</v>
      </c>
      <c r="AR1403">
        <f t="shared" si="109"/>
        <v>3.7509609891493109E-41</v>
      </c>
    </row>
    <row r="1404" spans="31:44">
      <c r="AE1404">
        <v>139300</v>
      </c>
      <c r="AF1404">
        <v>106.00700000000001</v>
      </c>
      <c r="AG1404">
        <v>-1.9323199999999999E-2</v>
      </c>
      <c r="AH1404">
        <v>0.4929</v>
      </c>
      <c r="AI1404">
        <v>-0.51222299999999998</v>
      </c>
      <c r="AJ1404">
        <v>7.7</v>
      </c>
      <c r="AK1404" s="1">
        <v>5.9485700000000004E-13</v>
      </c>
      <c r="AL1404" s="1">
        <v>3.8007099999999999E-13</v>
      </c>
      <c r="AM1404" s="1">
        <v>-1.2645399999999999E-13</v>
      </c>
      <c r="AN1404">
        <v>335.21</v>
      </c>
      <c r="AO1404">
        <v>-990.45600000000002</v>
      </c>
      <c r="AP1404">
        <v>-655.24599999999998</v>
      </c>
      <c r="AQ1404">
        <f t="shared" si="108"/>
        <v>-1.0942608199999999E-18</v>
      </c>
      <c r="AR1404">
        <f t="shared" si="109"/>
        <v>1.4321116499538421E-39</v>
      </c>
    </row>
    <row r="1405" spans="31:44">
      <c r="AE1405">
        <v>139400</v>
      </c>
      <c r="AF1405">
        <v>106.50700000000001</v>
      </c>
      <c r="AG1405">
        <v>-6.2124199999999997E-2</v>
      </c>
      <c r="AH1405">
        <v>0.49213899999999999</v>
      </c>
      <c r="AI1405">
        <v>-0.55426299999999995</v>
      </c>
      <c r="AJ1405">
        <v>7.7</v>
      </c>
      <c r="AK1405" s="1">
        <v>5.8864E-13</v>
      </c>
      <c r="AL1405" s="1">
        <v>3.81473E-13</v>
      </c>
      <c r="AM1405" s="1">
        <v>-1.08497E-13</v>
      </c>
      <c r="AN1405">
        <v>336.791</v>
      </c>
      <c r="AO1405">
        <v>-1003.14</v>
      </c>
      <c r="AP1405">
        <v>-666.351</v>
      </c>
      <c r="AQ1405">
        <f t="shared" si="108"/>
        <v>-1.1128061699999999E-18</v>
      </c>
      <c r="AR1405">
        <f t="shared" si="109"/>
        <v>3.7240898489505781E-40</v>
      </c>
    </row>
    <row r="1406" spans="31:44">
      <c r="AE1406">
        <v>139500</v>
      </c>
      <c r="AF1406">
        <v>106.893</v>
      </c>
      <c r="AG1406">
        <v>0.103612</v>
      </c>
      <c r="AH1406">
        <v>0.49385800000000002</v>
      </c>
      <c r="AI1406">
        <v>-0.39024599999999998</v>
      </c>
      <c r="AJ1406">
        <v>7.7</v>
      </c>
      <c r="AK1406" s="1">
        <v>5.8886200000000002E-13</v>
      </c>
      <c r="AL1406" s="1">
        <v>3.89244E-13</v>
      </c>
      <c r="AM1406" s="1">
        <v>-1.2878599999999999E-13</v>
      </c>
      <c r="AN1406">
        <v>338.01299999999998</v>
      </c>
      <c r="AO1406">
        <v>-1001.17</v>
      </c>
      <c r="AP1406">
        <v>-663.15200000000004</v>
      </c>
      <c r="AQ1406">
        <f t="shared" si="108"/>
        <v>-1.10746384E-18</v>
      </c>
      <c r="AR1406">
        <f t="shared" si="109"/>
        <v>6.0714098614562624E-40</v>
      </c>
    </row>
    <row r="1407" spans="31:44">
      <c r="AE1407">
        <v>139600</v>
      </c>
      <c r="AF1407">
        <v>106.938</v>
      </c>
      <c r="AG1407">
        <v>-0.15693799999999999</v>
      </c>
      <c r="AH1407">
        <v>0.49486400000000003</v>
      </c>
      <c r="AI1407">
        <v>-0.65180199999999999</v>
      </c>
      <c r="AJ1407">
        <v>7.7</v>
      </c>
      <c r="AK1407" s="1">
        <v>5.7642799999999995E-13</v>
      </c>
      <c r="AL1407" s="1">
        <v>3.6248800000000001E-13</v>
      </c>
      <c r="AM1407" s="1">
        <v>-1.3045100000000001E-13</v>
      </c>
      <c r="AN1407">
        <v>338.154</v>
      </c>
      <c r="AO1407">
        <v>-1023.18</v>
      </c>
      <c r="AP1407">
        <v>-685.03</v>
      </c>
      <c r="AQ1407">
        <f t="shared" si="108"/>
        <v>-1.1440000999999999E-18</v>
      </c>
      <c r="AR1407">
        <f t="shared" si="109"/>
        <v>1.4151550480422309E-40</v>
      </c>
    </row>
    <row r="1408" spans="31:44">
      <c r="AE1408">
        <v>139700</v>
      </c>
      <c r="AF1408">
        <v>100.14</v>
      </c>
      <c r="AG1408">
        <v>0.115851</v>
      </c>
      <c r="AH1408">
        <v>0.46578000000000003</v>
      </c>
      <c r="AI1408">
        <v>-0.34992899999999999</v>
      </c>
      <c r="AJ1408">
        <v>7.7</v>
      </c>
      <c r="AK1408" s="1">
        <v>5.9574599999999997E-13</v>
      </c>
      <c r="AL1408" s="1">
        <v>3.69482E-13</v>
      </c>
      <c r="AM1408" s="1">
        <v>-1.2068099999999999E-13</v>
      </c>
      <c r="AN1408">
        <v>316.65800000000002</v>
      </c>
      <c r="AO1408">
        <v>-1000.86</v>
      </c>
      <c r="AP1408">
        <v>-684.2</v>
      </c>
      <c r="AQ1408">
        <f t="shared" si="108"/>
        <v>-1.1426140000000001E-18</v>
      </c>
      <c r="AR1408">
        <f t="shared" si="109"/>
        <v>1.1045860655612644E-40</v>
      </c>
    </row>
    <row r="1409" spans="31:44">
      <c r="AE1409">
        <v>139800</v>
      </c>
      <c r="AF1409">
        <v>98.668099999999995</v>
      </c>
      <c r="AG1409">
        <v>-9.7281500000000007E-2</v>
      </c>
      <c r="AH1409">
        <v>0.45950099999999999</v>
      </c>
      <c r="AI1409">
        <v>-0.55678300000000003</v>
      </c>
      <c r="AJ1409">
        <v>7.7</v>
      </c>
      <c r="AK1409" s="1">
        <v>5.7420700000000002E-13</v>
      </c>
      <c r="AL1409" s="1">
        <v>3.5815800000000002E-13</v>
      </c>
      <c r="AM1409" s="1">
        <v>-1.1259E-13</v>
      </c>
      <c r="AN1409">
        <v>312.00400000000002</v>
      </c>
      <c r="AO1409">
        <v>-999.17</v>
      </c>
      <c r="AP1409">
        <v>-687.16700000000003</v>
      </c>
      <c r="AQ1409">
        <f t="shared" si="108"/>
        <v>-1.14756889E-18</v>
      </c>
      <c r="AR1409">
        <f t="shared" si="109"/>
        <v>2.3916062518876249E-40</v>
      </c>
    </row>
    <row r="1410" spans="31:44">
      <c r="AE1410">
        <v>139900</v>
      </c>
      <c r="AF1410">
        <v>105.05800000000001</v>
      </c>
      <c r="AG1410">
        <v>6.5098299999999998E-2</v>
      </c>
      <c r="AH1410">
        <v>0.487844</v>
      </c>
      <c r="AI1410">
        <v>-0.42274499999999998</v>
      </c>
      <c r="AJ1410">
        <v>7.7</v>
      </c>
      <c r="AK1410" s="1">
        <v>6.0018699999999997E-13</v>
      </c>
      <c r="AL1410" s="1">
        <v>3.8991E-13</v>
      </c>
      <c r="AM1410" s="1">
        <v>-1.13021E-13</v>
      </c>
      <c r="AN1410">
        <v>332.209</v>
      </c>
      <c r="AO1410">
        <v>-987.18499999999995</v>
      </c>
      <c r="AP1410">
        <v>-654.97699999999998</v>
      </c>
      <c r="AQ1410">
        <f t="shared" si="108"/>
        <v>-1.09381159E-18</v>
      </c>
      <c r="AR1410">
        <f t="shared" si="109"/>
        <v>1.4663141048841727E-39</v>
      </c>
    </row>
    <row r="1411" spans="31:44">
      <c r="AE1411">
        <v>140000</v>
      </c>
      <c r="AF1411">
        <v>99.190799999999996</v>
      </c>
      <c r="AG1411">
        <v>9.5760999999999999E-2</v>
      </c>
      <c r="AH1411">
        <v>0.45890300000000001</v>
      </c>
      <c r="AI1411">
        <v>-0.36314200000000002</v>
      </c>
      <c r="AJ1411">
        <v>7.7</v>
      </c>
      <c r="AK1411" s="1">
        <v>5.8941700000000001E-13</v>
      </c>
      <c r="AL1411" s="1">
        <v>3.36842E-13</v>
      </c>
      <c r="AM1411" s="1">
        <v>-1.1191E-13</v>
      </c>
      <c r="AN1411">
        <v>313.65600000000001</v>
      </c>
      <c r="AO1411">
        <v>-990.21299999999997</v>
      </c>
      <c r="AP1411">
        <v>-676.55600000000004</v>
      </c>
      <c r="AQ1411">
        <f t="shared" si="108"/>
        <v>-1.1298485200000001E-18</v>
      </c>
      <c r="AR1411">
        <f t="shared" si="109"/>
        <v>5.0875105344176904E-42</v>
      </c>
    </row>
    <row r="1412" spans="31:44">
      <c r="AE1412">
        <v>140100</v>
      </c>
      <c r="AF1412">
        <v>97.186800000000005</v>
      </c>
      <c r="AG1412">
        <v>-3.8549199999999999E-2</v>
      </c>
      <c r="AH1412">
        <v>0.44768400000000003</v>
      </c>
      <c r="AI1412">
        <v>-0.48623300000000003</v>
      </c>
      <c r="AJ1412">
        <v>7.7</v>
      </c>
      <c r="AK1412" s="1">
        <v>5.6679699999999995E-13</v>
      </c>
      <c r="AL1412" s="1">
        <v>3.2529499999999998E-13</v>
      </c>
      <c r="AM1412" s="1">
        <v>-1.0436100000000001E-13</v>
      </c>
      <c r="AN1412">
        <v>307.31900000000002</v>
      </c>
      <c r="AO1412">
        <v>-993.88800000000003</v>
      </c>
      <c r="AP1412">
        <v>-686.56799999999998</v>
      </c>
      <c r="AQ1412">
        <f t="shared" si="108"/>
        <v>-1.14656856E-18</v>
      </c>
      <c r="AR1412">
        <f t="shared" si="109"/>
        <v>2.092214406150551E-40</v>
      </c>
    </row>
    <row r="1413" spans="31:44">
      <c r="AE1413">
        <v>140200</v>
      </c>
      <c r="AF1413">
        <v>87.961799999999997</v>
      </c>
      <c r="AG1413">
        <v>-0.15181</v>
      </c>
      <c r="AH1413">
        <v>0.404893</v>
      </c>
      <c r="AI1413">
        <v>-0.55670299999999995</v>
      </c>
      <c r="AJ1413">
        <v>7.7</v>
      </c>
      <c r="AK1413" s="1">
        <v>5.4667400000000002E-13</v>
      </c>
      <c r="AL1413" s="1">
        <v>3.1086199999999999E-13</v>
      </c>
      <c r="AM1413" s="1">
        <v>-9.6700399999999998E-14</v>
      </c>
      <c r="AN1413">
        <v>278.149</v>
      </c>
      <c r="AO1413">
        <v>-994.66700000000003</v>
      </c>
      <c r="AP1413">
        <v>-716.51900000000001</v>
      </c>
      <c r="AQ1413">
        <f t="shared" si="108"/>
        <v>-1.19658673E-18</v>
      </c>
      <c r="AR1413">
        <f t="shared" si="109"/>
        <v>4.1580133053974634E-39</v>
      </c>
    </row>
    <row r="1414" spans="31:44">
      <c r="AE1414">
        <v>140300</v>
      </c>
      <c r="AF1414">
        <v>92.438199999999995</v>
      </c>
      <c r="AG1414">
        <v>-0.14902000000000001</v>
      </c>
      <c r="AH1414">
        <v>0.427199</v>
      </c>
      <c r="AI1414">
        <v>-0.57621900000000004</v>
      </c>
      <c r="AJ1414">
        <v>7.7</v>
      </c>
      <c r="AK1414" s="1">
        <v>5.4556400000000004E-13</v>
      </c>
      <c r="AL1414" s="1">
        <v>3.07698E-13</v>
      </c>
      <c r="AM1414" s="1">
        <v>-1.0103E-13</v>
      </c>
      <c r="AN1414">
        <v>292.30399999999997</v>
      </c>
      <c r="AO1414">
        <v>-1005.88</v>
      </c>
      <c r="AP1414">
        <v>-713.57799999999997</v>
      </c>
      <c r="AQ1414">
        <f t="shared" si="108"/>
        <v>-1.19167526E-18</v>
      </c>
      <c r="AR1414">
        <f t="shared" si="109"/>
        <v>3.5487265530417349E-39</v>
      </c>
    </row>
    <row r="1415" spans="31:44">
      <c r="AE1415">
        <v>140400</v>
      </c>
      <c r="AF1415">
        <v>102.726</v>
      </c>
      <c r="AG1415">
        <v>-2.95138E-2</v>
      </c>
      <c r="AH1415">
        <v>0.47532999999999997</v>
      </c>
      <c r="AI1415">
        <v>-0.50484399999999996</v>
      </c>
      <c r="AJ1415">
        <v>7.7</v>
      </c>
      <c r="AK1415" s="1">
        <v>5.7953599999999999E-13</v>
      </c>
      <c r="AL1415" s="1">
        <v>3.1885599999999998E-13</v>
      </c>
      <c r="AM1415" s="1">
        <v>-1.05471E-13</v>
      </c>
      <c r="AN1415">
        <v>324.83600000000001</v>
      </c>
      <c r="AO1415">
        <v>-1000.8</v>
      </c>
      <c r="AP1415">
        <v>-675.96699999999998</v>
      </c>
      <c r="AQ1415">
        <f t="shared" si="108"/>
        <v>-1.12886489E-18</v>
      </c>
      <c r="AR1415">
        <f t="shared" si="109"/>
        <v>1.0492293867874785E-41</v>
      </c>
    </row>
    <row r="1416" spans="31:44">
      <c r="AE1416">
        <v>140500</v>
      </c>
      <c r="AF1416">
        <v>97.826499999999996</v>
      </c>
      <c r="AG1416">
        <v>4.4365500000000002E-2</v>
      </c>
      <c r="AH1416">
        <v>0.454009</v>
      </c>
      <c r="AI1416">
        <v>-0.40964299999999998</v>
      </c>
      <c r="AJ1416">
        <v>7.7</v>
      </c>
      <c r="AK1416" s="1">
        <v>5.8464300000000004E-13</v>
      </c>
      <c r="AL1416" s="1">
        <v>3.0908600000000001E-13</v>
      </c>
      <c r="AM1416" s="1">
        <v>-1.2190200000000001E-13</v>
      </c>
      <c r="AN1416">
        <v>309.34199999999998</v>
      </c>
      <c r="AO1416">
        <v>-983.03200000000004</v>
      </c>
      <c r="AP1416">
        <v>-673.68899999999996</v>
      </c>
      <c r="AQ1416">
        <f t="shared" si="108"/>
        <v>-1.12506063E-18</v>
      </c>
      <c r="AR1416">
        <f t="shared" si="109"/>
        <v>4.9610061810030249E-41</v>
      </c>
    </row>
    <row r="1417" spans="31:44">
      <c r="AE1417">
        <v>140600</v>
      </c>
      <c r="AF1417">
        <v>98.957899999999995</v>
      </c>
      <c r="AG1417">
        <v>-0.119517</v>
      </c>
      <c r="AH1417">
        <v>0.45837800000000001</v>
      </c>
      <c r="AI1417">
        <v>-0.57789400000000002</v>
      </c>
      <c r="AJ1417">
        <v>7.7</v>
      </c>
      <c r="AK1417" s="1">
        <v>5.8453199999999998E-13</v>
      </c>
      <c r="AL1417" s="1">
        <v>3.11307E-13</v>
      </c>
      <c r="AM1417" s="1">
        <v>-1.17684E-13</v>
      </c>
      <c r="AN1417">
        <v>312.92</v>
      </c>
      <c r="AO1417">
        <v>-990.94500000000005</v>
      </c>
      <c r="AP1417">
        <v>-678.02499999999998</v>
      </c>
      <c r="AQ1417">
        <f t="shared" si="108"/>
        <v>-1.13230175E-18</v>
      </c>
      <c r="AR1417">
        <f t="shared" si="109"/>
        <v>3.907696768835203E-44</v>
      </c>
    </row>
    <row r="1418" spans="31:44">
      <c r="AE1418">
        <v>140700</v>
      </c>
      <c r="AF1418">
        <v>93.769199999999998</v>
      </c>
      <c r="AG1418">
        <v>6.9619699999999996E-3</v>
      </c>
      <c r="AH1418">
        <v>0.43584600000000001</v>
      </c>
      <c r="AI1418">
        <v>-0.42888399999999999</v>
      </c>
      <c r="AJ1418">
        <v>7.7</v>
      </c>
      <c r="AK1418" s="1">
        <v>5.8183999999999997E-13</v>
      </c>
      <c r="AL1418" s="1">
        <v>2.9842799999999998E-13</v>
      </c>
      <c r="AM1418" s="1">
        <v>-1.2267999999999999E-13</v>
      </c>
      <c r="AN1418">
        <v>296.51299999999998</v>
      </c>
      <c r="AO1418">
        <v>-985.59400000000005</v>
      </c>
      <c r="AP1418">
        <v>-689.08199999999999</v>
      </c>
      <c r="AQ1418">
        <f t="shared" si="108"/>
        <v>-1.1507669399999999E-18</v>
      </c>
      <c r="AR1418">
        <f t="shared" si="109"/>
        <v>3.4830267748407266E-40</v>
      </c>
    </row>
    <row r="1419" spans="31:44">
      <c r="AE1419">
        <v>140800</v>
      </c>
      <c r="AF1419">
        <v>98.398600000000002</v>
      </c>
      <c r="AG1419">
        <v>-0.34118399999999999</v>
      </c>
      <c r="AH1419">
        <v>0.45708900000000002</v>
      </c>
      <c r="AI1419">
        <v>-0.79827199999999998</v>
      </c>
      <c r="AJ1419">
        <v>7.7</v>
      </c>
      <c r="AK1419" s="1">
        <v>5.36987E-13</v>
      </c>
      <c r="AL1419" s="1">
        <v>2.9359799999999999E-13</v>
      </c>
      <c r="AM1419" s="1">
        <v>-1.1524099999999999E-13</v>
      </c>
      <c r="AN1419">
        <v>311.15100000000001</v>
      </c>
      <c r="AO1419">
        <v>-1015.94</v>
      </c>
      <c r="AP1419">
        <v>-704.79300000000001</v>
      </c>
      <c r="AQ1419">
        <f t="shared" si="108"/>
        <v>-1.1770043099999999E-18</v>
      </c>
      <c r="AR1419">
        <f t="shared" si="109"/>
        <v>2.0160314578614045E-39</v>
      </c>
    </row>
    <row r="1420" spans="31:44">
      <c r="AE1420">
        <v>140900</v>
      </c>
      <c r="AF1420">
        <v>104.887</v>
      </c>
      <c r="AG1420">
        <v>9.38721E-2</v>
      </c>
      <c r="AH1420">
        <v>0.48606500000000002</v>
      </c>
      <c r="AI1420">
        <v>-0.39219300000000001</v>
      </c>
      <c r="AJ1420">
        <v>7.7</v>
      </c>
      <c r="AK1420" s="1">
        <v>5.8719700000000005E-13</v>
      </c>
      <c r="AL1420" s="1">
        <v>3.3550899999999998E-13</v>
      </c>
      <c r="AM1420" s="1">
        <v>-1.1946E-13</v>
      </c>
      <c r="AN1420">
        <v>331.66699999999997</v>
      </c>
      <c r="AO1420">
        <v>-995.43700000000001</v>
      </c>
      <c r="AP1420">
        <v>-663.77</v>
      </c>
      <c r="AQ1420">
        <f t="shared" ref="AQ1420:AQ1483" si="110">AP1420*$G$1</f>
        <v>-1.1084958999999999E-18</v>
      </c>
      <c r="AR1420">
        <f t="shared" ref="AR1420:AR1483" si="111">(AQ1420-AVERAGE(($AQ$11:$AQ$1011)))^2</f>
        <v>5.5734574027647229E-40</v>
      </c>
    </row>
    <row r="1421" spans="31:44">
      <c r="AE1421">
        <v>141000</v>
      </c>
      <c r="AF1421">
        <v>104.035</v>
      </c>
      <c r="AG1421">
        <v>1.15789E-2</v>
      </c>
      <c r="AH1421">
        <v>0.48508400000000002</v>
      </c>
      <c r="AI1421">
        <v>-0.47350500000000001</v>
      </c>
      <c r="AJ1421">
        <v>7.7</v>
      </c>
      <c r="AK1421" s="1">
        <v>6.0107500000000004E-13</v>
      </c>
      <c r="AL1421" s="1">
        <v>3.2973599999999998E-13</v>
      </c>
      <c r="AM1421" s="1">
        <v>-1.13742E-13</v>
      </c>
      <c r="AN1421">
        <v>328.97500000000002</v>
      </c>
      <c r="AO1421">
        <v>-996.09500000000003</v>
      </c>
      <c r="AP1421">
        <v>-667.12</v>
      </c>
      <c r="AQ1421">
        <f t="shared" si="110"/>
        <v>-1.1140904000000001E-18</v>
      </c>
      <c r="AR1421">
        <f t="shared" si="111"/>
        <v>3.2449234465976652E-40</v>
      </c>
    </row>
    <row r="1422" spans="31:44">
      <c r="AE1422">
        <v>141100</v>
      </c>
      <c r="AF1422">
        <v>106.024</v>
      </c>
      <c r="AG1422">
        <v>-2.3035199999999999E-2</v>
      </c>
      <c r="AH1422">
        <v>0.491587</v>
      </c>
      <c r="AI1422">
        <v>-0.51462200000000002</v>
      </c>
      <c r="AJ1422">
        <v>7.7</v>
      </c>
      <c r="AK1422" s="1">
        <v>5.9152699999999999E-13</v>
      </c>
      <c r="AL1422" s="1">
        <v>3.3784100000000002E-13</v>
      </c>
      <c r="AM1422" s="1">
        <v>-1.34115E-13</v>
      </c>
      <c r="AN1422">
        <v>335.26499999999999</v>
      </c>
      <c r="AO1422">
        <v>-995.52800000000002</v>
      </c>
      <c r="AP1422">
        <v>-660.26300000000003</v>
      </c>
      <c r="AQ1422">
        <f t="shared" si="110"/>
        <v>-1.10263921E-18</v>
      </c>
      <c r="AR1422">
        <f t="shared" si="111"/>
        <v>8.6817803663391628E-40</v>
      </c>
    </row>
    <row r="1423" spans="31:44">
      <c r="AE1423">
        <v>141200</v>
      </c>
      <c r="AF1423">
        <v>99.460300000000004</v>
      </c>
      <c r="AG1423">
        <v>-0.40950700000000001</v>
      </c>
      <c r="AH1423">
        <v>0.46091399999999999</v>
      </c>
      <c r="AI1423">
        <v>-0.87042200000000003</v>
      </c>
      <c r="AJ1423">
        <v>7.7</v>
      </c>
      <c r="AK1423" s="1">
        <v>5.4423099999999997E-13</v>
      </c>
      <c r="AL1423" s="1">
        <v>3.23519E-13</v>
      </c>
      <c r="AM1423" s="1">
        <v>-1.4843700000000001E-13</v>
      </c>
      <c r="AN1423">
        <v>314.50900000000001</v>
      </c>
      <c r="AO1423">
        <v>-1010.14</v>
      </c>
      <c r="AP1423">
        <v>-695.62699999999995</v>
      </c>
      <c r="AQ1423">
        <f t="shared" si="110"/>
        <v>-1.1616970899999998E-18</v>
      </c>
      <c r="AR1423">
        <f t="shared" si="111"/>
        <v>8.7574677063720974E-40</v>
      </c>
    </row>
    <row r="1424" spans="31:44">
      <c r="AE1424">
        <v>141300</v>
      </c>
      <c r="AF1424">
        <v>96.653700000000001</v>
      </c>
      <c r="AG1424">
        <v>0.110376</v>
      </c>
      <c r="AH1424">
        <v>0.45101200000000002</v>
      </c>
      <c r="AI1424">
        <v>-0.34063599999999999</v>
      </c>
      <c r="AJ1424">
        <v>7.7</v>
      </c>
      <c r="AK1424" s="1">
        <v>5.7309700000000004E-13</v>
      </c>
      <c r="AL1424" s="1">
        <v>3.29292E-13</v>
      </c>
      <c r="AM1424" s="1">
        <v>-1.21458E-13</v>
      </c>
      <c r="AN1424">
        <v>305.63400000000001</v>
      </c>
      <c r="AO1424">
        <v>-980.36800000000005</v>
      </c>
      <c r="AP1424">
        <v>-674.73400000000004</v>
      </c>
      <c r="AQ1424">
        <f t="shared" si="110"/>
        <v>-1.12680578E-18</v>
      </c>
      <c r="AR1424">
        <f t="shared" si="111"/>
        <v>2.8071888039381075E-41</v>
      </c>
    </row>
    <row r="1425" spans="31:44">
      <c r="AE1425">
        <v>141400</v>
      </c>
      <c r="AF1425">
        <v>98.269000000000005</v>
      </c>
      <c r="AG1425">
        <v>-0.151842</v>
      </c>
      <c r="AH1425">
        <v>0.45954499999999998</v>
      </c>
      <c r="AI1425">
        <v>-0.61138700000000001</v>
      </c>
      <c r="AJ1425">
        <v>7.7</v>
      </c>
      <c r="AK1425" s="1">
        <v>5.6751800000000005E-13</v>
      </c>
      <c r="AL1425" s="1">
        <v>3.2140999999999999E-13</v>
      </c>
      <c r="AM1425" s="1">
        <v>-1.2367900000000001E-13</v>
      </c>
      <c r="AN1425">
        <v>310.74200000000002</v>
      </c>
      <c r="AO1425">
        <v>-984.53200000000004</v>
      </c>
      <c r="AP1425">
        <v>-673.79</v>
      </c>
      <c r="AQ1425">
        <f t="shared" si="110"/>
        <v>-1.1252293E-18</v>
      </c>
      <c r="AR1425">
        <f t="shared" si="111"/>
        <v>4.7262476975477728E-41</v>
      </c>
    </row>
    <row r="1426" spans="31:44">
      <c r="AE1426">
        <v>141500</v>
      </c>
      <c r="AF1426">
        <v>101.432</v>
      </c>
      <c r="AG1426">
        <v>-0.18246799999999999</v>
      </c>
      <c r="AH1426">
        <v>0.47305399999999997</v>
      </c>
      <c r="AI1426">
        <v>-0.65552200000000005</v>
      </c>
      <c r="AJ1426">
        <v>7.7</v>
      </c>
      <c r="AK1426" s="1">
        <v>5.5899700000000003E-13</v>
      </c>
      <c r="AL1426" s="1">
        <v>3.3595300000000001E-13</v>
      </c>
      <c r="AM1426" s="1">
        <v>-1.1507499999999999E-13</v>
      </c>
      <c r="AN1426">
        <v>320.74200000000002</v>
      </c>
      <c r="AO1426">
        <v>-998.404</v>
      </c>
      <c r="AP1426">
        <v>-677.66200000000003</v>
      </c>
      <c r="AQ1426">
        <f t="shared" si="110"/>
        <v>-1.1316955400000001E-18</v>
      </c>
      <c r="AR1426">
        <f t="shared" si="111"/>
        <v>1.6689761795586897E-43</v>
      </c>
    </row>
    <row r="1427" spans="31:44">
      <c r="AE1427">
        <v>141600</v>
      </c>
      <c r="AF1427">
        <v>109.32299999999999</v>
      </c>
      <c r="AG1427">
        <v>-0.165072</v>
      </c>
      <c r="AH1427">
        <v>0.50725200000000004</v>
      </c>
      <c r="AI1427">
        <v>-0.67232400000000003</v>
      </c>
      <c r="AJ1427">
        <v>7.7</v>
      </c>
      <c r="AK1427" s="1">
        <v>5.8597600000000001E-13</v>
      </c>
      <c r="AL1427" s="1">
        <v>3.4894299999999999E-13</v>
      </c>
      <c r="AM1427" s="1">
        <v>-1.2717600000000001E-13</v>
      </c>
      <c r="AN1427">
        <v>345.69600000000003</v>
      </c>
      <c r="AO1427">
        <v>-999.505</v>
      </c>
      <c r="AP1427">
        <v>-653.80799999999999</v>
      </c>
      <c r="AQ1427">
        <f t="shared" si="110"/>
        <v>-1.0918593599999999E-18</v>
      </c>
      <c r="AR1427">
        <f t="shared" si="111"/>
        <v>1.6196367674134634E-39</v>
      </c>
    </row>
    <row r="1428" spans="31:44">
      <c r="AE1428">
        <v>141700</v>
      </c>
      <c r="AF1428">
        <v>108.744</v>
      </c>
      <c r="AG1428">
        <v>3.5980900000000003E-2</v>
      </c>
      <c r="AH1428">
        <v>0.50474699999999995</v>
      </c>
      <c r="AI1428">
        <v>-0.46876600000000002</v>
      </c>
      <c r="AJ1428">
        <v>7.7</v>
      </c>
      <c r="AK1428" s="1">
        <v>6.1062299999999999E-13</v>
      </c>
      <c r="AL1428" s="1">
        <v>3.4766599999999998E-13</v>
      </c>
      <c r="AM1428" s="1">
        <v>-1.3800099999999999E-13</v>
      </c>
      <c r="AN1428">
        <v>343.86599999999999</v>
      </c>
      <c r="AO1428">
        <v>-983.59299999999996</v>
      </c>
      <c r="AP1428">
        <v>-639.72699999999998</v>
      </c>
      <c r="AQ1428">
        <f t="shared" si="110"/>
        <v>-1.06834409E-18</v>
      </c>
      <c r="AR1428">
        <f t="shared" si="111"/>
        <v>4.0653351833624329E-39</v>
      </c>
    </row>
    <row r="1429" spans="31:44">
      <c r="AE1429">
        <v>141800</v>
      </c>
      <c r="AF1429">
        <v>98.309100000000001</v>
      </c>
      <c r="AG1429">
        <v>-3.4384499999999998E-2</v>
      </c>
      <c r="AH1429">
        <v>0.454314</v>
      </c>
      <c r="AI1429">
        <v>-0.48869800000000002</v>
      </c>
      <c r="AJ1429">
        <v>7.7</v>
      </c>
      <c r="AK1429" s="1">
        <v>5.4117799999999998E-13</v>
      </c>
      <c r="AL1429" s="1">
        <v>3.0575499999999999E-13</v>
      </c>
      <c r="AM1429" s="1">
        <v>-1.13839E-13</v>
      </c>
      <c r="AN1429">
        <v>310.86900000000003</v>
      </c>
      <c r="AO1429">
        <v>-1000.13</v>
      </c>
      <c r="AP1429">
        <v>-689.26400000000001</v>
      </c>
      <c r="AQ1429">
        <f t="shared" si="110"/>
        <v>-1.1510708800000001E-18</v>
      </c>
      <c r="AR1429">
        <f t="shared" si="111"/>
        <v>3.5973984178564381E-40</v>
      </c>
    </row>
    <row r="1430" spans="31:44">
      <c r="AE1430">
        <v>141900</v>
      </c>
      <c r="AF1430">
        <v>99.671800000000005</v>
      </c>
      <c r="AG1430">
        <v>-2.01298E-2</v>
      </c>
      <c r="AH1430">
        <v>0.46098499999999998</v>
      </c>
      <c r="AI1430">
        <v>-0.48111399999999999</v>
      </c>
      <c r="AJ1430">
        <v>7.7</v>
      </c>
      <c r="AK1430" s="1">
        <v>5.2746699999999996E-13</v>
      </c>
      <c r="AL1430" s="1">
        <v>2.8965699999999998E-13</v>
      </c>
      <c r="AM1430" s="1">
        <v>-9.5146099999999999E-14</v>
      </c>
      <c r="AN1430">
        <v>315.17700000000002</v>
      </c>
      <c r="AO1430">
        <v>-1001.72</v>
      </c>
      <c r="AP1430">
        <v>-686.53800000000001</v>
      </c>
      <c r="AQ1430">
        <f t="shared" si="110"/>
        <v>-1.1465184600000001E-18</v>
      </c>
      <c r="AR1430">
        <f t="shared" si="111"/>
        <v>2.0777460883216316E-40</v>
      </c>
    </row>
    <row r="1431" spans="31:44">
      <c r="AE1431">
        <v>142000</v>
      </c>
      <c r="AF1431">
        <v>102.56399999999999</v>
      </c>
      <c r="AG1431">
        <v>-0.115643</v>
      </c>
      <c r="AH1431">
        <v>0.47578700000000002</v>
      </c>
      <c r="AI1431">
        <v>-0.59143000000000001</v>
      </c>
      <c r="AJ1431">
        <v>7.7</v>
      </c>
      <c r="AK1431" s="1">
        <v>5.3627200000000004E-13</v>
      </c>
      <c r="AL1431" s="1">
        <v>2.9076700000000002E-13</v>
      </c>
      <c r="AM1431" s="1">
        <v>-9.47575E-14</v>
      </c>
      <c r="AN1431">
        <v>324.32299999999998</v>
      </c>
      <c r="AO1431">
        <v>-990.71600000000001</v>
      </c>
      <c r="AP1431">
        <v>-666.39300000000003</v>
      </c>
      <c r="AQ1431">
        <f t="shared" si="110"/>
        <v>-1.11287631E-18</v>
      </c>
      <c r="AR1431">
        <f t="shared" si="111"/>
        <v>3.6970679495550841E-40</v>
      </c>
    </row>
    <row r="1432" spans="31:44">
      <c r="AE1432">
        <v>142100</v>
      </c>
      <c r="AF1432">
        <v>97.9298</v>
      </c>
      <c r="AG1432">
        <v>9.3163900000000008E-3</v>
      </c>
      <c r="AH1432">
        <v>0.45488400000000001</v>
      </c>
      <c r="AI1432">
        <v>-0.44556800000000002</v>
      </c>
      <c r="AJ1432">
        <v>7.7</v>
      </c>
      <c r="AK1432" s="1">
        <v>5.4301000000000003E-13</v>
      </c>
      <c r="AL1432" s="1">
        <v>2.77056E-13</v>
      </c>
      <c r="AM1432" s="1">
        <v>-1.0633200000000001E-13</v>
      </c>
      <c r="AN1432">
        <v>309.66899999999998</v>
      </c>
      <c r="AO1432">
        <v>-987.322</v>
      </c>
      <c r="AP1432">
        <v>-677.65300000000002</v>
      </c>
      <c r="AQ1432">
        <f t="shared" si="110"/>
        <v>-1.1316805100000001E-18</v>
      </c>
      <c r="AR1432">
        <f t="shared" si="111"/>
        <v>1.7940396218733042E-43</v>
      </c>
    </row>
    <row r="1433" spans="31:44">
      <c r="AE1433">
        <v>142200</v>
      </c>
      <c r="AF1433">
        <v>97.880700000000004</v>
      </c>
      <c r="AG1433">
        <v>-4.3344100000000003E-2</v>
      </c>
      <c r="AH1433">
        <v>0.45357399999999998</v>
      </c>
      <c r="AI1433">
        <v>-0.49691800000000003</v>
      </c>
      <c r="AJ1433">
        <v>7.7</v>
      </c>
      <c r="AK1433" s="1">
        <v>5.2749799999999998E-13</v>
      </c>
      <c r="AL1433" s="1">
        <v>2.5829300000000002E-13</v>
      </c>
      <c r="AM1433" s="1">
        <v>-1.02029E-13</v>
      </c>
      <c r="AN1433">
        <v>309.51400000000001</v>
      </c>
      <c r="AO1433">
        <v>-1006.1</v>
      </c>
      <c r="AP1433">
        <v>-696.58500000000004</v>
      </c>
      <c r="AQ1433">
        <f t="shared" si="110"/>
        <v>-1.1632969500000001E-18</v>
      </c>
      <c r="AR1433">
        <f t="shared" si="111"/>
        <v>9.7299569725488148E-40</v>
      </c>
    </row>
    <row r="1434" spans="31:44">
      <c r="AE1434">
        <v>142300</v>
      </c>
      <c r="AF1434">
        <v>96.046099999999996</v>
      </c>
      <c r="AG1434">
        <v>-4.3704199999999999E-2</v>
      </c>
      <c r="AH1434">
        <v>0.446579</v>
      </c>
      <c r="AI1434">
        <v>-0.49028300000000002</v>
      </c>
      <c r="AJ1434">
        <v>7.7</v>
      </c>
      <c r="AK1434" s="1">
        <v>5.0258399999999995E-13</v>
      </c>
      <c r="AL1434" s="1">
        <v>2.5379700000000002E-13</v>
      </c>
      <c r="AM1434" s="1">
        <v>-8.8040699999999997E-14</v>
      </c>
      <c r="AN1434">
        <v>303.71199999999999</v>
      </c>
      <c r="AO1434">
        <v>-1013.62</v>
      </c>
      <c r="AP1434">
        <v>-709.90700000000004</v>
      </c>
      <c r="AQ1434">
        <f t="shared" si="110"/>
        <v>-1.18554469E-18</v>
      </c>
      <c r="AR1434">
        <f t="shared" si="111"/>
        <v>2.8558997538713514E-39</v>
      </c>
    </row>
    <row r="1435" spans="31:44">
      <c r="AE1435">
        <v>142400</v>
      </c>
      <c r="AF1435">
        <v>94.074799999999996</v>
      </c>
      <c r="AG1435">
        <v>-4.0838600000000003E-2</v>
      </c>
      <c r="AH1435">
        <v>0.43670799999999999</v>
      </c>
      <c r="AI1435">
        <v>-0.477547</v>
      </c>
      <c r="AJ1435">
        <v>7.7</v>
      </c>
      <c r="AK1435" s="1">
        <v>4.9813600000000005E-13</v>
      </c>
      <c r="AL1435" s="1">
        <v>2.6228999999999999E-13</v>
      </c>
      <c r="AM1435" s="1">
        <v>-6.9819200000000005E-14</v>
      </c>
      <c r="AN1435">
        <v>297.47899999999998</v>
      </c>
      <c r="AO1435">
        <v>-1000.86</v>
      </c>
      <c r="AP1435">
        <v>-703.38</v>
      </c>
      <c r="AQ1435">
        <f t="shared" si="110"/>
        <v>-1.1746446E-18</v>
      </c>
      <c r="AR1435">
        <f t="shared" si="111"/>
        <v>1.8096966034351427E-39</v>
      </c>
    </row>
    <row r="1436" spans="31:44">
      <c r="AE1436">
        <v>142500</v>
      </c>
      <c r="AF1436">
        <v>98.705699999999993</v>
      </c>
      <c r="AG1436">
        <v>0.18066599999999999</v>
      </c>
      <c r="AH1436">
        <v>0.45830500000000002</v>
      </c>
      <c r="AI1436">
        <v>-0.27763900000000002</v>
      </c>
      <c r="AJ1436">
        <v>7.7</v>
      </c>
      <c r="AK1436" s="1">
        <v>5.1281199999999996E-13</v>
      </c>
      <c r="AL1436" s="1">
        <v>3.0198100000000001E-13</v>
      </c>
      <c r="AM1436" s="1">
        <v>-9.3036700000000001E-14</v>
      </c>
      <c r="AN1436">
        <v>312.12299999999999</v>
      </c>
      <c r="AO1436">
        <v>-977.63800000000003</v>
      </c>
      <c r="AP1436">
        <v>-665.51499999999999</v>
      </c>
      <c r="AQ1436">
        <f t="shared" si="110"/>
        <v>-1.1114100500000001E-18</v>
      </c>
      <c r="AR1436">
        <f t="shared" si="111"/>
        <v>4.2824250717437224E-40</v>
      </c>
    </row>
    <row r="1437" spans="31:44">
      <c r="AE1437">
        <v>142600</v>
      </c>
      <c r="AF1437">
        <v>100.911</v>
      </c>
      <c r="AG1437">
        <v>-0.17760999999999999</v>
      </c>
      <c r="AH1437">
        <v>0.46474799999999999</v>
      </c>
      <c r="AI1437">
        <v>-0.64235799999999998</v>
      </c>
      <c r="AJ1437">
        <v>7.7</v>
      </c>
      <c r="AK1437" s="1">
        <v>5.1469900000000005E-13</v>
      </c>
      <c r="AL1437" s="1">
        <v>3.0842000000000001E-13</v>
      </c>
      <c r="AM1437" s="1">
        <v>-8.8817799999999999E-14</v>
      </c>
      <c r="AN1437">
        <v>319.09699999999998</v>
      </c>
      <c r="AO1437">
        <v>-1002.02</v>
      </c>
      <c r="AP1437">
        <v>-682.92200000000003</v>
      </c>
      <c r="AQ1437">
        <f t="shared" si="110"/>
        <v>-1.14047974E-18</v>
      </c>
      <c r="AR1437">
        <f t="shared" si="111"/>
        <v>7.0151830377587489E-41</v>
      </c>
    </row>
    <row r="1438" spans="31:44">
      <c r="AE1438">
        <v>142700</v>
      </c>
      <c r="AF1438">
        <v>100.071</v>
      </c>
      <c r="AG1438">
        <v>0.12823200000000001</v>
      </c>
      <c r="AH1438">
        <v>0.46169700000000002</v>
      </c>
      <c r="AI1438">
        <v>-0.33346399999999998</v>
      </c>
      <c r="AJ1438">
        <v>7.7</v>
      </c>
      <c r="AK1438" s="1">
        <v>5.0914799999999996E-13</v>
      </c>
      <c r="AL1438" s="1">
        <v>3.12639E-13</v>
      </c>
      <c r="AM1438" s="1">
        <v>-6.1950399999999995E-14</v>
      </c>
      <c r="AN1438">
        <v>316.43799999999999</v>
      </c>
      <c r="AO1438">
        <v>-993.74400000000003</v>
      </c>
      <c r="AP1438">
        <v>-677.30499999999995</v>
      </c>
      <c r="AQ1438">
        <f t="shared" si="110"/>
        <v>-1.1310993499999999E-18</v>
      </c>
      <c r="AR1438">
        <f t="shared" si="111"/>
        <v>1.0094643862028393E-42</v>
      </c>
    </row>
    <row r="1439" spans="31:44">
      <c r="AE1439">
        <v>142800</v>
      </c>
      <c r="AF1439">
        <v>97.256299999999996</v>
      </c>
      <c r="AG1439">
        <v>1.1784300000000001E-3</v>
      </c>
      <c r="AH1439">
        <v>0.44950099999999998</v>
      </c>
      <c r="AI1439">
        <v>-0.448322</v>
      </c>
      <c r="AJ1439">
        <v>7.7</v>
      </c>
      <c r="AK1439" s="1">
        <v>4.8938600000000001E-13</v>
      </c>
      <c r="AL1439" s="1">
        <v>3.0875299999999999E-13</v>
      </c>
      <c r="AM1439" s="1">
        <v>-4.7517499999999998E-14</v>
      </c>
      <c r="AN1439">
        <v>307.53899999999999</v>
      </c>
      <c r="AO1439">
        <v>-994.74699999999996</v>
      </c>
      <c r="AP1439">
        <v>-687.20799999999997</v>
      </c>
      <c r="AQ1439">
        <f t="shared" si="110"/>
        <v>-1.14763736E-18</v>
      </c>
      <c r="AR1439">
        <f t="shared" si="111"/>
        <v>2.4128306563682001E-40</v>
      </c>
    </row>
    <row r="1440" spans="31:44">
      <c r="AE1440">
        <v>142900</v>
      </c>
      <c r="AF1440">
        <v>96.578400000000002</v>
      </c>
      <c r="AG1440">
        <v>-0.15484999999999999</v>
      </c>
      <c r="AH1440">
        <v>0.44734400000000002</v>
      </c>
      <c r="AI1440">
        <v>-0.60219400000000001</v>
      </c>
      <c r="AJ1440">
        <v>7.7</v>
      </c>
      <c r="AK1440" s="1">
        <v>4.8061600000000004E-13</v>
      </c>
      <c r="AL1440" s="1">
        <v>3.1036300000000002E-13</v>
      </c>
      <c r="AM1440" s="1">
        <v>-5.4623000000000001E-14</v>
      </c>
      <c r="AN1440">
        <v>305.39600000000002</v>
      </c>
      <c r="AO1440">
        <v>-1004.83</v>
      </c>
      <c r="AP1440">
        <v>-699.43399999999997</v>
      </c>
      <c r="AQ1440">
        <f t="shared" si="110"/>
        <v>-1.16805478E-18</v>
      </c>
      <c r="AR1440">
        <f t="shared" si="111"/>
        <v>1.2924534740831229E-39</v>
      </c>
    </row>
    <row r="1441" spans="31:44">
      <c r="AE1441">
        <v>143000</v>
      </c>
      <c r="AF1441">
        <v>97.863200000000006</v>
      </c>
      <c r="AG1441">
        <v>-0.193268</v>
      </c>
      <c r="AH1441">
        <v>0.45648</v>
      </c>
      <c r="AI1441">
        <v>-0.64974799999999999</v>
      </c>
      <c r="AJ1441">
        <v>7.7</v>
      </c>
      <c r="AK1441" s="1">
        <v>4.8516700000000003E-13</v>
      </c>
      <c r="AL1441" s="1">
        <v>3.1807900000000002E-13</v>
      </c>
      <c r="AM1441" s="1">
        <v>-5.6621400000000003E-14</v>
      </c>
      <c r="AN1441">
        <v>309.459</v>
      </c>
      <c r="AO1441">
        <v>-996.49199999999996</v>
      </c>
      <c r="AP1441">
        <v>-687.03399999999999</v>
      </c>
      <c r="AQ1441">
        <f t="shared" si="110"/>
        <v>-1.14734678E-18</v>
      </c>
      <c r="AR1441">
        <f t="shared" si="111"/>
        <v>2.3234017616642793E-40</v>
      </c>
    </row>
    <row r="1442" spans="31:44">
      <c r="AE1442">
        <v>143100</v>
      </c>
      <c r="AF1442">
        <v>101.532</v>
      </c>
      <c r="AG1442">
        <v>0.102641</v>
      </c>
      <c r="AH1442">
        <v>0.47204499999999999</v>
      </c>
      <c r="AI1442">
        <v>-0.36940400000000001</v>
      </c>
      <c r="AJ1442">
        <v>7.7</v>
      </c>
      <c r="AK1442" s="1">
        <v>5.1780800000000005E-13</v>
      </c>
      <c r="AL1442" s="1">
        <v>3.3145700000000002E-13</v>
      </c>
      <c r="AM1442" s="1">
        <v>-8.7152500000000004E-14</v>
      </c>
      <c r="AN1442">
        <v>321.06</v>
      </c>
      <c r="AO1442">
        <v>-967.24699999999996</v>
      </c>
      <c r="AP1442">
        <v>-646.18700000000001</v>
      </c>
      <c r="AQ1442">
        <f t="shared" si="110"/>
        <v>-1.0791322900000001E-18</v>
      </c>
      <c r="AR1442">
        <f t="shared" si="111"/>
        <v>2.8060095874978615E-39</v>
      </c>
    </row>
    <row r="1443" spans="31:44">
      <c r="AE1443">
        <v>143200</v>
      </c>
      <c r="AF1443">
        <v>104.63800000000001</v>
      </c>
      <c r="AG1443">
        <v>8.7374999999999994E-2</v>
      </c>
      <c r="AH1443">
        <v>0.484454</v>
      </c>
      <c r="AI1443">
        <v>-0.39707900000000002</v>
      </c>
      <c r="AJ1443">
        <v>7.7</v>
      </c>
      <c r="AK1443" s="1">
        <v>5.1869600000000001E-13</v>
      </c>
      <c r="AL1443" s="1">
        <v>3.5571500000000001E-13</v>
      </c>
      <c r="AM1443" s="1">
        <v>-7.0721199999999999E-14</v>
      </c>
      <c r="AN1443">
        <v>330.88</v>
      </c>
      <c r="AO1443">
        <v>-980.69200000000001</v>
      </c>
      <c r="AP1443">
        <v>-649.81299999999999</v>
      </c>
      <c r="AQ1443">
        <f t="shared" si="110"/>
        <v>-1.0851877099999999E-18</v>
      </c>
      <c r="AR1443">
        <f t="shared" si="111"/>
        <v>2.2011449340754177E-39</v>
      </c>
    </row>
    <row r="1444" spans="31:44">
      <c r="AE1444">
        <v>143300</v>
      </c>
      <c r="AF1444">
        <v>94.597999999999999</v>
      </c>
      <c r="AG1444">
        <v>-6.43542E-2</v>
      </c>
      <c r="AH1444">
        <v>0.43714999999999998</v>
      </c>
      <c r="AI1444">
        <v>-0.50150399999999995</v>
      </c>
      <c r="AJ1444">
        <v>7.7</v>
      </c>
      <c r="AK1444" s="1">
        <v>5.1691999999999998E-13</v>
      </c>
      <c r="AL1444" s="1">
        <v>3.4297599999999998E-13</v>
      </c>
      <c r="AM1444" s="1">
        <v>-6.3726800000000005E-14</v>
      </c>
      <c r="AN1444">
        <v>299.13299999999998</v>
      </c>
      <c r="AO1444">
        <v>-985.351</v>
      </c>
      <c r="AP1444">
        <v>-686.21799999999996</v>
      </c>
      <c r="AQ1444">
        <f t="shared" si="110"/>
        <v>-1.1459840599999999E-18</v>
      </c>
      <c r="AR1444">
        <f t="shared" si="111"/>
        <v>1.9265409328127525E-40</v>
      </c>
    </row>
    <row r="1445" spans="31:44">
      <c r="AE1445">
        <v>143400</v>
      </c>
      <c r="AF1445">
        <v>92.362200000000001</v>
      </c>
      <c r="AG1445">
        <v>7.6774800000000004E-2</v>
      </c>
      <c r="AH1445">
        <v>0.42758600000000002</v>
      </c>
      <c r="AI1445">
        <v>-0.35081099999999998</v>
      </c>
      <c r="AJ1445">
        <v>7.7</v>
      </c>
      <c r="AK1445" s="1">
        <v>4.95382E-13</v>
      </c>
      <c r="AL1445" s="1">
        <v>3.3262300000000002E-13</v>
      </c>
      <c r="AM1445" s="1">
        <v>-6.5475399999999997E-14</v>
      </c>
      <c r="AN1445">
        <v>292.06299999999999</v>
      </c>
      <c r="AO1445">
        <v>-977.72799999999995</v>
      </c>
      <c r="AP1445">
        <v>-685.66499999999996</v>
      </c>
      <c r="AQ1445">
        <f t="shared" si="110"/>
        <v>-1.14506055E-18</v>
      </c>
      <c r="AR1445">
        <f t="shared" si="111"/>
        <v>1.6787034680900902E-40</v>
      </c>
    </row>
    <row r="1446" spans="31:44">
      <c r="AE1446">
        <v>143500</v>
      </c>
      <c r="AF1446">
        <v>94.228499999999997</v>
      </c>
      <c r="AG1446">
        <v>-0.10261099999999999</v>
      </c>
      <c r="AH1446">
        <v>0.43837199999999998</v>
      </c>
      <c r="AI1446">
        <v>-0.54098299999999999</v>
      </c>
      <c r="AJ1446">
        <v>7.7</v>
      </c>
      <c r="AK1446" s="1">
        <v>4.8539000000000001E-13</v>
      </c>
      <c r="AL1446" s="1">
        <v>3.2829300000000002E-13</v>
      </c>
      <c r="AM1446" s="1">
        <v>-4.9293900000000002E-14</v>
      </c>
      <c r="AN1446">
        <v>297.96499999999997</v>
      </c>
      <c r="AO1446">
        <v>-999.74</v>
      </c>
      <c r="AP1446">
        <v>-701.77499999999998</v>
      </c>
      <c r="AQ1446">
        <f t="shared" si="110"/>
        <v>-1.1719642499999999E-18</v>
      </c>
      <c r="AR1446">
        <f t="shared" si="111"/>
        <v>1.5888338660097451E-39</v>
      </c>
    </row>
    <row r="1447" spans="31:44">
      <c r="AE1447">
        <v>143600</v>
      </c>
      <c r="AF1447">
        <v>99.502899999999997</v>
      </c>
      <c r="AG1447">
        <v>-6.5966700000000003E-2</v>
      </c>
      <c r="AH1447">
        <v>0.462779</v>
      </c>
      <c r="AI1447">
        <v>-0.52874600000000005</v>
      </c>
      <c r="AJ1447">
        <v>7.7</v>
      </c>
      <c r="AK1447" s="1">
        <v>5.0048900000000005E-13</v>
      </c>
      <c r="AL1447" s="1">
        <v>3.4749999999999998E-13</v>
      </c>
      <c r="AM1447" s="1">
        <v>-5.1514300000000002E-14</v>
      </c>
      <c r="AN1447">
        <v>314.64299999999997</v>
      </c>
      <c r="AO1447">
        <v>-989.68200000000002</v>
      </c>
      <c r="AP1447">
        <v>-675.03899999999999</v>
      </c>
      <c r="AQ1447">
        <f t="shared" si="110"/>
        <v>-1.12731513E-18</v>
      </c>
      <c r="AR1447">
        <f t="shared" si="111"/>
        <v>2.2933956370315435E-41</v>
      </c>
    </row>
    <row r="1448" spans="31:44">
      <c r="AE1448">
        <v>143700</v>
      </c>
      <c r="AF1448">
        <v>99.915899999999993</v>
      </c>
      <c r="AG1448">
        <v>8.0709000000000003E-2</v>
      </c>
      <c r="AH1448">
        <v>0.46383400000000002</v>
      </c>
      <c r="AI1448">
        <v>-0.38312499999999999</v>
      </c>
      <c r="AJ1448">
        <v>7.7</v>
      </c>
      <c r="AK1448" s="1">
        <v>5.1277000000000005E-13</v>
      </c>
      <c r="AL1448" s="1">
        <v>3.4550100000000001E-13</v>
      </c>
      <c r="AM1448" s="1">
        <v>-6.7279500000000006E-14</v>
      </c>
      <c r="AN1448">
        <v>315.94900000000001</v>
      </c>
      <c r="AO1448">
        <v>-985.46400000000006</v>
      </c>
      <c r="AP1448">
        <v>-669.51499999999999</v>
      </c>
      <c r="AQ1448">
        <f t="shared" si="110"/>
        <v>-1.1180900499999999E-18</v>
      </c>
      <c r="AR1448">
        <f t="shared" si="111"/>
        <v>1.9639278596040807E-40</v>
      </c>
    </row>
    <row r="1449" spans="31:44">
      <c r="AE1449">
        <v>143800</v>
      </c>
      <c r="AF1449">
        <v>99.108500000000006</v>
      </c>
      <c r="AG1449">
        <v>-1.30359E-2</v>
      </c>
      <c r="AH1449">
        <v>0.45862799999999998</v>
      </c>
      <c r="AI1449">
        <v>-0.47166400000000003</v>
      </c>
      <c r="AJ1449">
        <v>7.7</v>
      </c>
      <c r="AK1449" s="1">
        <v>4.9316099999999996E-13</v>
      </c>
      <c r="AL1449" s="1">
        <v>3.27294E-13</v>
      </c>
      <c r="AM1449" s="1">
        <v>-7.5051099999999997E-14</v>
      </c>
      <c r="AN1449">
        <v>313.39600000000002</v>
      </c>
      <c r="AO1449">
        <v>-1004.82</v>
      </c>
      <c r="AP1449">
        <v>-691.42600000000004</v>
      </c>
      <c r="AQ1449">
        <f t="shared" si="110"/>
        <v>-1.15468142E-18</v>
      </c>
      <c r="AR1449">
        <f t="shared" si="111"/>
        <v>5.0973668565749158E-40</v>
      </c>
    </row>
    <row r="1450" spans="31:44">
      <c r="AE1450">
        <v>143900</v>
      </c>
      <c r="AF1450">
        <v>96.623999999999995</v>
      </c>
      <c r="AG1450">
        <v>-9.3405399999999996E-3</v>
      </c>
      <c r="AH1450">
        <v>0.44675999999999999</v>
      </c>
      <c r="AI1450">
        <v>-0.45610099999999998</v>
      </c>
      <c r="AJ1450">
        <v>7.7</v>
      </c>
      <c r="AK1450" s="1">
        <v>5.0565100000000004E-13</v>
      </c>
      <c r="AL1450" s="1">
        <v>3.2818200000000001E-13</v>
      </c>
      <c r="AM1450" s="1">
        <v>-7.5939300000000002E-14</v>
      </c>
      <c r="AN1450">
        <v>305.54000000000002</v>
      </c>
      <c r="AO1450">
        <v>-996.35699999999997</v>
      </c>
      <c r="AP1450">
        <v>-690.81700000000001</v>
      </c>
      <c r="AQ1450">
        <f t="shared" si="110"/>
        <v>-1.15366439E-18</v>
      </c>
      <c r="AR1450">
        <f t="shared" si="111"/>
        <v>4.6484735327101554E-40</v>
      </c>
    </row>
    <row r="1451" spans="31:44">
      <c r="AE1451">
        <v>144000</v>
      </c>
      <c r="AF1451">
        <v>111.621</v>
      </c>
      <c r="AG1451">
        <v>0.18710299999999999</v>
      </c>
      <c r="AH1451">
        <v>0.51408699999999996</v>
      </c>
      <c r="AI1451">
        <v>-0.326984</v>
      </c>
      <c r="AJ1451">
        <v>7.7</v>
      </c>
      <c r="AK1451" s="1">
        <v>5.4722900000000001E-13</v>
      </c>
      <c r="AL1451" s="1">
        <v>3.4683399999999998E-13</v>
      </c>
      <c r="AM1451" s="1">
        <v>-8.3932899999999997E-14</v>
      </c>
      <c r="AN1451">
        <v>352.96100000000001</v>
      </c>
      <c r="AO1451">
        <v>-983.97900000000004</v>
      </c>
      <c r="AP1451">
        <v>-631.01800000000003</v>
      </c>
      <c r="AQ1451">
        <f t="shared" si="110"/>
        <v>-1.05380006E-18</v>
      </c>
      <c r="AR1451">
        <f t="shared" si="111"/>
        <v>6.1315181463540382E-39</v>
      </c>
    </row>
    <row r="1452" spans="31:44">
      <c r="AE1452">
        <v>144100</v>
      </c>
      <c r="AF1452">
        <v>99.890699999999995</v>
      </c>
      <c r="AG1452">
        <v>-0.27333299999999999</v>
      </c>
      <c r="AH1452">
        <v>0.46133600000000002</v>
      </c>
      <c r="AI1452">
        <v>-0.73466900000000002</v>
      </c>
      <c r="AJ1452">
        <v>7.7</v>
      </c>
      <c r="AK1452" s="1">
        <v>4.9560400000000002E-13</v>
      </c>
      <c r="AL1452" s="1">
        <v>3.3095700000000002E-13</v>
      </c>
      <c r="AM1452" s="1">
        <v>-7.80487E-14</v>
      </c>
      <c r="AN1452">
        <v>315.87</v>
      </c>
      <c r="AO1452">
        <v>-1005.75</v>
      </c>
      <c r="AP1452">
        <v>-689.88400000000001</v>
      </c>
      <c r="AQ1452">
        <f t="shared" si="110"/>
        <v>-1.1521062800000001E-18</v>
      </c>
      <c r="AR1452">
        <f t="shared" si="111"/>
        <v>4.0008836292147917E-40</v>
      </c>
    </row>
    <row r="1453" spans="31:44">
      <c r="AE1453">
        <v>144200</v>
      </c>
      <c r="AF1453">
        <v>94.311599999999999</v>
      </c>
      <c r="AG1453">
        <v>-9.9019800000000005E-2</v>
      </c>
      <c r="AH1453">
        <v>0.438226</v>
      </c>
      <c r="AI1453">
        <v>-0.537246</v>
      </c>
      <c r="AJ1453">
        <v>7.7</v>
      </c>
      <c r="AK1453" s="1">
        <v>5.0108599999999995E-13</v>
      </c>
      <c r="AL1453" s="1">
        <v>3.4639E-13</v>
      </c>
      <c r="AM1453" s="1">
        <v>-7.5384099999999997E-14</v>
      </c>
      <c r="AN1453">
        <v>298.22800000000001</v>
      </c>
      <c r="AO1453">
        <v>-991.81700000000001</v>
      </c>
      <c r="AP1453">
        <v>-693.59</v>
      </c>
      <c r="AQ1453">
        <f t="shared" si="110"/>
        <v>-1.1582953000000001E-18</v>
      </c>
      <c r="AR1453">
        <f t="shared" si="111"/>
        <v>6.859804739663364E-40</v>
      </c>
    </row>
    <row r="1454" spans="31:44">
      <c r="AE1454">
        <v>144300</v>
      </c>
      <c r="AF1454">
        <v>103.70399999999999</v>
      </c>
      <c r="AG1454">
        <v>-0.205174</v>
      </c>
      <c r="AH1454">
        <v>0.48519899999999999</v>
      </c>
      <c r="AI1454">
        <v>-0.69037199999999999</v>
      </c>
      <c r="AJ1454">
        <v>7.7</v>
      </c>
      <c r="AK1454" s="1">
        <v>5.1059199999999999E-13</v>
      </c>
      <c r="AL1454" s="1">
        <v>3.7914100000000001E-13</v>
      </c>
      <c r="AM1454" s="1">
        <v>-6.1506399999999999E-14</v>
      </c>
      <c r="AN1454">
        <v>327.928</v>
      </c>
      <c r="AO1454">
        <v>-998.72799999999995</v>
      </c>
      <c r="AP1454">
        <v>-670.8</v>
      </c>
      <c r="AQ1454">
        <f t="shared" si="110"/>
        <v>-1.120236E-18</v>
      </c>
      <c r="AR1454">
        <f t="shared" si="111"/>
        <v>1.4085111042291957E-40</v>
      </c>
    </row>
    <row r="1455" spans="31:44">
      <c r="AE1455">
        <v>144400</v>
      </c>
      <c r="AF1455">
        <v>107.99299999999999</v>
      </c>
      <c r="AG1455">
        <v>0.10519100000000001</v>
      </c>
      <c r="AH1455">
        <v>0.50453199999999998</v>
      </c>
      <c r="AI1455">
        <v>-0.399341</v>
      </c>
      <c r="AJ1455">
        <v>7.7</v>
      </c>
      <c r="AK1455" s="1">
        <v>5.1869600000000001E-13</v>
      </c>
      <c r="AL1455" s="1">
        <v>3.9768200000000002E-13</v>
      </c>
      <c r="AM1455" s="1">
        <v>-6.50591E-14</v>
      </c>
      <c r="AN1455">
        <v>341.49</v>
      </c>
      <c r="AO1455">
        <v>-971.76099999999997</v>
      </c>
      <c r="AP1455">
        <v>-630.27099999999996</v>
      </c>
      <c r="AQ1455">
        <f t="shared" si="110"/>
        <v>-1.05255257E-18</v>
      </c>
      <c r="AR1455">
        <f t="shared" si="111"/>
        <v>6.3284413191410588E-39</v>
      </c>
    </row>
    <row r="1456" spans="31:44">
      <c r="AE1456">
        <v>144500</v>
      </c>
      <c r="AF1456">
        <v>114.691</v>
      </c>
      <c r="AG1456">
        <v>5.3081400000000003E-3</v>
      </c>
      <c r="AH1456">
        <v>0.53088800000000003</v>
      </c>
      <c r="AI1456">
        <v>-0.52558000000000005</v>
      </c>
      <c r="AJ1456">
        <v>7.7</v>
      </c>
      <c r="AK1456" s="1">
        <v>5.1964E-13</v>
      </c>
      <c r="AL1456" s="1">
        <v>4.0223399999999998E-13</v>
      </c>
      <c r="AM1456" s="1">
        <v>-8.1490400000000005E-14</v>
      </c>
      <c r="AN1456">
        <v>362.67</v>
      </c>
      <c r="AO1456">
        <v>-976.72199999999998</v>
      </c>
      <c r="AP1456">
        <v>-614.053</v>
      </c>
      <c r="AQ1456">
        <f t="shared" si="110"/>
        <v>-1.0254685099999999E-18</v>
      </c>
      <c r="AR1456">
        <f t="shared" si="111"/>
        <v>1.1371142880224305E-38</v>
      </c>
    </row>
    <row r="1457" spans="31:44">
      <c r="AE1457">
        <v>144600</v>
      </c>
      <c r="AF1457">
        <v>106.259</v>
      </c>
      <c r="AG1457">
        <v>-1.1750099999999999E-2</v>
      </c>
      <c r="AH1457">
        <v>0.49063499999999999</v>
      </c>
      <c r="AI1457">
        <v>-0.50238499999999997</v>
      </c>
      <c r="AJ1457">
        <v>7.7</v>
      </c>
      <c r="AK1457" s="1">
        <v>5.0509599999999995E-13</v>
      </c>
      <c r="AL1457" s="1">
        <v>3.8957699999999998E-13</v>
      </c>
      <c r="AM1457" s="1">
        <v>-9.2814600000000003E-14</v>
      </c>
      <c r="AN1457">
        <v>336.00799999999998</v>
      </c>
      <c r="AO1457">
        <v>-977.35699999999997</v>
      </c>
      <c r="AP1457">
        <v>-641.34900000000005</v>
      </c>
      <c r="AQ1457">
        <f t="shared" si="110"/>
        <v>-1.07105283E-18</v>
      </c>
      <c r="AR1457">
        <f t="shared" si="111"/>
        <v>3.72725403361696E-39</v>
      </c>
    </row>
    <row r="1458" spans="31:44">
      <c r="AE1458">
        <v>144700</v>
      </c>
      <c r="AF1458">
        <v>96.520899999999997</v>
      </c>
      <c r="AG1458">
        <v>-0.407387</v>
      </c>
      <c r="AH1458">
        <v>0.44541399999999998</v>
      </c>
      <c r="AI1458">
        <v>-0.85280100000000003</v>
      </c>
      <c r="AJ1458">
        <v>7.7</v>
      </c>
      <c r="AK1458" s="1">
        <v>4.7384300000000004E-13</v>
      </c>
      <c r="AL1458" s="1">
        <v>3.5882400000000002E-13</v>
      </c>
      <c r="AM1458" s="1">
        <v>-8.4376900000000005E-14</v>
      </c>
      <c r="AN1458">
        <v>305.214</v>
      </c>
      <c r="AO1458">
        <v>-1003.34</v>
      </c>
      <c r="AP1458">
        <v>-698.12800000000004</v>
      </c>
      <c r="AQ1458">
        <f t="shared" si="110"/>
        <v>-1.1658737600000001E-18</v>
      </c>
      <c r="AR1458">
        <f t="shared" si="111"/>
        <v>1.140391891850692E-39</v>
      </c>
    </row>
    <row r="1459" spans="31:44">
      <c r="AE1459">
        <v>144800</v>
      </c>
      <c r="AF1459">
        <v>98.574299999999994</v>
      </c>
      <c r="AG1459">
        <v>-0.134685</v>
      </c>
      <c r="AH1459">
        <v>0.45803899999999997</v>
      </c>
      <c r="AI1459">
        <v>-0.59272400000000003</v>
      </c>
      <c r="AJ1459">
        <v>7.7</v>
      </c>
      <c r="AK1459" s="1">
        <v>4.70513E-13</v>
      </c>
      <c r="AL1459" s="1">
        <v>3.6959300000000001E-13</v>
      </c>
      <c r="AM1459" s="1">
        <v>-7.2164500000000003E-14</v>
      </c>
      <c r="AN1459">
        <v>311.70699999999999</v>
      </c>
      <c r="AO1459">
        <v>-999.101</v>
      </c>
      <c r="AP1459">
        <v>-687.39400000000001</v>
      </c>
      <c r="AQ1459">
        <f t="shared" si="110"/>
        <v>-1.14794798E-18</v>
      </c>
      <c r="AR1459">
        <f t="shared" si="111"/>
        <v>2.5102945084916994E-40</v>
      </c>
    </row>
    <row r="1460" spans="31:44">
      <c r="AE1460">
        <v>144900</v>
      </c>
      <c r="AF1460">
        <v>97.918000000000006</v>
      </c>
      <c r="AG1460">
        <v>8.8300600000000007E-2</v>
      </c>
      <c r="AH1460">
        <v>0.454206</v>
      </c>
      <c r="AI1460">
        <v>-0.36590499999999998</v>
      </c>
      <c r="AJ1460">
        <v>7.7</v>
      </c>
      <c r="AK1460" s="1">
        <v>4.7806200000000003E-13</v>
      </c>
      <c r="AL1460" s="1">
        <v>3.6441700000000001E-13</v>
      </c>
      <c r="AM1460" s="1">
        <v>-6.6835400000000004E-14</v>
      </c>
      <c r="AN1460">
        <v>309.63200000000001</v>
      </c>
      <c r="AO1460">
        <v>-991.803</v>
      </c>
      <c r="AP1460">
        <v>-682.17100000000005</v>
      </c>
      <c r="AQ1460">
        <f t="shared" si="110"/>
        <v>-1.1392255700000001E-18</v>
      </c>
      <c r="AR1460">
        <f t="shared" si="111"/>
        <v>5.0715747309811779E-41</v>
      </c>
    </row>
    <row r="1461" spans="31:44">
      <c r="AE1461">
        <v>145000</v>
      </c>
      <c r="AF1461">
        <v>93.917199999999994</v>
      </c>
      <c r="AG1461">
        <v>-0.194186</v>
      </c>
      <c r="AH1461">
        <v>0.43482999999999999</v>
      </c>
      <c r="AI1461">
        <v>-0.62901600000000002</v>
      </c>
      <c r="AJ1461">
        <v>7.7</v>
      </c>
      <c r="AK1461" s="1">
        <v>4.6940200000000004E-13</v>
      </c>
      <c r="AL1461" s="1">
        <v>3.3187299999999999E-13</v>
      </c>
      <c r="AM1461" s="1">
        <v>-7.4051899999999996E-14</v>
      </c>
      <c r="AN1461">
        <v>296.98</v>
      </c>
      <c r="AO1461">
        <v>-1004.01</v>
      </c>
      <c r="AP1461">
        <v>-707.029</v>
      </c>
      <c r="AQ1461">
        <f t="shared" si="110"/>
        <v>-1.1807384299999999E-18</v>
      </c>
      <c r="AR1461">
        <f t="shared" si="111"/>
        <v>2.3653008705795942E-39</v>
      </c>
    </row>
    <row r="1462" spans="31:44">
      <c r="AE1462">
        <v>145100</v>
      </c>
      <c r="AF1462">
        <v>102.512</v>
      </c>
      <c r="AG1462">
        <v>5.10532E-2</v>
      </c>
      <c r="AH1462">
        <v>0.47317199999999998</v>
      </c>
      <c r="AI1462">
        <v>-0.42211900000000002</v>
      </c>
      <c r="AJ1462">
        <v>7.7</v>
      </c>
      <c r="AK1462" s="1">
        <v>4.8516700000000003E-13</v>
      </c>
      <c r="AL1462" s="1">
        <v>3.77698E-13</v>
      </c>
      <c r="AM1462" s="1">
        <v>-6.3948799999999997E-14</v>
      </c>
      <c r="AN1462">
        <v>324.15899999999999</v>
      </c>
      <c r="AO1462">
        <v>-982.70399999999995</v>
      </c>
      <c r="AP1462">
        <v>-658.54399999999998</v>
      </c>
      <c r="AQ1462">
        <f t="shared" si="110"/>
        <v>-1.0997684799999999E-18</v>
      </c>
      <c r="AR1462">
        <f t="shared" si="111"/>
        <v>1.0455904484849232E-39</v>
      </c>
    </row>
    <row r="1463" spans="31:44">
      <c r="AE1463">
        <v>145200</v>
      </c>
      <c r="AF1463">
        <v>105.431</v>
      </c>
      <c r="AG1463">
        <v>0.10823000000000001</v>
      </c>
      <c r="AH1463">
        <v>0.48377300000000001</v>
      </c>
      <c r="AI1463">
        <v>-0.37554300000000002</v>
      </c>
      <c r="AJ1463">
        <v>7.7</v>
      </c>
      <c r="AK1463" s="1">
        <v>4.7339900000000001E-13</v>
      </c>
      <c r="AL1463" s="1">
        <v>3.7181399999999999E-13</v>
      </c>
      <c r="AM1463" s="1">
        <v>-6.4614999999999998E-14</v>
      </c>
      <c r="AN1463">
        <v>333.38799999999998</v>
      </c>
      <c r="AO1463">
        <v>-995.21299999999997</v>
      </c>
      <c r="AP1463">
        <v>-661.82399999999996</v>
      </c>
      <c r="AQ1463">
        <f t="shared" si="110"/>
        <v>-1.1052460799999998E-18</v>
      </c>
      <c r="AR1463">
        <f t="shared" si="111"/>
        <v>7.213516831854721E-40</v>
      </c>
    </row>
    <row r="1464" spans="31:44">
      <c r="AE1464">
        <v>145300</v>
      </c>
      <c r="AF1464">
        <v>98.712699999999998</v>
      </c>
      <c r="AG1464">
        <v>-0.18429899999999999</v>
      </c>
      <c r="AH1464">
        <v>0.45719599999999999</v>
      </c>
      <c r="AI1464">
        <v>-0.64149500000000004</v>
      </c>
      <c r="AJ1464">
        <v>7.7</v>
      </c>
      <c r="AK1464" s="1">
        <v>4.5452500000000002E-13</v>
      </c>
      <c r="AL1464" s="1">
        <v>3.4550100000000001E-13</v>
      </c>
      <c r="AM1464" s="1">
        <v>-6.0174100000000004E-14</v>
      </c>
      <c r="AN1464">
        <v>312.14499999999998</v>
      </c>
      <c r="AO1464">
        <v>-1019.64</v>
      </c>
      <c r="AP1464">
        <v>-707.49900000000002</v>
      </c>
      <c r="AQ1464">
        <f t="shared" si="110"/>
        <v>-1.1815233300000001E-18</v>
      </c>
      <c r="AR1464">
        <f t="shared" si="111"/>
        <v>2.4422631552709723E-39</v>
      </c>
    </row>
    <row r="1465" spans="31:44">
      <c r="AE1465">
        <v>145400</v>
      </c>
      <c r="AF1465">
        <v>89.325400000000002</v>
      </c>
      <c r="AG1465">
        <v>5.1463399999999999E-2</v>
      </c>
      <c r="AH1465">
        <v>0.41455700000000001</v>
      </c>
      <c r="AI1465">
        <v>-0.36309399999999997</v>
      </c>
      <c r="AJ1465">
        <v>7.7</v>
      </c>
      <c r="AK1465" s="1">
        <v>4.3737199999999998E-13</v>
      </c>
      <c r="AL1465" s="1">
        <v>3.4350300000000002E-13</v>
      </c>
      <c r="AM1465" s="1">
        <v>-3.8968799999999999E-14</v>
      </c>
      <c r="AN1465">
        <v>282.46100000000001</v>
      </c>
      <c r="AO1465">
        <v>-998.16099999999994</v>
      </c>
      <c r="AP1465">
        <v>-715.70100000000002</v>
      </c>
      <c r="AQ1465">
        <f t="shared" si="110"/>
        <v>-1.19522067E-18</v>
      </c>
      <c r="AR1465">
        <f t="shared" si="111"/>
        <v>3.9837050631477219E-39</v>
      </c>
    </row>
    <row r="1466" spans="31:44">
      <c r="AE1466">
        <v>145500</v>
      </c>
      <c r="AF1466">
        <v>97.735200000000006</v>
      </c>
      <c r="AG1466">
        <v>-0.17776600000000001</v>
      </c>
      <c r="AH1466">
        <v>0.45444400000000001</v>
      </c>
      <c r="AI1466">
        <v>-0.63220900000000002</v>
      </c>
      <c r="AJ1466">
        <v>7.7</v>
      </c>
      <c r="AK1466" s="1">
        <v>4.40897E-13</v>
      </c>
      <c r="AL1466" s="1">
        <v>3.2845900000000002E-13</v>
      </c>
      <c r="AM1466" s="1">
        <v>-3.6415299999999998E-14</v>
      </c>
      <c r="AN1466">
        <v>309.05399999999997</v>
      </c>
      <c r="AO1466">
        <v>-1010.73</v>
      </c>
      <c r="AP1466">
        <v>-701.67899999999997</v>
      </c>
      <c r="AQ1466">
        <f t="shared" si="110"/>
        <v>-1.17180393E-18</v>
      </c>
      <c r="AR1466">
        <f t="shared" si="111"/>
        <v>1.576078800733285E-39</v>
      </c>
    </row>
    <row r="1467" spans="31:44">
      <c r="AE1467">
        <v>145600</v>
      </c>
      <c r="AF1467">
        <v>101.176</v>
      </c>
      <c r="AG1467">
        <v>-0.18167900000000001</v>
      </c>
      <c r="AH1467">
        <v>0.47053499999999998</v>
      </c>
      <c r="AI1467">
        <v>-0.65221399999999996</v>
      </c>
      <c r="AJ1467">
        <v>7.7</v>
      </c>
      <c r="AK1467" s="1">
        <v>4.5569100000000002E-13</v>
      </c>
      <c r="AL1467" s="1">
        <v>3.2573900000000001E-13</v>
      </c>
      <c r="AM1467" s="1">
        <v>-3.2002199999999998E-14</v>
      </c>
      <c r="AN1467">
        <v>319.93299999999999</v>
      </c>
      <c r="AO1467">
        <v>-1002.53</v>
      </c>
      <c r="AP1467">
        <v>-682.59500000000003</v>
      </c>
      <c r="AQ1467">
        <f t="shared" si="110"/>
        <v>-1.1399336500000001E-18</v>
      </c>
      <c r="AR1467">
        <f t="shared" si="111"/>
        <v>6.130230655073027E-41</v>
      </c>
    </row>
    <row r="1468" spans="31:44">
      <c r="AE1468">
        <v>145700</v>
      </c>
      <c r="AF1468">
        <v>104.41</v>
      </c>
      <c r="AG1468">
        <v>1.3755099999999999E-2</v>
      </c>
      <c r="AH1468">
        <v>0.48420200000000002</v>
      </c>
      <c r="AI1468">
        <v>-0.470447</v>
      </c>
      <c r="AJ1468">
        <v>7.7</v>
      </c>
      <c r="AK1468" s="1">
        <v>4.7922800000000003E-13</v>
      </c>
      <c r="AL1468" s="1">
        <v>3.5238500000000002E-13</v>
      </c>
      <c r="AM1468" s="1">
        <v>-3.4611200000000002E-14</v>
      </c>
      <c r="AN1468">
        <v>330.16</v>
      </c>
      <c r="AO1468">
        <v>-985.69100000000003</v>
      </c>
      <c r="AP1468">
        <v>-655.53099999999995</v>
      </c>
      <c r="AQ1468">
        <f t="shared" si="110"/>
        <v>-1.09473677E-18</v>
      </c>
      <c r="AR1468">
        <f t="shared" si="111"/>
        <v>1.3963151876828418E-39</v>
      </c>
    </row>
    <row r="1469" spans="31:44">
      <c r="AE1469">
        <v>145800</v>
      </c>
      <c r="AF1469">
        <v>103.779</v>
      </c>
      <c r="AG1469">
        <v>-1.4851899999999999E-2</v>
      </c>
      <c r="AH1469">
        <v>0.48014400000000002</v>
      </c>
      <c r="AI1469">
        <v>-0.49499599999999999</v>
      </c>
      <c r="AJ1469">
        <v>7.7</v>
      </c>
      <c r="AK1469" s="1">
        <v>4.6351799999999998E-13</v>
      </c>
      <c r="AL1469" s="1">
        <v>3.5949000000000002E-13</v>
      </c>
      <c r="AM1469" s="1">
        <v>-3.0642199999999998E-14</v>
      </c>
      <c r="AN1469">
        <v>328.16399999999999</v>
      </c>
      <c r="AO1469">
        <v>-986.31200000000001</v>
      </c>
      <c r="AP1469">
        <v>-658.14800000000002</v>
      </c>
      <c r="AQ1469">
        <f t="shared" si="110"/>
        <v>-1.09910716E-18</v>
      </c>
      <c r="AR1469">
        <f t="shared" si="111"/>
        <v>1.0887961387723029E-39</v>
      </c>
    </row>
    <row r="1470" spans="31:44">
      <c r="AE1470">
        <v>145900</v>
      </c>
      <c r="AF1470">
        <v>97.383700000000005</v>
      </c>
      <c r="AG1470">
        <v>-0.23847499999999999</v>
      </c>
      <c r="AH1470">
        <v>0.45111499999999999</v>
      </c>
      <c r="AI1470">
        <v>-0.68959000000000004</v>
      </c>
      <c r="AJ1470">
        <v>7.7</v>
      </c>
      <c r="AK1470" s="1">
        <v>4.5496899999999996E-13</v>
      </c>
      <c r="AL1470" s="1">
        <v>3.4439099999999998E-13</v>
      </c>
      <c r="AM1470" s="1">
        <v>-3.4527899999999998E-14</v>
      </c>
      <c r="AN1470">
        <v>307.94200000000001</v>
      </c>
      <c r="AO1470">
        <v>-990.125</v>
      </c>
      <c r="AP1470">
        <v>-682.18299999999999</v>
      </c>
      <c r="AQ1470">
        <f t="shared" si="110"/>
        <v>-1.1392456099999999E-18</v>
      </c>
      <c r="AR1470">
        <f t="shared" si="111"/>
        <v>5.1001578589367025E-41</v>
      </c>
    </row>
    <row r="1471" spans="31:44">
      <c r="AE1471">
        <v>146000</v>
      </c>
      <c r="AF1471">
        <v>100.211</v>
      </c>
      <c r="AG1471">
        <v>-3.8810299999999999E-2</v>
      </c>
      <c r="AH1471">
        <v>0.46161099999999999</v>
      </c>
      <c r="AI1471">
        <v>-0.50042200000000003</v>
      </c>
      <c r="AJ1471">
        <v>7.7</v>
      </c>
      <c r="AK1471" s="1">
        <v>4.7539699999999996E-13</v>
      </c>
      <c r="AL1471" s="1">
        <v>3.61711E-13</v>
      </c>
      <c r="AM1471" s="1">
        <v>-2.95319E-14</v>
      </c>
      <c r="AN1471">
        <v>316.88299999999998</v>
      </c>
      <c r="AO1471">
        <v>-977.202</v>
      </c>
      <c r="AP1471">
        <v>-660.31899999999996</v>
      </c>
      <c r="AQ1471">
        <f t="shared" si="110"/>
        <v>-1.1027327299999999E-18</v>
      </c>
      <c r="AR1471">
        <f t="shared" si="111"/>
        <v>8.6267567501372271E-40</v>
      </c>
    </row>
    <row r="1472" spans="31:44">
      <c r="AE1472">
        <v>146100</v>
      </c>
      <c r="AF1472">
        <v>99.669300000000007</v>
      </c>
      <c r="AG1472">
        <v>-0.19001399999999999</v>
      </c>
      <c r="AH1472">
        <v>0.46359</v>
      </c>
      <c r="AI1472">
        <v>-0.65360399999999996</v>
      </c>
      <c r="AJ1472">
        <v>7.7</v>
      </c>
      <c r="AK1472" s="1">
        <v>4.5474699999999999E-13</v>
      </c>
      <c r="AL1472" s="1">
        <v>3.5294000000000001E-13</v>
      </c>
      <c r="AM1472" s="1">
        <v>-7.0332600000000001E-14</v>
      </c>
      <c r="AN1472">
        <v>315.16899999999998</v>
      </c>
      <c r="AO1472">
        <v>-996.97</v>
      </c>
      <c r="AP1472">
        <v>-681.8</v>
      </c>
      <c r="AQ1472">
        <f t="shared" si="110"/>
        <v>-1.138606E-18</v>
      </c>
      <c r="AR1472">
        <f t="shared" si="111"/>
        <v>4.2275080084505755E-41</v>
      </c>
    </row>
    <row r="1473" spans="31:44">
      <c r="AE1473">
        <v>146200</v>
      </c>
      <c r="AF1473">
        <v>102.819</v>
      </c>
      <c r="AG1473">
        <v>-2.6405399999999999E-2</v>
      </c>
      <c r="AH1473">
        <v>0.47619899999999998</v>
      </c>
      <c r="AI1473">
        <v>-0.50260400000000005</v>
      </c>
      <c r="AJ1473">
        <v>7.7</v>
      </c>
      <c r="AK1473" s="1">
        <v>4.8004700000000004E-13</v>
      </c>
      <c r="AL1473" s="1">
        <v>3.4994200000000001E-13</v>
      </c>
      <c r="AM1473" s="1">
        <v>-5.2402500000000001E-14</v>
      </c>
      <c r="AN1473">
        <v>325.13</v>
      </c>
      <c r="AO1473">
        <v>-982.18200000000002</v>
      </c>
      <c r="AP1473">
        <v>-657.05100000000004</v>
      </c>
      <c r="AQ1473">
        <f t="shared" si="110"/>
        <v>-1.09727517E-18</v>
      </c>
      <c r="AR1473">
        <f t="shared" si="111"/>
        <v>1.213052348277531E-39</v>
      </c>
    </row>
    <row r="1474" spans="31:44">
      <c r="AE1474">
        <v>146300</v>
      </c>
      <c r="AF1474">
        <v>106.735</v>
      </c>
      <c r="AG1474">
        <v>-0.19406499999999999</v>
      </c>
      <c r="AH1474">
        <v>0.49458200000000002</v>
      </c>
      <c r="AI1474">
        <v>-0.68864800000000004</v>
      </c>
      <c r="AJ1474">
        <v>7.7</v>
      </c>
      <c r="AK1474" s="1">
        <v>4.9560400000000002E-13</v>
      </c>
      <c r="AL1474" s="1">
        <v>3.5119100000000001E-13</v>
      </c>
      <c r="AM1474" s="1">
        <v>-5.6010800000000001E-14</v>
      </c>
      <c r="AN1474">
        <v>337.51299999999998</v>
      </c>
      <c r="AO1474">
        <v>-987.48900000000003</v>
      </c>
      <c r="AP1474">
        <v>-649.976</v>
      </c>
      <c r="AQ1474">
        <f t="shared" si="110"/>
        <v>-1.0854599199999999E-18</v>
      </c>
      <c r="AR1474">
        <f t="shared" si="111"/>
        <v>2.175676827077244E-39</v>
      </c>
    </row>
    <row r="1475" spans="31:44">
      <c r="AE1475">
        <v>146400</v>
      </c>
      <c r="AF1475">
        <v>108.008</v>
      </c>
      <c r="AG1475">
        <v>-3.2628799999999999E-2</v>
      </c>
      <c r="AH1475">
        <v>0.49798700000000001</v>
      </c>
      <c r="AI1475">
        <v>-0.53061599999999998</v>
      </c>
      <c r="AJ1475">
        <v>7.7</v>
      </c>
      <c r="AK1475" s="1">
        <v>5.0892600000000005E-13</v>
      </c>
      <c r="AL1475" s="1">
        <v>3.4783300000000001E-13</v>
      </c>
      <c r="AM1475" s="1">
        <v>-6.3504800000000001E-14</v>
      </c>
      <c r="AN1475">
        <v>341.53699999999998</v>
      </c>
      <c r="AO1475">
        <v>-983.53</v>
      </c>
      <c r="AP1475">
        <v>-641.99300000000005</v>
      </c>
      <c r="AQ1475">
        <f t="shared" si="110"/>
        <v>-1.07212831E-18</v>
      </c>
      <c r="AR1475">
        <f t="shared" si="111"/>
        <v>3.5970919134007119E-39</v>
      </c>
    </row>
    <row r="1476" spans="31:44">
      <c r="AE1476">
        <v>146500</v>
      </c>
      <c r="AF1476">
        <v>97.6477</v>
      </c>
      <c r="AG1476">
        <v>-0.16136800000000001</v>
      </c>
      <c r="AH1476">
        <v>0.452156</v>
      </c>
      <c r="AI1476">
        <v>-0.61352399999999996</v>
      </c>
      <c r="AJ1476">
        <v>7.7</v>
      </c>
      <c r="AK1476" s="1">
        <v>4.66266E-13</v>
      </c>
      <c r="AL1476" s="1">
        <v>3.1896699999999999E-13</v>
      </c>
      <c r="AM1476" s="1">
        <v>-7.1609400000000004E-14</v>
      </c>
      <c r="AN1476">
        <v>308.77699999999999</v>
      </c>
      <c r="AO1476">
        <v>-985.61400000000003</v>
      </c>
      <c r="AP1476">
        <v>-676.83699999999999</v>
      </c>
      <c r="AQ1476">
        <f t="shared" si="110"/>
        <v>-1.13031779E-18</v>
      </c>
      <c r="AR1476">
        <f t="shared" si="111"/>
        <v>3.1907999858369616E-42</v>
      </c>
    </row>
    <row r="1477" spans="31:44">
      <c r="AE1477">
        <v>146600</v>
      </c>
      <c r="AF1477">
        <v>94.147599999999997</v>
      </c>
      <c r="AG1477">
        <v>-0.179539</v>
      </c>
      <c r="AH1477">
        <v>0.43626300000000001</v>
      </c>
      <c r="AI1477">
        <v>-0.61580199999999996</v>
      </c>
      <c r="AJ1477">
        <v>7.7</v>
      </c>
      <c r="AK1477" s="1">
        <v>4.5552500000000002E-13</v>
      </c>
      <c r="AL1477" s="1">
        <v>3.1308299999999998E-13</v>
      </c>
      <c r="AM1477" s="1">
        <v>-5.8397700000000006E-14</v>
      </c>
      <c r="AN1477">
        <v>297.709</v>
      </c>
      <c r="AO1477">
        <v>-995.04700000000003</v>
      </c>
      <c r="AP1477">
        <v>-697.33799999999997</v>
      </c>
      <c r="AQ1477">
        <f t="shared" si="110"/>
        <v>-1.1645544599999999E-18</v>
      </c>
      <c r="AR1477">
        <f t="shared" si="111"/>
        <v>1.0530277430744379E-39</v>
      </c>
    </row>
    <row r="1478" spans="31:44">
      <c r="AE1478">
        <v>146700</v>
      </c>
      <c r="AF1478">
        <v>100.786</v>
      </c>
      <c r="AG1478">
        <v>0.15058299999999999</v>
      </c>
      <c r="AH1478">
        <v>0.46808100000000002</v>
      </c>
      <c r="AI1478">
        <v>-0.317498</v>
      </c>
      <c r="AJ1478">
        <v>7.7</v>
      </c>
      <c r="AK1478" s="1">
        <v>4.7878399999999999E-13</v>
      </c>
      <c r="AL1478" s="1">
        <v>3.3410799999999998E-13</v>
      </c>
      <c r="AM1478" s="1">
        <v>-5.8619800000000005E-14</v>
      </c>
      <c r="AN1478">
        <v>318.69900000000001</v>
      </c>
      <c r="AO1478">
        <v>-974.95399999999995</v>
      </c>
      <c r="AP1478">
        <v>-656.255</v>
      </c>
      <c r="AQ1478">
        <f t="shared" si="110"/>
        <v>-1.0959458499999999E-18</v>
      </c>
      <c r="AR1478">
        <f t="shared" si="111"/>
        <v>1.3074169494247174E-39</v>
      </c>
    </row>
    <row r="1479" spans="31:44">
      <c r="AE1479">
        <v>146800</v>
      </c>
      <c r="AF1479">
        <v>99.5124</v>
      </c>
      <c r="AG1479">
        <v>0.15470700000000001</v>
      </c>
      <c r="AH1479">
        <v>0.46235500000000002</v>
      </c>
      <c r="AI1479">
        <v>-0.30764799999999998</v>
      </c>
      <c r="AJ1479">
        <v>7.7</v>
      </c>
      <c r="AK1479" s="1">
        <v>4.8594500000000001E-13</v>
      </c>
      <c r="AL1479" s="1">
        <v>3.2240900000000001E-13</v>
      </c>
      <c r="AM1479" s="1">
        <v>-7.3607800000000006E-14</v>
      </c>
      <c r="AN1479">
        <v>314.673</v>
      </c>
      <c r="AO1479">
        <v>-975.34</v>
      </c>
      <c r="AP1479">
        <v>-660.66600000000005</v>
      </c>
      <c r="AQ1479">
        <f t="shared" si="110"/>
        <v>-1.1033122200000001E-18</v>
      </c>
      <c r="AR1479">
        <f t="shared" si="111"/>
        <v>8.2897068682490359E-40</v>
      </c>
    </row>
    <row r="1480" spans="31:44">
      <c r="AE1480">
        <v>146900</v>
      </c>
      <c r="AF1480">
        <v>95.072100000000006</v>
      </c>
      <c r="AG1480">
        <v>-0.16064200000000001</v>
      </c>
      <c r="AH1480">
        <v>0.441056</v>
      </c>
      <c r="AI1480">
        <v>-0.60169899999999998</v>
      </c>
      <c r="AJ1480">
        <v>7.7</v>
      </c>
      <c r="AK1480" s="1">
        <v>4.6918000000000003E-13</v>
      </c>
      <c r="AL1480" s="1">
        <v>2.9887200000000001E-13</v>
      </c>
      <c r="AM1480" s="1">
        <v>-6.6058300000000001E-14</v>
      </c>
      <c r="AN1480">
        <v>300.63299999999998</v>
      </c>
      <c r="AO1480">
        <v>-1000.03</v>
      </c>
      <c r="AP1480">
        <v>-699.39800000000002</v>
      </c>
      <c r="AQ1480">
        <f t="shared" si="110"/>
        <v>-1.16799466E-18</v>
      </c>
      <c r="AR1480">
        <f t="shared" si="111"/>
        <v>1.2881343752532502E-39</v>
      </c>
    </row>
    <row r="1481" spans="31:44">
      <c r="AE1481">
        <v>147000</v>
      </c>
      <c r="AF1481">
        <v>96.855699999999999</v>
      </c>
      <c r="AG1481">
        <v>-0.236377</v>
      </c>
      <c r="AH1481">
        <v>0.44924700000000001</v>
      </c>
      <c r="AI1481">
        <v>-0.68562400000000001</v>
      </c>
      <c r="AJ1481">
        <v>7.7</v>
      </c>
      <c r="AK1481" s="1">
        <v>4.87832E-13</v>
      </c>
      <c r="AL1481" s="1">
        <v>2.8554900000000001E-13</v>
      </c>
      <c r="AM1481" s="1">
        <v>-8.1490400000000005E-14</v>
      </c>
      <c r="AN1481">
        <v>306.27199999999999</v>
      </c>
      <c r="AO1481">
        <v>-992.87</v>
      </c>
      <c r="AP1481">
        <v>-686.59799999999996</v>
      </c>
      <c r="AQ1481">
        <f t="shared" si="110"/>
        <v>-1.1466186599999999E-18</v>
      </c>
      <c r="AR1481">
        <f t="shared" si="111"/>
        <v>2.1067329241794704E-40</v>
      </c>
    </row>
    <row r="1482" spans="31:44">
      <c r="AE1482">
        <v>147100</v>
      </c>
      <c r="AF1482">
        <v>96.611099999999993</v>
      </c>
      <c r="AG1482">
        <v>-0.21288799999999999</v>
      </c>
      <c r="AH1482">
        <v>0.447077</v>
      </c>
      <c r="AI1482">
        <v>-0.65996600000000005</v>
      </c>
      <c r="AJ1482">
        <v>7.7</v>
      </c>
      <c r="AK1482" s="1">
        <v>5.0071099999999997E-13</v>
      </c>
      <c r="AL1482" s="1">
        <v>3.0286899999999998E-13</v>
      </c>
      <c r="AM1482" s="1">
        <v>-9.6811399999999994E-14</v>
      </c>
      <c r="AN1482">
        <v>305.49900000000002</v>
      </c>
      <c r="AO1482">
        <v>-989.29</v>
      </c>
      <c r="AP1482">
        <v>-683.79100000000005</v>
      </c>
      <c r="AQ1482">
        <f t="shared" si="110"/>
        <v>-1.1419309700000001E-18</v>
      </c>
      <c r="AR1482">
        <f t="shared" si="111"/>
        <v>9.6567942994154746E-41</v>
      </c>
    </row>
    <row r="1483" spans="31:44">
      <c r="AE1483">
        <v>147200</v>
      </c>
      <c r="AF1483">
        <v>102.559</v>
      </c>
      <c r="AG1483">
        <v>-6.8121299999999996E-2</v>
      </c>
      <c r="AH1483">
        <v>0.47423300000000002</v>
      </c>
      <c r="AI1483">
        <v>-0.54235500000000003</v>
      </c>
      <c r="AJ1483">
        <v>7.7</v>
      </c>
      <c r="AK1483" s="1">
        <v>5.0046100000000004E-13</v>
      </c>
      <c r="AL1483" s="1">
        <v>3.2973599999999998E-13</v>
      </c>
      <c r="AM1483" s="1">
        <v>-9.3258700000000005E-14</v>
      </c>
      <c r="AN1483">
        <v>324.30700000000002</v>
      </c>
      <c r="AO1483">
        <v>-984.88699999999994</v>
      </c>
      <c r="AP1483">
        <v>-660.58</v>
      </c>
      <c r="AQ1483">
        <f t="shared" si="110"/>
        <v>-1.1031686E-18</v>
      </c>
      <c r="AR1483">
        <f t="shared" si="111"/>
        <v>8.3726148482460648E-40</v>
      </c>
    </row>
    <row r="1484" spans="31:44">
      <c r="AE1484">
        <v>147300</v>
      </c>
      <c r="AF1484">
        <v>100.96899999999999</v>
      </c>
      <c r="AG1484">
        <v>-2.26237E-2</v>
      </c>
      <c r="AH1484">
        <v>0.46734100000000001</v>
      </c>
      <c r="AI1484">
        <v>-0.48996499999999998</v>
      </c>
      <c r="AJ1484">
        <v>7.7</v>
      </c>
      <c r="AK1484" s="1">
        <v>4.7872799999999998E-13</v>
      </c>
      <c r="AL1484" s="1">
        <v>3.4061599999999998E-13</v>
      </c>
      <c r="AM1484" s="1">
        <v>-8.3266699999999996E-14</v>
      </c>
      <c r="AN1484">
        <v>319.27800000000002</v>
      </c>
      <c r="AO1484">
        <v>-981.78599999999994</v>
      </c>
      <c r="AP1484">
        <v>-662.50800000000004</v>
      </c>
      <c r="AQ1484">
        <f t="shared" ref="AQ1484:AQ1547" si="112">AP1484*$G$1</f>
        <v>-1.10638836E-18</v>
      </c>
      <c r="AR1484">
        <f t="shared" ref="AR1484:AR1547" si="113">(AQ1484-AVERAGE(($AQ$11:$AQ$1011)))^2</f>
        <v>6.6129779475307485E-40</v>
      </c>
    </row>
    <row r="1485" spans="31:44">
      <c r="AE1485">
        <v>147400</v>
      </c>
      <c r="AF1485">
        <v>102.35299999999999</v>
      </c>
      <c r="AG1485">
        <v>-2.9288100000000001E-2</v>
      </c>
      <c r="AH1485">
        <v>0.475742</v>
      </c>
      <c r="AI1485">
        <v>-0.50502999999999998</v>
      </c>
      <c r="AJ1485">
        <v>7.7</v>
      </c>
      <c r="AK1485" s="1">
        <v>4.76286E-13</v>
      </c>
      <c r="AL1485" s="1">
        <v>3.3732700000000002E-13</v>
      </c>
      <c r="AM1485" s="1">
        <v>-7.0166100000000001E-14</v>
      </c>
      <c r="AN1485">
        <v>323.65699999999998</v>
      </c>
      <c r="AO1485">
        <v>-979.86900000000003</v>
      </c>
      <c r="AP1485">
        <v>-656.21199999999999</v>
      </c>
      <c r="AQ1485">
        <f t="shared" si="112"/>
        <v>-1.09587404E-18</v>
      </c>
      <c r="AR1485">
        <f t="shared" si="113"/>
        <v>1.3126151498078622E-39</v>
      </c>
    </row>
    <row r="1486" spans="31:44">
      <c r="AE1486">
        <v>147500</v>
      </c>
      <c r="AF1486">
        <v>92.183999999999997</v>
      </c>
      <c r="AG1486">
        <v>-0.13588800000000001</v>
      </c>
      <c r="AH1486">
        <v>0.42689100000000002</v>
      </c>
      <c r="AI1486">
        <v>-0.56277900000000003</v>
      </c>
      <c r="AJ1486">
        <v>7.7</v>
      </c>
      <c r="AK1486" s="1">
        <v>4.4630999999999999E-13</v>
      </c>
      <c r="AL1486" s="1">
        <v>3.2607300000000001E-13</v>
      </c>
      <c r="AM1486" s="1">
        <v>-6.5419900000000006E-14</v>
      </c>
      <c r="AN1486">
        <v>291.5</v>
      </c>
      <c r="AO1486">
        <v>-991.83399999999995</v>
      </c>
      <c r="AP1486">
        <v>-700.33500000000004</v>
      </c>
      <c r="AQ1486">
        <f t="shared" si="112"/>
        <v>-1.16955945E-18</v>
      </c>
      <c r="AR1486">
        <f t="shared" si="113"/>
        <v>1.4029054123667822E-39</v>
      </c>
    </row>
    <row r="1487" spans="31:44">
      <c r="AE1487">
        <v>147600</v>
      </c>
      <c r="AF1487">
        <v>93.051699999999997</v>
      </c>
      <c r="AG1487">
        <v>0.10816199999999999</v>
      </c>
      <c r="AH1487">
        <v>0.43179000000000001</v>
      </c>
      <c r="AI1487">
        <v>-0.32362800000000003</v>
      </c>
      <c r="AJ1487">
        <v>7.7</v>
      </c>
      <c r="AK1487" s="1">
        <v>4.4098099999999998E-13</v>
      </c>
      <c r="AL1487" s="1">
        <v>3.30735E-13</v>
      </c>
      <c r="AM1487" s="1">
        <v>-5.10703E-14</v>
      </c>
      <c r="AN1487">
        <v>294.24400000000003</v>
      </c>
      <c r="AO1487">
        <v>-979.39300000000003</v>
      </c>
      <c r="AP1487">
        <v>-685.149</v>
      </c>
      <c r="AQ1487">
        <f t="shared" si="112"/>
        <v>-1.1441988299999999E-18</v>
      </c>
      <c r="AR1487">
        <f t="shared" si="113"/>
        <v>1.4628319408400922E-40</v>
      </c>
    </row>
    <row r="1488" spans="31:44">
      <c r="AE1488">
        <v>147700</v>
      </c>
      <c r="AF1488">
        <v>107.351</v>
      </c>
      <c r="AG1488">
        <v>-4.6638899999999997E-2</v>
      </c>
      <c r="AH1488">
        <v>0.49836999999999998</v>
      </c>
      <c r="AI1488">
        <v>-0.54500899999999997</v>
      </c>
      <c r="AJ1488">
        <v>7.7</v>
      </c>
      <c r="AK1488" s="1">
        <v>4.52194E-13</v>
      </c>
      <c r="AL1488" s="1">
        <v>3.5355100000000001E-13</v>
      </c>
      <c r="AM1488" s="1">
        <v>-5.5067099999999997E-14</v>
      </c>
      <c r="AN1488">
        <v>339.46</v>
      </c>
      <c r="AO1488">
        <v>-981.74099999999999</v>
      </c>
      <c r="AP1488">
        <v>-642.28099999999995</v>
      </c>
      <c r="AQ1488">
        <f t="shared" si="112"/>
        <v>-1.0726092699999999E-18</v>
      </c>
      <c r="AR1488">
        <f t="shared" si="113"/>
        <v>3.5396313518541272E-39</v>
      </c>
    </row>
    <row r="1489" spans="31:44">
      <c r="AE1489">
        <v>147800</v>
      </c>
      <c r="AF1489">
        <v>108.002</v>
      </c>
      <c r="AG1489">
        <v>-6.9970099999999993E-2</v>
      </c>
      <c r="AH1489">
        <v>0.50165300000000002</v>
      </c>
      <c r="AI1489">
        <v>-0.57162299999999999</v>
      </c>
      <c r="AJ1489">
        <v>7.7</v>
      </c>
      <c r="AK1489" s="1">
        <v>4.4153600000000002E-13</v>
      </c>
      <c r="AL1489" s="1">
        <v>3.3390000000000002E-13</v>
      </c>
      <c r="AM1489" s="1">
        <v>-4.8627800000000002E-14</v>
      </c>
      <c r="AN1489">
        <v>341.52</v>
      </c>
      <c r="AO1489">
        <v>-989.178</v>
      </c>
      <c r="AP1489">
        <v>-647.65800000000002</v>
      </c>
      <c r="AQ1489">
        <f t="shared" si="112"/>
        <v>-1.0815888600000001E-18</v>
      </c>
      <c r="AR1489">
        <f t="shared" si="113"/>
        <v>2.5517865473199233E-39</v>
      </c>
    </row>
    <row r="1490" spans="31:44">
      <c r="AE1490">
        <v>147900</v>
      </c>
      <c r="AF1490">
        <v>108.32899999999999</v>
      </c>
      <c r="AG1490">
        <v>-0.186227</v>
      </c>
      <c r="AH1490">
        <v>0.497915</v>
      </c>
      <c r="AI1490">
        <v>-0.68414200000000003</v>
      </c>
      <c r="AJ1490">
        <v>7.7</v>
      </c>
      <c r="AK1490" s="1">
        <v>4.3198800000000002E-13</v>
      </c>
      <c r="AL1490" s="1">
        <v>3.08975E-13</v>
      </c>
      <c r="AM1490" s="1">
        <v>-4.0412100000000002E-14</v>
      </c>
      <c r="AN1490">
        <v>342.55200000000002</v>
      </c>
      <c r="AO1490">
        <v>-1002.49</v>
      </c>
      <c r="AP1490">
        <v>-659.93799999999999</v>
      </c>
      <c r="AQ1490">
        <f t="shared" si="112"/>
        <v>-1.1020964599999999E-18</v>
      </c>
      <c r="AR1490">
        <f t="shared" si="113"/>
        <v>9.0045672086505375E-40</v>
      </c>
    </row>
    <row r="1491" spans="31:44">
      <c r="AE1491">
        <v>148000</v>
      </c>
      <c r="AF1491">
        <v>108.26900000000001</v>
      </c>
      <c r="AG1491">
        <v>-4.1412699999999997E-2</v>
      </c>
      <c r="AH1491">
        <v>0.49910399999999999</v>
      </c>
      <c r="AI1491">
        <v>-0.540516</v>
      </c>
      <c r="AJ1491">
        <v>7.7</v>
      </c>
      <c r="AK1491" s="1">
        <v>4.4998000000000002E-13</v>
      </c>
      <c r="AL1491" s="1">
        <v>3.1530299999999999E-13</v>
      </c>
      <c r="AM1491" s="1">
        <v>-3.77476E-14</v>
      </c>
      <c r="AN1491">
        <v>342.36200000000002</v>
      </c>
      <c r="AO1491">
        <v>-1010.23</v>
      </c>
      <c r="AP1491">
        <v>-667.87300000000005</v>
      </c>
      <c r="AQ1491">
        <f t="shared" si="112"/>
        <v>-1.1153479100000001E-18</v>
      </c>
      <c r="AR1491">
        <f t="shared" si="113"/>
        <v>2.80768933098338E-40</v>
      </c>
    </row>
    <row r="1492" spans="31:44">
      <c r="AE1492">
        <v>148100</v>
      </c>
      <c r="AF1492">
        <v>94.434799999999996</v>
      </c>
      <c r="AG1492">
        <v>2.52908E-3</v>
      </c>
      <c r="AH1492">
        <v>0.43402400000000002</v>
      </c>
      <c r="AI1492">
        <v>-0.43149500000000002</v>
      </c>
      <c r="AJ1492">
        <v>7.7</v>
      </c>
      <c r="AK1492" s="1">
        <v>4.12004E-13</v>
      </c>
      <c r="AL1492" s="1">
        <v>2.7372499999999998E-13</v>
      </c>
      <c r="AM1492" s="1">
        <v>-3.0198100000000001E-14</v>
      </c>
      <c r="AN1492">
        <v>298.61700000000002</v>
      </c>
      <c r="AO1492">
        <v>-1001.49</v>
      </c>
      <c r="AP1492">
        <v>-702.86800000000005</v>
      </c>
      <c r="AQ1492">
        <f t="shared" si="112"/>
        <v>-1.1737895600000001E-18</v>
      </c>
      <c r="AR1492">
        <f t="shared" si="113"/>
        <v>1.7376799890881407E-39</v>
      </c>
    </row>
    <row r="1493" spans="31:44">
      <c r="AE1493">
        <v>148200</v>
      </c>
      <c r="AF1493">
        <v>93.756200000000007</v>
      </c>
      <c r="AG1493">
        <v>-0.17000999999999999</v>
      </c>
      <c r="AH1493">
        <v>0.43351499999999998</v>
      </c>
      <c r="AI1493">
        <v>-0.60352499999999998</v>
      </c>
      <c r="AJ1493">
        <v>7.7</v>
      </c>
      <c r="AK1493" s="1">
        <v>3.9598899999999999E-13</v>
      </c>
      <c r="AL1493" s="1">
        <v>2.7589E-13</v>
      </c>
      <c r="AM1493" s="1">
        <v>-1.31006E-14</v>
      </c>
      <c r="AN1493">
        <v>296.471</v>
      </c>
      <c r="AO1493">
        <v>-1007.53</v>
      </c>
      <c r="AP1493">
        <v>-711.06200000000001</v>
      </c>
      <c r="AQ1493">
        <f t="shared" si="112"/>
        <v>-1.18747354E-18</v>
      </c>
      <c r="AR1493">
        <f t="shared" si="113"/>
        <v>3.06577809192132E-39</v>
      </c>
    </row>
    <row r="1494" spans="31:44">
      <c r="AE1494">
        <v>148300</v>
      </c>
      <c r="AF1494">
        <v>93.865200000000002</v>
      </c>
      <c r="AG1494">
        <v>6.1885200000000001E-2</v>
      </c>
      <c r="AH1494">
        <v>0.43601800000000002</v>
      </c>
      <c r="AI1494">
        <v>-0.37413299999999999</v>
      </c>
      <c r="AJ1494">
        <v>7.7</v>
      </c>
      <c r="AK1494" s="1">
        <v>4.2510400000000001E-13</v>
      </c>
      <c r="AL1494" s="1">
        <v>2.7866599999999998E-13</v>
      </c>
      <c r="AM1494" s="1">
        <v>-9.9920099999999996E-15</v>
      </c>
      <c r="AN1494">
        <v>296.81599999999997</v>
      </c>
      <c r="AO1494">
        <v>-979.50400000000002</v>
      </c>
      <c r="AP1494">
        <v>-682.68799999999999</v>
      </c>
      <c r="AQ1494">
        <f t="shared" si="112"/>
        <v>-1.14008896E-18</v>
      </c>
      <c r="AR1494">
        <f t="shared" si="113"/>
        <v>6.3758451560605379E-41</v>
      </c>
    </row>
    <row r="1495" spans="31:44">
      <c r="AE1495">
        <v>148400</v>
      </c>
      <c r="AF1495">
        <v>96.092699999999994</v>
      </c>
      <c r="AG1495">
        <v>-0.23502400000000001</v>
      </c>
      <c r="AH1495">
        <v>0.44717899999999999</v>
      </c>
      <c r="AI1495">
        <v>-0.68220400000000003</v>
      </c>
      <c r="AJ1495">
        <v>7.7</v>
      </c>
      <c r="AK1495" s="1">
        <v>4.2343899999999999E-13</v>
      </c>
      <c r="AL1495" s="1">
        <v>2.8155300000000001E-13</v>
      </c>
      <c r="AM1495" s="1">
        <v>-1.2878600000000001E-14</v>
      </c>
      <c r="AN1495">
        <v>303.86</v>
      </c>
      <c r="AO1495">
        <v>-988.14700000000005</v>
      </c>
      <c r="AP1495">
        <v>-684.28700000000003</v>
      </c>
      <c r="AQ1495">
        <f t="shared" si="112"/>
        <v>-1.14275929E-18</v>
      </c>
      <c r="AR1495">
        <f t="shared" si="113"/>
        <v>1.1353369089482049E-40</v>
      </c>
    </row>
    <row r="1496" spans="31:44">
      <c r="AE1496">
        <v>148500</v>
      </c>
      <c r="AF1496">
        <v>102.89400000000001</v>
      </c>
      <c r="AG1496">
        <v>0.19742100000000001</v>
      </c>
      <c r="AH1496">
        <v>0.47891600000000001</v>
      </c>
      <c r="AI1496">
        <v>-0.281495</v>
      </c>
      <c r="AJ1496">
        <v>7.7</v>
      </c>
      <c r="AK1496" s="1">
        <v>4.2721399999999999E-13</v>
      </c>
      <c r="AL1496" s="1">
        <v>3.0420099999999998E-13</v>
      </c>
      <c r="AM1496" s="1">
        <v>5.8841800000000001E-15</v>
      </c>
      <c r="AN1496">
        <v>325.36700000000002</v>
      </c>
      <c r="AO1496">
        <v>-970.404</v>
      </c>
      <c r="AP1496">
        <v>-645.03700000000003</v>
      </c>
      <c r="AQ1496">
        <f t="shared" si="112"/>
        <v>-1.0772117900000001E-18</v>
      </c>
      <c r="AR1496">
        <f t="shared" si="113"/>
        <v>3.0131625187568743E-39</v>
      </c>
    </row>
    <row r="1497" spans="31:44">
      <c r="AE1497">
        <v>148600</v>
      </c>
      <c r="AF1497">
        <v>108.899</v>
      </c>
      <c r="AG1497">
        <v>-0.146618</v>
      </c>
      <c r="AH1497">
        <v>0.50337699999999996</v>
      </c>
      <c r="AI1497">
        <v>-0.64999399999999996</v>
      </c>
      <c r="AJ1497">
        <v>7.7</v>
      </c>
      <c r="AK1497" s="1">
        <v>4.3765000000000001E-13</v>
      </c>
      <c r="AL1497" s="1">
        <v>2.9109999999999999E-13</v>
      </c>
      <c r="AM1497" s="1">
        <v>3.2029900000000002E-14</v>
      </c>
      <c r="AN1497">
        <v>344.35599999999999</v>
      </c>
      <c r="AO1497">
        <v>-991.91200000000003</v>
      </c>
      <c r="AP1497">
        <v>-647.55600000000004</v>
      </c>
      <c r="AQ1497">
        <f t="shared" si="112"/>
        <v>-1.0814185200000001E-18</v>
      </c>
      <c r="AR1497">
        <f t="shared" si="113"/>
        <v>2.5690250851356829E-39</v>
      </c>
    </row>
    <row r="1498" spans="31:44">
      <c r="AE1498">
        <v>148700</v>
      </c>
      <c r="AF1498">
        <v>108.11499999999999</v>
      </c>
      <c r="AG1498">
        <v>-0.23282600000000001</v>
      </c>
      <c r="AH1498">
        <v>0.50228399999999995</v>
      </c>
      <c r="AI1498">
        <v>-0.73511000000000004</v>
      </c>
      <c r="AJ1498">
        <v>7.7</v>
      </c>
      <c r="AK1498" s="1">
        <v>4.3681699999999999E-13</v>
      </c>
      <c r="AL1498" s="1">
        <v>2.9214099999999998E-13</v>
      </c>
      <c r="AM1498" s="1">
        <v>1.3544699999999999E-14</v>
      </c>
      <c r="AN1498">
        <v>341.875</v>
      </c>
      <c r="AO1498">
        <v>-994.21799999999996</v>
      </c>
      <c r="AP1498">
        <v>-652.34299999999996</v>
      </c>
      <c r="AQ1498">
        <f t="shared" si="112"/>
        <v>-1.08941281E-18</v>
      </c>
      <c r="AR1498">
        <f t="shared" si="113"/>
        <v>1.8225437699495737E-39</v>
      </c>
    </row>
    <row r="1499" spans="31:44">
      <c r="AE1499">
        <v>148800</v>
      </c>
      <c r="AF1499">
        <v>107.754</v>
      </c>
      <c r="AG1499">
        <v>0.19201199999999999</v>
      </c>
      <c r="AH1499">
        <v>0.497249</v>
      </c>
      <c r="AI1499">
        <v>-0.30523800000000001</v>
      </c>
      <c r="AJ1499">
        <v>7.7</v>
      </c>
      <c r="AK1499" s="1">
        <v>4.5260299999999997E-13</v>
      </c>
      <c r="AL1499" s="1">
        <v>2.8266299999999999E-13</v>
      </c>
      <c r="AM1499" s="1">
        <v>6.8833800000000002E-15</v>
      </c>
      <c r="AN1499">
        <v>340.733</v>
      </c>
      <c r="AO1499">
        <v>-980.37400000000002</v>
      </c>
      <c r="AP1499">
        <v>-639.64099999999996</v>
      </c>
      <c r="AQ1499">
        <f t="shared" si="112"/>
        <v>-1.0682004699999999E-18</v>
      </c>
      <c r="AR1499">
        <f t="shared" si="113"/>
        <v>4.083670227023339E-39</v>
      </c>
    </row>
    <row r="1500" spans="31:44">
      <c r="AE1500">
        <v>148900</v>
      </c>
      <c r="AF1500">
        <v>102.575</v>
      </c>
      <c r="AG1500">
        <v>-8.2823800000000003E-2</v>
      </c>
      <c r="AH1500">
        <v>0.47261300000000001</v>
      </c>
      <c r="AI1500">
        <v>-0.55543600000000004</v>
      </c>
      <c r="AJ1500">
        <v>7.7</v>
      </c>
      <c r="AK1500" s="1">
        <v>4.4453299999999999E-13</v>
      </c>
      <c r="AL1500" s="1">
        <v>2.63678E-13</v>
      </c>
      <c r="AM1500" s="1">
        <v>2.9865000000000001E-14</v>
      </c>
      <c r="AN1500">
        <v>324.35899999999998</v>
      </c>
      <c r="AO1500">
        <v>-986.44600000000003</v>
      </c>
      <c r="AP1500">
        <v>-662.08699999999999</v>
      </c>
      <c r="AQ1500">
        <f t="shared" si="112"/>
        <v>-1.10568529E-18</v>
      </c>
      <c r="AR1500">
        <f t="shared" si="113"/>
        <v>6.9795199211234419E-40</v>
      </c>
    </row>
    <row r="1501" spans="31:44">
      <c r="AE1501">
        <v>149000</v>
      </c>
      <c r="AF1501">
        <v>87.677300000000002</v>
      </c>
      <c r="AG1501">
        <v>-0.21514800000000001</v>
      </c>
      <c r="AH1501">
        <v>0.40458100000000002</v>
      </c>
      <c r="AI1501">
        <v>-0.61973</v>
      </c>
      <c r="AJ1501">
        <v>7.7</v>
      </c>
      <c r="AK1501" s="1">
        <v>3.8452599999999999E-13</v>
      </c>
      <c r="AL1501" s="1">
        <v>2.2693E-13</v>
      </c>
      <c r="AM1501" s="1">
        <v>1.0991199999999999E-14</v>
      </c>
      <c r="AN1501">
        <v>277.24900000000002</v>
      </c>
      <c r="AO1501">
        <v>-989.02200000000005</v>
      </c>
      <c r="AP1501">
        <v>-711.77300000000002</v>
      </c>
      <c r="AQ1501">
        <f t="shared" si="112"/>
        <v>-1.1886609100000001E-18</v>
      </c>
      <c r="AR1501">
        <f t="shared" si="113"/>
        <v>3.1986760321350482E-39</v>
      </c>
    </row>
    <row r="1502" spans="31:44">
      <c r="AE1502">
        <v>149100</v>
      </c>
      <c r="AF1502">
        <v>90.370500000000007</v>
      </c>
      <c r="AG1502">
        <v>-0.124442</v>
      </c>
      <c r="AH1502">
        <v>0.41911199999999998</v>
      </c>
      <c r="AI1502">
        <v>-0.54355399999999998</v>
      </c>
      <c r="AJ1502">
        <v>7.7</v>
      </c>
      <c r="AK1502" s="1">
        <v>4.2854599999999999E-13</v>
      </c>
      <c r="AL1502" s="1">
        <v>2.35714E-13</v>
      </c>
      <c r="AM1502" s="1">
        <v>1.6542300000000001E-14</v>
      </c>
      <c r="AN1502">
        <v>285.76499999999999</v>
      </c>
      <c r="AO1502">
        <v>-997.37400000000002</v>
      </c>
      <c r="AP1502">
        <v>-711.60900000000004</v>
      </c>
      <c r="AQ1502">
        <f t="shared" si="112"/>
        <v>-1.18838703E-18</v>
      </c>
      <c r="AR1502">
        <f t="shared" si="113"/>
        <v>3.1677714682856101E-39</v>
      </c>
    </row>
    <row r="1503" spans="31:44">
      <c r="AE1503">
        <v>149200</v>
      </c>
      <c r="AF1503">
        <v>96.945899999999995</v>
      </c>
      <c r="AG1503">
        <v>0.211781</v>
      </c>
      <c r="AH1503">
        <v>0.45011099999999998</v>
      </c>
      <c r="AI1503">
        <v>-0.23832999999999999</v>
      </c>
      <c r="AJ1503">
        <v>7.7</v>
      </c>
      <c r="AK1503" s="1">
        <v>4.39954E-13</v>
      </c>
      <c r="AL1503" s="1">
        <v>2.4114000000000002E-13</v>
      </c>
      <c r="AM1503" s="1">
        <v>1.4224700000000001E-14</v>
      </c>
      <c r="AN1503">
        <v>306.55799999999999</v>
      </c>
      <c r="AO1503">
        <v>-997.77200000000005</v>
      </c>
      <c r="AP1503">
        <v>-691.21500000000003</v>
      </c>
      <c r="AQ1503">
        <f t="shared" si="112"/>
        <v>-1.15432905E-18</v>
      </c>
      <c r="AR1503">
        <f t="shared" si="113"/>
        <v>4.939496893746277E-40</v>
      </c>
    </row>
    <row r="1504" spans="31:44">
      <c r="AE1504">
        <v>149300</v>
      </c>
      <c r="AF1504">
        <v>101.986</v>
      </c>
      <c r="AG1504">
        <v>0.11947000000000001</v>
      </c>
      <c r="AH1504">
        <v>0.47040300000000002</v>
      </c>
      <c r="AI1504">
        <v>-0.35093299999999999</v>
      </c>
      <c r="AJ1504">
        <v>7.7</v>
      </c>
      <c r="AK1504" s="1">
        <v>4.4042500000000001E-13</v>
      </c>
      <c r="AL1504" s="1">
        <v>2.34479E-13</v>
      </c>
      <c r="AM1504" s="1">
        <v>2.9309900000000002E-14</v>
      </c>
      <c r="AN1504">
        <v>322.49400000000003</v>
      </c>
      <c r="AO1504">
        <v>-1007.53</v>
      </c>
      <c r="AP1504">
        <v>-685.03499999999997</v>
      </c>
      <c r="AQ1504">
        <f t="shared" si="112"/>
        <v>-1.1440084499999999E-18</v>
      </c>
      <c r="AR1504">
        <f t="shared" si="113"/>
        <v>1.417142382102067E-40</v>
      </c>
    </row>
    <row r="1505" spans="31:44">
      <c r="AE1505">
        <v>149400</v>
      </c>
      <c r="AF1505">
        <v>97.1447</v>
      </c>
      <c r="AG1505">
        <v>-5.8314299999999999E-2</v>
      </c>
      <c r="AH1505">
        <v>0.447884</v>
      </c>
      <c r="AI1505">
        <v>-0.50619800000000004</v>
      </c>
      <c r="AJ1505">
        <v>7.7</v>
      </c>
      <c r="AK1505" s="1">
        <v>4.3787200000000002E-13</v>
      </c>
      <c r="AL1505" s="1">
        <v>2.2615199999999999E-13</v>
      </c>
      <c r="AM1505" s="1">
        <v>2.3731E-14</v>
      </c>
      <c r="AN1505">
        <v>307.18599999999998</v>
      </c>
      <c r="AO1505">
        <v>-995.93200000000002</v>
      </c>
      <c r="AP1505">
        <v>-688.74599999999998</v>
      </c>
      <c r="AQ1505">
        <f t="shared" si="112"/>
        <v>-1.1502058199999999E-18</v>
      </c>
      <c r="AR1505">
        <f t="shared" si="113"/>
        <v>3.2767331508684657E-40</v>
      </c>
    </row>
    <row r="1506" spans="31:44">
      <c r="AE1506">
        <v>149500</v>
      </c>
      <c r="AF1506">
        <v>98.124899999999997</v>
      </c>
      <c r="AG1506">
        <v>-0.14784</v>
      </c>
      <c r="AH1506">
        <v>0.452928</v>
      </c>
      <c r="AI1506">
        <v>-0.60076799999999997</v>
      </c>
      <c r="AJ1506">
        <v>7.7</v>
      </c>
      <c r="AK1506" s="1">
        <v>4.3148800000000002E-13</v>
      </c>
      <c r="AL1506" s="1">
        <v>2.4563699999999999E-13</v>
      </c>
      <c r="AM1506" s="1">
        <v>2.4535899999999999E-14</v>
      </c>
      <c r="AN1506">
        <v>310.286</v>
      </c>
      <c r="AO1506">
        <v>-994.62400000000002</v>
      </c>
      <c r="AP1506">
        <v>-684.33799999999997</v>
      </c>
      <c r="AQ1506">
        <f t="shared" si="112"/>
        <v>-1.1428444599999999E-18</v>
      </c>
      <c r="AR1506">
        <f t="shared" si="113"/>
        <v>1.153559548198407E-40</v>
      </c>
    </row>
    <row r="1507" spans="31:44">
      <c r="AE1507">
        <v>149600</v>
      </c>
      <c r="AF1507">
        <v>95.574700000000007</v>
      </c>
      <c r="AG1507">
        <v>-0.273142</v>
      </c>
      <c r="AH1507">
        <v>0.44532300000000002</v>
      </c>
      <c r="AI1507">
        <v>-0.71846500000000002</v>
      </c>
      <c r="AJ1507">
        <v>7.7</v>
      </c>
      <c r="AK1507" s="1">
        <v>4.11435E-13</v>
      </c>
      <c r="AL1507" s="1">
        <v>2.41918E-13</v>
      </c>
      <c r="AM1507" s="1">
        <v>1.7097399999999999E-14</v>
      </c>
      <c r="AN1507">
        <v>302.22199999999998</v>
      </c>
      <c r="AO1507">
        <v>-1014.11</v>
      </c>
      <c r="AP1507">
        <v>-711.88699999999994</v>
      </c>
      <c r="AQ1507">
        <f t="shared" si="112"/>
        <v>-1.1888512899999999E-18</v>
      </c>
      <c r="AR1507">
        <f t="shared" si="113"/>
        <v>3.2202468586784312E-39</v>
      </c>
    </row>
    <row r="1508" spans="31:44">
      <c r="AE1508">
        <v>149700</v>
      </c>
      <c r="AF1508">
        <v>96.447100000000006</v>
      </c>
      <c r="AG1508">
        <v>7.9149499999999998E-2</v>
      </c>
      <c r="AH1508">
        <v>0.44761200000000001</v>
      </c>
      <c r="AI1508">
        <v>-0.36846299999999998</v>
      </c>
      <c r="AJ1508">
        <v>7.7</v>
      </c>
      <c r="AK1508" s="1">
        <v>4.3465200000000001E-13</v>
      </c>
      <c r="AL1508" s="1">
        <v>2.7511299999999999E-13</v>
      </c>
      <c r="AM1508" s="1">
        <v>-6.6613400000000003E-15</v>
      </c>
      <c r="AN1508">
        <v>304.98</v>
      </c>
      <c r="AO1508">
        <v>-989.55399999999997</v>
      </c>
      <c r="AP1508">
        <v>-684.57399999999996</v>
      </c>
      <c r="AQ1508">
        <f t="shared" si="112"/>
        <v>-1.14323858E-18</v>
      </c>
      <c r="AR1508">
        <f t="shared" si="113"/>
        <v>1.2397728958101756E-40</v>
      </c>
    </row>
    <row r="1509" spans="31:44">
      <c r="AE1509">
        <v>149800</v>
      </c>
      <c r="AF1509">
        <v>98.371700000000004</v>
      </c>
      <c r="AG1509">
        <v>9.9475599999999997E-2</v>
      </c>
      <c r="AH1509">
        <v>0.455071</v>
      </c>
      <c r="AI1509">
        <v>-0.35559499999999999</v>
      </c>
      <c r="AJ1509">
        <v>7.7</v>
      </c>
      <c r="AK1509" s="1">
        <v>4.3709500000000002E-13</v>
      </c>
      <c r="AL1509" s="1">
        <v>2.7278200000000002E-13</v>
      </c>
      <c r="AM1509" s="1">
        <v>2.81858E-14</v>
      </c>
      <c r="AN1509">
        <v>311.06599999999997</v>
      </c>
      <c r="AO1509">
        <v>-986.96</v>
      </c>
      <c r="AP1509">
        <v>-675.89400000000001</v>
      </c>
      <c r="AQ1509">
        <f t="shared" si="112"/>
        <v>-1.12874298E-18</v>
      </c>
      <c r="AR1509">
        <f t="shared" si="113"/>
        <v>1.1296933039329722E-41</v>
      </c>
    </row>
    <row r="1510" spans="31:44">
      <c r="AE1510">
        <v>149900</v>
      </c>
      <c r="AF1510">
        <v>97.540599999999998</v>
      </c>
      <c r="AG1510">
        <v>0.10344299999999999</v>
      </c>
      <c r="AH1510">
        <v>0.44941599999999998</v>
      </c>
      <c r="AI1510">
        <v>-0.34597299999999997</v>
      </c>
      <c r="AJ1510">
        <v>7.7</v>
      </c>
      <c r="AK1510" s="1">
        <v>4.42646E-13</v>
      </c>
      <c r="AL1510" s="1">
        <v>2.7517400000000001E-13</v>
      </c>
      <c r="AM1510" s="1">
        <v>3.26406E-14</v>
      </c>
      <c r="AN1510">
        <v>308.43799999999999</v>
      </c>
      <c r="AO1510">
        <v>-987.34199999999998</v>
      </c>
      <c r="AP1510">
        <v>-678.90300000000002</v>
      </c>
      <c r="AQ1510">
        <f t="shared" si="112"/>
        <v>-1.13376801E-18</v>
      </c>
      <c r="AR1510">
        <f t="shared" si="113"/>
        <v>2.7686928328222387E-42</v>
      </c>
    </row>
    <row r="1511" spans="31:44">
      <c r="AE1511">
        <v>150000</v>
      </c>
      <c r="AF1511">
        <v>91.907200000000003</v>
      </c>
      <c r="AG1511">
        <v>0.107498</v>
      </c>
      <c r="AH1511">
        <v>0.42338599999999998</v>
      </c>
      <c r="AI1511">
        <v>-0.315888</v>
      </c>
      <c r="AJ1511">
        <v>7.7</v>
      </c>
      <c r="AK1511" s="1">
        <v>4.4728100000000001E-13</v>
      </c>
      <c r="AL1511" s="1">
        <v>2.5307500000000001E-13</v>
      </c>
      <c r="AM1511" s="1">
        <v>4.5075100000000001E-14</v>
      </c>
      <c r="AN1511">
        <v>290.625</v>
      </c>
      <c r="AO1511">
        <v>-980.70699999999999</v>
      </c>
      <c r="AP1511">
        <v>-690.08199999999999</v>
      </c>
      <c r="AQ1511">
        <f t="shared" si="112"/>
        <v>-1.1524369400000001E-18</v>
      </c>
      <c r="AR1511">
        <f t="shared" si="113"/>
        <v>4.1342555978058681E-40</v>
      </c>
    </row>
    <row r="1512" spans="31:44">
      <c r="AE1512">
        <v>150100</v>
      </c>
      <c r="AF1512">
        <v>96.139300000000006</v>
      </c>
      <c r="AG1512">
        <v>-0.125667</v>
      </c>
      <c r="AH1512">
        <v>0.44555499999999998</v>
      </c>
      <c r="AI1512">
        <v>-0.57122300000000004</v>
      </c>
      <c r="AJ1512">
        <v>7.7</v>
      </c>
      <c r="AK1512" s="1">
        <v>4.23495E-13</v>
      </c>
      <c r="AL1512" s="1">
        <v>2.3192600000000002E-13</v>
      </c>
      <c r="AM1512" s="1">
        <v>3.8830099999999998E-14</v>
      </c>
      <c r="AN1512">
        <v>304.00700000000001</v>
      </c>
      <c r="AO1512">
        <v>-1000.39</v>
      </c>
      <c r="AP1512">
        <v>-696.37900000000002</v>
      </c>
      <c r="AQ1512">
        <f t="shared" si="112"/>
        <v>-1.1629529299999999E-18</v>
      </c>
      <c r="AR1512">
        <f t="shared" si="113"/>
        <v>9.5165209858179069E-40</v>
      </c>
    </row>
    <row r="1513" spans="31:44">
      <c r="AE1513">
        <v>150200</v>
      </c>
      <c r="AF1513">
        <v>103.127</v>
      </c>
      <c r="AG1513">
        <v>-0.26205499999999998</v>
      </c>
      <c r="AH1513">
        <v>0.48080299999999998</v>
      </c>
      <c r="AI1513">
        <v>-0.74285800000000002</v>
      </c>
      <c r="AJ1513">
        <v>7.7</v>
      </c>
      <c r="AK1513" s="1">
        <v>4.2854599999999999E-13</v>
      </c>
      <c r="AL1513" s="1">
        <v>2.3522899999999998E-13</v>
      </c>
      <c r="AM1513" s="1">
        <v>2.9087799999999997E-14</v>
      </c>
      <c r="AN1513">
        <v>326.10199999999998</v>
      </c>
      <c r="AO1513">
        <v>-1003.82</v>
      </c>
      <c r="AP1513">
        <v>-677.71699999999998</v>
      </c>
      <c r="AQ1513">
        <f t="shared" si="112"/>
        <v>-1.13178739E-18</v>
      </c>
      <c r="AR1513">
        <f t="shared" si="113"/>
        <v>1.0028688676387726E-43</v>
      </c>
    </row>
    <row r="1514" spans="31:44">
      <c r="AE1514">
        <v>150300</v>
      </c>
      <c r="AF1514">
        <v>101.55200000000001</v>
      </c>
      <c r="AG1514">
        <v>4.4779399999999997E-2</v>
      </c>
      <c r="AH1514">
        <v>0.47211599999999998</v>
      </c>
      <c r="AI1514">
        <v>-0.42733700000000002</v>
      </c>
      <c r="AJ1514">
        <v>7.7</v>
      </c>
      <c r="AK1514" s="1">
        <v>4.4408900000000001E-13</v>
      </c>
      <c r="AL1514" s="1">
        <v>2.4757999999999999E-13</v>
      </c>
      <c r="AM1514" s="1">
        <v>3.8968799999999999E-14</v>
      </c>
      <c r="AN1514">
        <v>321.12200000000001</v>
      </c>
      <c r="AO1514">
        <v>-981.63300000000004</v>
      </c>
      <c r="AP1514">
        <v>-660.51099999999997</v>
      </c>
      <c r="AQ1514">
        <f t="shared" si="112"/>
        <v>-1.10305337E-18</v>
      </c>
      <c r="AR1514">
        <f t="shared" si="113"/>
        <v>8.4394323143544774E-40</v>
      </c>
    </row>
    <row r="1515" spans="31:44">
      <c r="AE1515">
        <v>150400</v>
      </c>
      <c r="AF1515">
        <v>105.164</v>
      </c>
      <c r="AG1515">
        <v>0.110402</v>
      </c>
      <c r="AH1515">
        <v>0.48814400000000002</v>
      </c>
      <c r="AI1515">
        <v>-0.37774099999999999</v>
      </c>
      <c r="AJ1515">
        <v>7.7</v>
      </c>
      <c r="AK1515" s="1">
        <v>4.77063E-13</v>
      </c>
      <c r="AL1515" s="1">
        <v>2.5268699999999999E-13</v>
      </c>
      <c r="AM1515" s="1">
        <v>2.4758E-14</v>
      </c>
      <c r="AN1515">
        <v>332.54300000000001</v>
      </c>
      <c r="AO1515">
        <v>-971.92600000000004</v>
      </c>
      <c r="AP1515">
        <v>-639.38300000000004</v>
      </c>
      <c r="AQ1515">
        <f t="shared" si="112"/>
        <v>-1.06776961E-18</v>
      </c>
      <c r="AR1515">
        <f t="shared" si="113"/>
        <v>4.1389228784588318E-39</v>
      </c>
    </row>
    <row r="1516" spans="31:44">
      <c r="AE1516">
        <v>150500</v>
      </c>
      <c r="AF1516">
        <v>105.899</v>
      </c>
      <c r="AG1516">
        <v>-0.12453400000000001</v>
      </c>
      <c r="AH1516">
        <v>0.486402</v>
      </c>
      <c r="AI1516">
        <v>-0.61093600000000003</v>
      </c>
      <c r="AJ1516">
        <v>7.7</v>
      </c>
      <c r="AK1516" s="1">
        <v>4.7206700000000001E-13</v>
      </c>
      <c r="AL1516" s="1">
        <v>2.64344E-13</v>
      </c>
      <c r="AM1516" s="1">
        <v>3.77476E-14</v>
      </c>
      <c r="AN1516">
        <v>334.86799999999999</v>
      </c>
      <c r="AO1516">
        <v>-988.73099999999999</v>
      </c>
      <c r="AP1516">
        <v>-653.86300000000006</v>
      </c>
      <c r="AQ1516">
        <f t="shared" si="112"/>
        <v>-1.09195121E-18</v>
      </c>
      <c r="AR1516">
        <f t="shared" si="113"/>
        <v>1.6122522504162624E-39</v>
      </c>
    </row>
    <row r="1517" spans="31:44">
      <c r="AE1517">
        <v>150600</v>
      </c>
      <c r="AF1517">
        <v>99.607900000000001</v>
      </c>
      <c r="AG1517">
        <v>-0.13711400000000001</v>
      </c>
      <c r="AH1517">
        <v>0.45722600000000002</v>
      </c>
      <c r="AI1517">
        <v>-0.59433999999999998</v>
      </c>
      <c r="AJ1517">
        <v>7.7</v>
      </c>
      <c r="AK1517" s="1">
        <v>4.6484999999999998E-13</v>
      </c>
      <c r="AL1517" s="1">
        <v>2.3756E-13</v>
      </c>
      <c r="AM1517" s="1">
        <v>2.2648499999999999E-14</v>
      </c>
      <c r="AN1517">
        <v>314.97500000000002</v>
      </c>
      <c r="AO1517">
        <v>-988.625</v>
      </c>
      <c r="AP1517">
        <v>-673.65</v>
      </c>
      <c r="AQ1517">
        <f t="shared" si="112"/>
        <v>-1.1249954999999999E-18</v>
      </c>
      <c r="AR1517">
        <f t="shared" si="113"/>
        <v>5.0531782357968161E-41</v>
      </c>
    </row>
    <row r="1518" spans="31:44">
      <c r="AE1518">
        <v>150700</v>
      </c>
      <c r="AF1518">
        <v>89.876099999999994</v>
      </c>
      <c r="AG1518">
        <v>-0.30350199999999999</v>
      </c>
      <c r="AH1518">
        <v>0.41636499999999999</v>
      </c>
      <c r="AI1518">
        <v>-0.71986700000000003</v>
      </c>
      <c r="AJ1518">
        <v>7.7</v>
      </c>
      <c r="AK1518" s="1">
        <v>4.4053600000000002E-13</v>
      </c>
      <c r="AL1518" s="1">
        <v>2.2193400000000001E-13</v>
      </c>
      <c r="AM1518" s="1">
        <v>1.2878600000000001E-14</v>
      </c>
      <c r="AN1518">
        <v>284.202</v>
      </c>
      <c r="AO1518">
        <v>-993.774</v>
      </c>
      <c r="AP1518">
        <v>-709.572</v>
      </c>
      <c r="AQ1518">
        <f t="shared" si="112"/>
        <v>-1.18498524E-18</v>
      </c>
      <c r="AR1518">
        <f t="shared" si="113"/>
        <v>2.7964180296295275E-39</v>
      </c>
    </row>
    <row r="1519" spans="31:44">
      <c r="AE1519">
        <v>150800</v>
      </c>
      <c r="AF1519">
        <v>89.339799999999997</v>
      </c>
      <c r="AG1519">
        <v>3.9647799999999997E-2</v>
      </c>
      <c r="AH1519">
        <v>0.41515299999999999</v>
      </c>
      <c r="AI1519">
        <v>-0.37550499999999998</v>
      </c>
      <c r="AJ1519">
        <v>7.7</v>
      </c>
      <c r="AK1519" s="1">
        <v>4.5224899999999999E-13</v>
      </c>
      <c r="AL1519" s="1">
        <v>2.2770699999999998E-13</v>
      </c>
      <c r="AM1519" s="1">
        <v>2.3536700000000001E-14</v>
      </c>
      <c r="AN1519">
        <v>282.50599999999997</v>
      </c>
      <c r="AO1519">
        <v>-977.38300000000004</v>
      </c>
      <c r="AP1519">
        <v>-694.87599999999998</v>
      </c>
      <c r="AQ1519">
        <f t="shared" si="112"/>
        <v>-1.1604429199999999E-18</v>
      </c>
      <c r="AR1519">
        <f t="shared" si="113"/>
        <v>8.0309035987043966E-40</v>
      </c>
    </row>
    <row r="1520" spans="31:44">
      <c r="AE1520">
        <v>150900</v>
      </c>
      <c r="AF1520">
        <v>102.271</v>
      </c>
      <c r="AG1520">
        <v>-0.11312700000000001</v>
      </c>
      <c r="AH1520">
        <v>0.47714200000000001</v>
      </c>
      <c r="AI1520">
        <v>-0.59026900000000004</v>
      </c>
      <c r="AJ1520">
        <v>7.7</v>
      </c>
      <c r="AK1520" s="1">
        <v>4.76286E-13</v>
      </c>
      <c r="AL1520" s="1">
        <v>2.3059299999999999E-13</v>
      </c>
      <c r="AM1520" s="1">
        <v>2.2870600000000001E-14</v>
      </c>
      <c r="AN1520">
        <v>323.39699999999999</v>
      </c>
      <c r="AO1520">
        <v>-990.11599999999999</v>
      </c>
      <c r="AP1520">
        <v>-666.71900000000005</v>
      </c>
      <c r="AQ1520">
        <f t="shared" si="112"/>
        <v>-1.1134207300000001E-18</v>
      </c>
      <c r="AR1520">
        <f t="shared" si="113"/>
        <v>3.4906723275136657E-40</v>
      </c>
    </row>
    <row r="1521" spans="31:44">
      <c r="AE1521">
        <v>151000</v>
      </c>
      <c r="AF1521">
        <v>105.816</v>
      </c>
      <c r="AG1521">
        <v>-5.0491599999999998E-2</v>
      </c>
      <c r="AH1521">
        <v>0.49241200000000002</v>
      </c>
      <c r="AI1521">
        <v>-0.54290300000000002</v>
      </c>
      <c r="AJ1521">
        <v>7.7</v>
      </c>
      <c r="AK1521" s="1">
        <v>4.7806200000000003E-13</v>
      </c>
      <c r="AL1521" s="1">
        <v>2.3991899999999998E-13</v>
      </c>
      <c r="AM1521" s="1">
        <v>-2.6645400000000001E-15</v>
      </c>
      <c r="AN1521">
        <v>334.60500000000002</v>
      </c>
      <c r="AO1521">
        <v>-988.851</v>
      </c>
      <c r="AP1521">
        <v>-654.24599999999998</v>
      </c>
      <c r="AQ1521">
        <f t="shared" si="112"/>
        <v>-1.0925908199999999E-18</v>
      </c>
      <c r="AR1521">
        <f t="shared" si="113"/>
        <v>1.5612970084573322E-39</v>
      </c>
    </row>
    <row r="1522" spans="31:44">
      <c r="AE1522">
        <v>151100</v>
      </c>
      <c r="AF1522">
        <v>104.63200000000001</v>
      </c>
      <c r="AG1522">
        <v>-0.141314</v>
      </c>
      <c r="AH1522">
        <v>0.48283599999999999</v>
      </c>
      <c r="AI1522">
        <v>-0.62414899999999995</v>
      </c>
      <c r="AJ1522">
        <v>7.7</v>
      </c>
      <c r="AK1522" s="1">
        <v>4.6407299999999998E-13</v>
      </c>
      <c r="AL1522" s="1">
        <v>2.3983599999999998E-13</v>
      </c>
      <c r="AM1522" s="1">
        <v>1.55431E-14</v>
      </c>
      <c r="AN1522">
        <v>330.86099999999999</v>
      </c>
      <c r="AO1522">
        <v>-998.01599999999996</v>
      </c>
      <c r="AP1522">
        <v>-667.15499999999997</v>
      </c>
      <c r="AQ1522">
        <f t="shared" si="112"/>
        <v>-1.11414885E-18</v>
      </c>
      <c r="AR1522">
        <f t="shared" si="113"/>
        <v>3.2238996291664677E-40</v>
      </c>
    </row>
    <row r="1523" spans="31:44">
      <c r="AE1523">
        <v>151200</v>
      </c>
      <c r="AF1523">
        <v>103.589</v>
      </c>
      <c r="AG1523">
        <v>-0.326795</v>
      </c>
      <c r="AH1523">
        <v>0.48136600000000002</v>
      </c>
      <c r="AI1523">
        <v>-0.80816100000000002</v>
      </c>
      <c r="AJ1523">
        <v>7.7</v>
      </c>
      <c r="AK1523" s="1">
        <v>4.65072E-13</v>
      </c>
      <c r="AL1523" s="1">
        <v>2.17132E-13</v>
      </c>
      <c r="AM1523" s="1">
        <v>2.33147E-14</v>
      </c>
      <c r="AN1523">
        <v>327.56400000000002</v>
      </c>
      <c r="AO1523">
        <v>-1004.92</v>
      </c>
      <c r="AP1523">
        <v>-677.351</v>
      </c>
      <c r="AQ1523">
        <f t="shared" si="112"/>
        <v>-1.13117617E-18</v>
      </c>
      <c r="AR1523">
        <f t="shared" si="113"/>
        <v>8.6100035664206129E-43</v>
      </c>
    </row>
    <row r="1524" spans="31:44">
      <c r="AE1524">
        <v>151300</v>
      </c>
      <c r="AF1524">
        <v>105.771</v>
      </c>
      <c r="AG1524">
        <v>-7.7952099999999996E-2</v>
      </c>
      <c r="AH1524">
        <v>0.493531</v>
      </c>
      <c r="AI1524">
        <v>-0.57148299999999996</v>
      </c>
      <c r="AJ1524">
        <v>7.7</v>
      </c>
      <c r="AK1524" s="1">
        <v>4.8239199999999997E-13</v>
      </c>
      <c r="AL1524" s="1">
        <v>2.25597E-13</v>
      </c>
      <c r="AM1524" s="1">
        <v>3.53606E-14</v>
      </c>
      <c r="AN1524">
        <v>334.464</v>
      </c>
      <c r="AO1524">
        <v>-1002.67</v>
      </c>
      <c r="AP1524">
        <v>-668.20100000000002</v>
      </c>
      <c r="AQ1524">
        <f t="shared" si="112"/>
        <v>-1.1158956700000001E-18</v>
      </c>
      <c r="AR1524">
        <f t="shared" si="113"/>
        <v>2.6271226456359292E-40</v>
      </c>
    </row>
    <row r="1525" spans="31:44">
      <c r="AE1525">
        <v>151400</v>
      </c>
      <c r="AF1525">
        <v>104.65300000000001</v>
      </c>
      <c r="AG1525">
        <v>0.129301</v>
      </c>
      <c r="AH1525">
        <v>0.48530400000000001</v>
      </c>
      <c r="AI1525">
        <v>-0.35600199999999999</v>
      </c>
      <c r="AJ1525">
        <v>7.7</v>
      </c>
      <c r="AK1525" s="1">
        <v>4.9910100000000004E-13</v>
      </c>
      <c r="AL1525" s="1">
        <v>2.5759900000000001E-13</v>
      </c>
      <c r="AM1525" s="1">
        <v>1.8929300000000001E-14</v>
      </c>
      <c r="AN1525">
        <v>330.928</v>
      </c>
      <c r="AO1525">
        <v>-977.71699999999998</v>
      </c>
      <c r="AP1525">
        <v>-646.78899999999999</v>
      </c>
      <c r="AQ1525">
        <f t="shared" si="112"/>
        <v>-1.08013763E-18</v>
      </c>
      <c r="AR1525">
        <f t="shared" si="113"/>
        <v>2.7005109952939675E-39</v>
      </c>
    </row>
    <row r="1526" spans="31:44">
      <c r="AE1526">
        <v>151500</v>
      </c>
      <c r="AF1526">
        <v>104.89</v>
      </c>
      <c r="AG1526">
        <v>-0.19706599999999999</v>
      </c>
      <c r="AH1526">
        <v>0.48516100000000001</v>
      </c>
      <c r="AI1526">
        <v>-0.68222700000000003</v>
      </c>
      <c r="AJ1526">
        <v>7.7</v>
      </c>
      <c r="AK1526" s="1">
        <v>4.7894999999999999E-13</v>
      </c>
      <c r="AL1526" s="1">
        <v>2.5401899999999999E-13</v>
      </c>
      <c r="AM1526" s="1">
        <v>2.6700900000000001E-14</v>
      </c>
      <c r="AN1526">
        <v>331.678</v>
      </c>
      <c r="AO1526">
        <v>-1000.03</v>
      </c>
      <c r="AP1526">
        <v>-668.34900000000005</v>
      </c>
      <c r="AQ1526">
        <f t="shared" si="112"/>
        <v>-1.1161428300000002E-18</v>
      </c>
      <c r="AR1526">
        <f t="shared" si="113"/>
        <v>2.5476121582267283E-40</v>
      </c>
    </row>
    <row r="1527" spans="31:44">
      <c r="AE1527">
        <v>151600</v>
      </c>
      <c r="AF1527">
        <v>105.755</v>
      </c>
      <c r="AG1527">
        <v>-2.95926E-2</v>
      </c>
      <c r="AH1527">
        <v>0.49026599999999998</v>
      </c>
      <c r="AI1527">
        <v>-0.51985800000000004</v>
      </c>
      <c r="AJ1527">
        <v>7.7</v>
      </c>
      <c r="AK1527" s="1">
        <v>4.82059E-13</v>
      </c>
      <c r="AL1527" s="1">
        <v>2.6156899999999999E-13</v>
      </c>
      <c r="AM1527" s="1">
        <v>1.13243E-14</v>
      </c>
      <c r="AN1527">
        <v>334.41500000000002</v>
      </c>
      <c r="AO1527">
        <v>-986.178</v>
      </c>
      <c r="AP1527">
        <v>-651.76400000000001</v>
      </c>
      <c r="AQ1527">
        <f t="shared" si="112"/>
        <v>-1.08844588E-18</v>
      </c>
      <c r="AR1527">
        <f t="shared" si="113"/>
        <v>1.9060376456665941E-39</v>
      </c>
    </row>
    <row r="1528" spans="31:44">
      <c r="AE1528">
        <v>151700</v>
      </c>
      <c r="AF1528">
        <v>96.046099999999996</v>
      </c>
      <c r="AG1528">
        <v>-0.22122800000000001</v>
      </c>
      <c r="AH1528">
        <v>0.44439800000000002</v>
      </c>
      <c r="AI1528">
        <v>-0.66562600000000005</v>
      </c>
      <c r="AJ1528">
        <v>7.7</v>
      </c>
      <c r="AK1528" s="1">
        <v>4.4342300000000001E-13</v>
      </c>
      <c r="AL1528" s="1">
        <v>2.3574000000000001E-13</v>
      </c>
      <c r="AM1528" s="1">
        <v>2.2648499999999999E-14</v>
      </c>
      <c r="AN1528">
        <v>303.71199999999999</v>
      </c>
      <c r="AO1528">
        <v>-1001.49</v>
      </c>
      <c r="AP1528">
        <v>-697.77700000000004</v>
      </c>
      <c r="AQ1528">
        <f t="shared" si="112"/>
        <v>-1.1652875900000002E-18</v>
      </c>
      <c r="AR1528">
        <f t="shared" si="113"/>
        <v>1.1011459299747222E-39</v>
      </c>
    </row>
    <row r="1529" spans="31:44">
      <c r="AE1529">
        <v>151800</v>
      </c>
      <c r="AF1529">
        <v>100.04900000000001</v>
      </c>
      <c r="AG1529">
        <v>6.6076899999999994E-2</v>
      </c>
      <c r="AH1529">
        <v>0.46342699999999998</v>
      </c>
      <c r="AI1529">
        <v>-0.39734999999999998</v>
      </c>
      <c r="AJ1529">
        <v>7.7</v>
      </c>
      <c r="AK1529" s="1">
        <v>4.5212399999999998E-13</v>
      </c>
      <c r="AL1529" s="1">
        <v>2.4687199999999998E-13</v>
      </c>
      <c r="AM1529" s="1">
        <v>1.30451E-15</v>
      </c>
      <c r="AN1529">
        <v>316.37099999999998</v>
      </c>
      <c r="AO1529">
        <v>-988.10699999999997</v>
      </c>
      <c r="AP1529">
        <v>-671.73599999999999</v>
      </c>
      <c r="AQ1529">
        <f t="shared" si="112"/>
        <v>-1.12179912E-18</v>
      </c>
      <c r="AR1529">
        <f t="shared" si="113"/>
        <v>1.061920161212507E-40</v>
      </c>
    </row>
    <row r="1530" spans="31:44">
      <c r="AE1530">
        <v>151900</v>
      </c>
      <c r="AF1530">
        <v>97.348799999999997</v>
      </c>
      <c r="AG1530">
        <v>-0.17419999999999999</v>
      </c>
      <c r="AH1530">
        <v>0.44992300000000002</v>
      </c>
      <c r="AI1530">
        <v>-0.62412400000000001</v>
      </c>
      <c r="AJ1530">
        <v>7.7</v>
      </c>
      <c r="AK1530" s="1">
        <v>4.7817299999999999E-13</v>
      </c>
      <c r="AL1530" s="1">
        <v>2.5551800000000001E-13</v>
      </c>
      <c r="AM1530" s="1">
        <v>1.39055E-14</v>
      </c>
      <c r="AN1530">
        <v>307.83199999999999</v>
      </c>
      <c r="AO1530">
        <v>-984.67700000000002</v>
      </c>
      <c r="AP1530">
        <v>-676.84500000000003</v>
      </c>
      <c r="AQ1530">
        <f t="shared" si="112"/>
        <v>-1.13033115E-18</v>
      </c>
      <c r="AR1530">
        <f t="shared" si="113"/>
        <v>3.1432490458090423E-42</v>
      </c>
    </row>
    <row r="1531" spans="31:44">
      <c r="AE1531">
        <v>152000</v>
      </c>
      <c r="AF1531">
        <v>98.422600000000003</v>
      </c>
      <c r="AG1531">
        <v>-0.28057199999999999</v>
      </c>
      <c r="AH1531">
        <v>0.45608100000000001</v>
      </c>
      <c r="AI1531">
        <v>-0.736653</v>
      </c>
      <c r="AJ1531">
        <v>7.7</v>
      </c>
      <c r="AK1531" s="1">
        <v>4.7833999999999996E-13</v>
      </c>
      <c r="AL1531" s="1">
        <v>2.5468499999999999E-13</v>
      </c>
      <c r="AM1531" s="1">
        <v>1.4654900000000001E-14</v>
      </c>
      <c r="AN1531">
        <v>311.22699999999998</v>
      </c>
      <c r="AO1531">
        <v>-982.62800000000004</v>
      </c>
      <c r="AP1531">
        <v>-671.40099999999995</v>
      </c>
      <c r="AQ1531">
        <f t="shared" si="112"/>
        <v>-1.1212396699999998E-18</v>
      </c>
      <c r="AR1531">
        <f t="shared" si="113"/>
        <v>1.1803521015242347E-40</v>
      </c>
    </row>
    <row r="1532" spans="31:44">
      <c r="AE1532">
        <v>152100</v>
      </c>
      <c r="AF1532">
        <v>104.848</v>
      </c>
      <c r="AG1532">
        <v>0.17391200000000001</v>
      </c>
      <c r="AH1532">
        <v>0.48614000000000002</v>
      </c>
      <c r="AI1532">
        <v>-0.31222800000000001</v>
      </c>
      <c r="AJ1532">
        <v>7.7</v>
      </c>
      <c r="AK1532" s="1">
        <v>4.8949699999999997E-13</v>
      </c>
      <c r="AL1532" s="1">
        <v>2.7605700000000002E-13</v>
      </c>
      <c r="AM1532" s="1">
        <v>2.6645400000000001E-15</v>
      </c>
      <c r="AN1532">
        <v>331.54399999999998</v>
      </c>
      <c r="AO1532">
        <v>-963.45600000000002</v>
      </c>
      <c r="AP1532">
        <v>-631.91200000000003</v>
      </c>
      <c r="AQ1532">
        <f t="shared" si="112"/>
        <v>-1.05529304E-18</v>
      </c>
      <c r="AR1532">
        <f t="shared" si="113"/>
        <v>5.8999344908027259E-39</v>
      </c>
    </row>
    <row r="1533" spans="31:44">
      <c r="AE1533">
        <v>152200</v>
      </c>
      <c r="AF1533">
        <v>106.038</v>
      </c>
      <c r="AG1533">
        <v>1.32506E-2</v>
      </c>
      <c r="AH1533">
        <v>0.49178500000000003</v>
      </c>
      <c r="AI1533">
        <v>-0.47853499999999999</v>
      </c>
      <c r="AJ1533">
        <v>7.7</v>
      </c>
      <c r="AK1533" s="1">
        <v>4.6007600000000001E-13</v>
      </c>
      <c r="AL1533" s="1">
        <v>2.80755E-13</v>
      </c>
      <c r="AM1533" s="1">
        <v>5.7176500000000001E-15</v>
      </c>
      <c r="AN1533">
        <v>335.30900000000003</v>
      </c>
      <c r="AO1533">
        <v>-977.64300000000003</v>
      </c>
      <c r="AP1533">
        <v>-642.33399999999995</v>
      </c>
      <c r="AQ1533">
        <f t="shared" si="112"/>
        <v>-1.0726977799999999E-18</v>
      </c>
      <c r="AR1533">
        <f t="shared" si="113"/>
        <v>3.5291074161925399E-39</v>
      </c>
    </row>
    <row r="1534" spans="31:44">
      <c r="AE1534">
        <v>152300</v>
      </c>
      <c r="AF1534">
        <v>104.318</v>
      </c>
      <c r="AG1534">
        <v>4.5263499999999998E-2</v>
      </c>
      <c r="AH1534">
        <v>0.48234700000000003</v>
      </c>
      <c r="AI1534">
        <v>-0.43708399999999997</v>
      </c>
      <c r="AJ1534">
        <v>7.7</v>
      </c>
      <c r="AK1534" s="1">
        <v>4.9199499999999996E-13</v>
      </c>
      <c r="AL1534" s="1">
        <v>2.8021999999999999E-13</v>
      </c>
      <c r="AM1534" s="1">
        <v>9.3258700000000002E-15</v>
      </c>
      <c r="AN1534">
        <v>329.87</v>
      </c>
      <c r="AO1534">
        <v>-970.66899999999998</v>
      </c>
      <c r="AP1534">
        <v>-640.79899999999998</v>
      </c>
      <c r="AQ1534">
        <f t="shared" si="112"/>
        <v>-1.0701343299999999E-18</v>
      </c>
      <c r="AR1534">
        <f t="shared" si="113"/>
        <v>3.8402488056738986E-39</v>
      </c>
    </row>
    <row r="1535" spans="31:44">
      <c r="AE1535">
        <v>152400</v>
      </c>
      <c r="AF1535">
        <v>97.206900000000005</v>
      </c>
      <c r="AG1535">
        <v>-0.14987900000000001</v>
      </c>
      <c r="AH1535">
        <v>0.45018799999999998</v>
      </c>
      <c r="AI1535">
        <v>-0.60006700000000002</v>
      </c>
      <c r="AJ1535">
        <v>7.7</v>
      </c>
      <c r="AK1535" s="1">
        <v>4.8705499999999999E-13</v>
      </c>
      <c r="AL1535" s="1">
        <v>2.4344400000000001E-13</v>
      </c>
      <c r="AM1535" s="1">
        <v>9.9920099999999996E-15</v>
      </c>
      <c r="AN1535">
        <v>307.38299999999998</v>
      </c>
      <c r="AO1535">
        <v>-977.71600000000001</v>
      </c>
      <c r="AP1535">
        <v>-670.33299999999997</v>
      </c>
      <c r="AQ1535">
        <f t="shared" si="112"/>
        <v>-1.1194561099999999E-18</v>
      </c>
      <c r="AR1535">
        <f t="shared" si="113"/>
        <v>1.5997091869575176E-40</v>
      </c>
    </row>
    <row r="1536" spans="31:44">
      <c r="AE1536">
        <v>152500</v>
      </c>
      <c r="AF1536">
        <v>95.980199999999996</v>
      </c>
      <c r="AG1536">
        <v>-8.8221400000000005E-2</v>
      </c>
      <c r="AH1536">
        <v>0.44214500000000001</v>
      </c>
      <c r="AI1536">
        <v>-0.53036700000000003</v>
      </c>
      <c r="AJ1536">
        <v>7.7</v>
      </c>
      <c r="AK1536" s="1">
        <v>4.8805400000000001E-13</v>
      </c>
      <c r="AL1536" s="1">
        <v>2.6473299999999999E-13</v>
      </c>
      <c r="AM1536" s="1">
        <v>1.4766000000000001E-14</v>
      </c>
      <c r="AN1536">
        <v>303.50400000000002</v>
      </c>
      <c r="AO1536">
        <v>-988.43600000000004</v>
      </c>
      <c r="AP1536">
        <v>-684.93200000000002</v>
      </c>
      <c r="AQ1536">
        <f t="shared" si="112"/>
        <v>-1.14383644E-18</v>
      </c>
      <c r="AR1536">
        <f t="shared" si="113"/>
        <v>1.3764848120356901E-40</v>
      </c>
    </row>
    <row r="1537" spans="31:44">
      <c r="AE1537">
        <v>152600</v>
      </c>
      <c r="AF1537">
        <v>97.287199999999999</v>
      </c>
      <c r="AG1537">
        <v>-0.28094200000000003</v>
      </c>
      <c r="AH1537">
        <v>0.45049699999999998</v>
      </c>
      <c r="AI1537">
        <v>-0.73143999999999998</v>
      </c>
      <c r="AJ1537">
        <v>7.7</v>
      </c>
      <c r="AK1537" s="1">
        <v>4.77618E-13</v>
      </c>
      <c r="AL1537" s="1">
        <v>2.6395599999999998E-13</v>
      </c>
      <c r="AM1537" s="1">
        <v>1.4654900000000001E-14</v>
      </c>
      <c r="AN1537">
        <v>307.637</v>
      </c>
      <c r="AO1537">
        <v>-997.39200000000005</v>
      </c>
      <c r="AP1537">
        <v>-689.755</v>
      </c>
      <c r="AQ1537">
        <f t="shared" si="112"/>
        <v>-1.1518908499999999E-18</v>
      </c>
      <c r="AR1537">
        <f t="shared" si="113"/>
        <v>3.915166212577232E-40</v>
      </c>
    </row>
    <row r="1538" spans="31:44">
      <c r="AE1538">
        <v>152700</v>
      </c>
      <c r="AF1538">
        <v>101.72499999999999</v>
      </c>
      <c r="AG1538">
        <v>-9.2158900000000002E-2</v>
      </c>
      <c r="AH1538">
        <v>0.47184199999999998</v>
      </c>
      <c r="AI1538">
        <v>-0.56400099999999997</v>
      </c>
      <c r="AJ1538">
        <v>7.7</v>
      </c>
      <c r="AK1538" s="1">
        <v>5.0759400000000005E-13</v>
      </c>
      <c r="AL1538" s="1">
        <v>2.94986E-13</v>
      </c>
      <c r="AM1538" s="1">
        <v>-4.4408900000000002E-16</v>
      </c>
      <c r="AN1538">
        <v>321.67099999999999</v>
      </c>
      <c r="AO1538">
        <v>-977.36</v>
      </c>
      <c r="AP1538">
        <v>-655.68899999999996</v>
      </c>
      <c r="AQ1538">
        <f t="shared" si="112"/>
        <v>-1.09500063E-18</v>
      </c>
      <c r="AR1538">
        <f t="shared" si="113"/>
        <v>1.3766653376728899E-39</v>
      </c>
    </row>
    <row r="1539" spans="31:44">
      <c r="AE1539">
        <v>152800</v>
      </c>
      <c r="AF1539">
        <v>100.31699999999999</v>
      </c>
      <c r="AG1539">
        <v>6.0258600000000001E-3</v>
      </c>
      <c r="AH1539">
        <v>0.46466400000000002</v>
      </c>
      <c r="AI1539">
        <v>-0.45863799999999999</v>
      </c>
      <c r="AJ1539">
        <v>7.7</v>
      </c>
      <c r="AK1539" s="1">
        <v>4.9915599999999998E-13</v>
      </c>
      <c r="AL1539" s="1">
        <v>2.6711999999999998E-13</v>
      </c>
      <c r="AM1539" s="1">
        <v>1.55431E-15</v>
      </c>
      <c r="AN1539">
        <v>317.21899999999999</v>
      </c>
      <c r="AO1539">
        <v>-983.83</v>
      </c>
      <c r="AP1539">
        <v>-666.61099999999999</v>
      </c>
      <c r="AQ1539">
        <f t="shared" si="112"/>
        <v>-1.11324037E-18</v>
      </c>
      <c r="AR1539">
        <f t="shared" si="113"/>
        <v>3.5583921726414847E-40</v>
      </c>
    </row>
    <row r="1540" spans="31:44">
      <c r="AE1540">
        <v>152900</v>
      </c>
      <c r="AF1540">
        <v>99.823300000000003</v>
      </c>
      <c r="AG1540">
        <v>2.81129E-2</v>
      </c>
      <c r="AH1540">
        <v>0.45989799999999997</v>
      </c>
      <c r="AI1540">
        <v>-0.43178499999999997</v>
      </c>
      <c r="AJ1540">
        <v>7.7</v>
      </c>
      <c r="AK1540" s="1">
        <v>5.0270900000000001E-13</v>
      </c>
      <c r="AL1540" s="1">
        <v>2.7566799999999998E-13</v>
      </c>
      <c r="AM1540" s="1">
        <v>1.2878600000000001E-14</v>
      </c>
      <c r="AN1540">
        <v>315.65600000000001</v>
      </c>
      <c r="AO1540">
        <v>-991.20500000000004</v>
      </c>
      <c r="AP1540">
        <v>-675.548</v>
      </c>
      <c r="AQ1540">
        <f t="shared" si="112"/>
        <v>-1.12816516E-18</v>
      </c>
      <c r="AR1540">
        <f t="shared" si="113"/>
        <v>1.5515020251538558E-41</v>
      </c>
    </row>
    <row r="1541" spans="31:44">
      <c r="AE1541">
        <v>153000</v>
      </c>
      <c r="AF1541">
        <v>89.842500000000001</v>
      </c>
      <c r="AG1541">
        <v>-0.13233500000000001</v>
      </c>
      <c r="AH1541">
        <v>0.41552600000000001</v>
      </c>
      <c r="AI1541">
        <v>-0.54786100000000004</v>
      </c>
      <c r="AJ1541">
        <v>7.7</v>
      </c>
      <c r="AK1541" s="1">
        <v>4.5029399999999998E-13</v>
      </c>
      <c r="AL1541" s="1">
        <v>2.5518499999999999E-13</v>
      </c>
      <c r="AM1541" s="1">
        <v>9.1315800000000008E-15</v>
      </c>
      <c r="AN1541">
        <v>284.096</v>
      </c>
      <c r="AO1541">
        <v>-1009.27</v>
      </c>
      <c r="AP1541">
        <v>-725.173</v>
      </c>
      <c r="AQ1541">
        <f t="shared" si="112"/>
        <v>-1.21103891E-18</v>
      </c>
      <c r="AR1541">
        <f t="shared" si="113"/>
        <v>6.2307088002282465E-39</v>
      </c>
    </row>
    <row r="1542" spans="31:44">
      <c r="AE1542">
        <v>153100</v>
      </c>
      <c r="AF1542">
        <v>88.083500000000001</v>
      </c>
      <c r="AG1542">
        <v>-7.8457399999999997E-2</v>
      </c>
      <c r="AH1542">
        <v>0.40892800000000001</v>
      </c>
      <c r="AI1542">
        <v>-0.48738500000000001</v>
      </c>
      <c r="AJ1542">
        <v>7.7</v>
      </c>
      <c r="AK1542" s="1">
        <v>4.4619899999999999E-13</v>
      </c>
      <c r="AL1542" s="1">
        <v>2.4746899999999998E-13</v>
      </c>
      <c r="AM1542" s="1">
        <v>6.3837799999999998E-15</v>
      </c>
      <c r="AN1542">
        <v>278.53300000000002</v>
      </c>
      <c r="AO1542">
        <v>-1004.63</v>
      </c>
      <c r="AP1542">
        <v>-726.09500000000003</v>
      </c>
      <c r="AQ1542">
        <f t="shared" si="112"/>
        <v>-1.2125786499999999E-18</v>
      </c>
      <c r="AR1542">
        <f t="shared" si="113"/>
        <v>6.4761578573488149E-39</v>
      </c>
    </row>
    <row r="1543" spans="31:44">
      <c r="AE1543">
        <v>153200</v>
      </c>
      <c r="AF1543">
        <v>89.024799999999999</v>
      </c>
      <c r="AG1543">
        <v>-0.178591</v>
      </c>
      <c r="AH1543">
        <v>0.41566599999999998</v>
      </c>
      <c r="AI1543">
        <v>-0.59425700000000004</v>
      </c>
      <c r="AJ1543">
        <v>7.7</v>
      </c>
      <c r="AK1543" s="1">
        <v>4.49751E-13</v>
      </c>
      <c r="AL1543" s="1">
        <v>2.6112399999999999E-13</v>
      </c>
      <c r="AM1543" s="1">
        <v>1.5321099999999999E-14</v>
      </c>
      <c r="AN1543">
        <v>281.51</v>
      </c>
      <c r="AO1543">
        <v>-987.69399999999996</v>
      </c>
      <c r="AP1543">
        <v>-706.18399999999997</v>
      </c>
      <c r="AQ1543">
        <f t="shared" si="112"/>
        <v>-1.17932728E-18</v>
      </c>
      <c r="AR1543">
        <f t="shared" si="113"/>
        <v>2.230031463634553E-39</v>
      </c>
    </row>
    <row r="1544" spans="31:44">
      <c r="AE1544">
        <v>153300</v>
      </c>
      <c r="AF1544">
        <v>104.322</v>
      </c>
      <c r="AG1544">
        <v>-4.8670900000000003E-2</v>
      </c>
      <c r="AH1544">
        <v>0.482153</v>
      </c>
      <c r="AI1544">
        <v>-0.53082399999999996</v>
      </c>
      <c r="AJ1544">
        <v>7.7</v>
      </c>
      <c r="AK1544" s="1">
        <v>5.01155E-13</v>
      </c>
      <c r="AL1544" s="1">
        <v>2.7156099999999998E-13</v>
      </c>
      <c r="AM1544" s="1">
        <v>2.30649E-14</v>
      </c>
      <c r="AN1544">
        <v>329.88099999999997</v>
      </c>
      <c r="AO1544">
        <v>-988.49400000000003</v>
      </c>
      <c r="AP1544">
        <v>-658.61300000000006</v>
      </c>
      <c r="AQ1544">
        <f t="shared" si="112"/>
        <v>-1.0998837100000001E-18</v>
      </c>
      <c r="AR1544">
        <f t="shared" si="113"/>
        <v>1.0381516661246695E-39</v>
      </c>
    </row>
    <row r="1545" spans="31:44">
      <c r="AE1545">
        <v>153400</v>
      </c>
      <c r="AF1545">
        <v>100.992</v>
      </c>
      <c r="AG1545">
        <v>-0.27244499999999999</v>
      </c>
      <c r="AH1545">
        <v>0.46938299999999999</v>
      </c>
      <c r="AI1545">
        <v>-0.74182800000000004</v>
      </c>
      <c r="AJ1545">
        <v>7.7</v>
      </c>
      <c r="AK1545" s="1">
        <v>4.6412899999999999E-13</v>
      </c>
      <c r="AL1545" s="1">
        <v>2.5324199999999998E-13</v>
      </c>
      <c r="AM1545" s="1">
        <v>-1.7763599999999999E-15</v>
      </c>
      <c r="AN1545">
        <v>319.351</v>
      </c>
      <c r="AO1545">
        <v>-1008.66</v>
      </c>
      <c r="AP1545">
        <v>-689.31299999999999</v>
      </c>
      <c r="AQ1545">
        <f t="shared" si="112"/>
        <v>-1.1511527099999999E-18</v>
      </c>
      <c r="AR1545">
        <f t="shared" si="113"/>
        <v>3.6285064588746608E-40</v>
      </c>
    </row>
    <row r="1546" spans="31:44">
      <c r="AE1546">
        <v>153500</v>
      </c>
      <c r="AF1546">
        <v>94.811199999999999</v>
      </c>
      <c r="AG1546">
        <v>-0.12640699999999999</v>
      </c>
      <c r="AH1546">
        <v>0.44005100000000003</v>
      </c>
      <c r="AI1546">
        <v>-0.56645800000000002</v>
      </c>
      <c r="AJ1546">
        <v>7.7</v>
      </c>
      <c r="AK1546" s="1">
        <v>4.5685700000000002E-13</v>
      </c>
      <c r="AL1546" s="1">
        <v>2.6467700000000002E-13</v>
      </c>
      <c r="AM1546" s="1">
        <v>8.2156499999999993E-15</v>
      </c>
      <c r="AN1546">
        <v>299.80700000000002</v>
      </c>
      <c r="AO1546">
        <v>-1003.06</v>
      </c>
      <c r="AP1546">
        <v>-703.24900000000002</v>
      </c>
      <c r="AQ1546">
        <f t="shared" si="112"/>
        <v>-1.1744258300000001E-18</v>
      </c>
      <c r="AR1546">
        <f t="shared" si="113"/>
        <v>1.7911312807108113E-39</v>
      </c>
    </row>
    <row r="1547" spans="31:44">
      <c r="AE1547">
        <v>153600</v>
      </c>
      <c r="AF1547">
        <v>95.197599999999994</v>
      </c>
      <c r="AG1547">
        <v>-5.3093399999999999E-2</v>
      </c>
      <c r="AH1547">
        <v>0.44339099999999998</v>
      </c>
      <c r="AI1547">
        <v>-0.49648500000000001</v>
      </c>
      <c r="AJ1547">
        <v>7.7</v>
      </c>
      <c r="AK1547" s="1">
        <v>4.5718999999999999E-13</v>
      </c>
      <c r="AL1547" s="1">
        <v>2.5934800000000001E-13</v>
      </c>
      <c r="AM1547" s="1">
        <v>1.7791299999999999E-14</v>
      </c>
      <c r="AN1547">
        <v>301.029</v>
      </c>
      <c r="AO1547">
        <v>-1005.79</v>
      </c>
      <c r="AP1547">
        <v>-704.76300000000003</v>
      </c>
      <c r="AQ1547">
        <f t="shared" si="112"/>
        <v>-1.17695421E-18</v>
      </c>
      <c r="AR1547">
        <f t="shared" si="113"/>
        <v>2.0115349639285197E-39</v>
      </c>
    </row>
    <row r="1548" spans="31:44">
      <c r="AE1548">
        <v>153700</v>
      </c>
      <c r="AF1548">
        <v>100.211</v>
      </c>
      <c r="AG1548">
        <v>6.9404900000000005E-2</v>
      </c>
      <c r="AH1548">
        <v>0.46438299999999999</v>
      </c>
      <c r="AI1548">
        <v>-0.394978</v>
      </c>
      <c r="AJ1548">
        <v>7.7</v>
      </c>
      <c r="AK1548" s="1">
        <v>4.8065699999999998E-13</v>
      </c>
      <c r="AL1548" s="1">
        <v>2.7067199999999999E-13</v>
      </c>
      <c r="AM1548" s="1">
        <v>1.9095800000000001E-14</v>
      </c>
      <c r="AN1548">
        <v>316.88400000000001</v>
      </c>
      <c r="AO1548">
        <v>-997.64599999999996</v>
      </c>
      <c r="AP1548">
        <v>-680.76199999999994</v>
      </c>
      <c r="AQ1548">
        <f t="shared" ref="AQ1548:AQ1611" si="114">AP1548*$G$1</f>
        <v>-1.13687254E-18</v>
      </c>
      <c r="AR1548">
        <f t="shared" ref="AR1548:AR1611" si="115">(AQ1548-AVERAGE(($AQ$11:$AQ$1011)))^2</f>
        <v>2.2738296137130129E-41</v>
      </c>
    </row>
    <row r="1549" spans="31:44">
      <c r="AE1549">
        <v>153800</v>
      </c>
      <c r="AF1549">
        <v>101.099</v>
      </c>
      <c r="AG1549">
        <v>-0.108847</v>
      </c>
      <c r="AH1549">
        <v>0.46765600000000002</v>
      </c>
      <c r="AI1549">
        <v>-0.57650400000000002</v>
      </c>
      <c r="AJ1549">
        <v>7.7</v>
      </c>
      <c r="AK1549" s="1">
        <v>4.6118699999999996E-13</v>
      </c>
      <c r="AL1549" s="1">
        <v>2.6090200000000002E-13</v>
      </c>
      <c r="AM1549" s="1">
        <v>3.1780100000000001E-15</v>
      </c>
      <c r="AN1549">
        <v>319.69099999999997</v>
      </c>
      <c r="AO1549">
        <v>-1012.76</v>
      </c>
      <c r="AP1549">
        <v>-693.06799999999998</v>
      </c>
      <c r="AQ1549">
        <f t="shared" si="114"/>
        <v>-1.1574235599999999E-18</v>
      </c>
      <c r="AR1549">
        <f t="shared" si="115"/>
        <v>6.4107652074235089E-40</v>
      </c>
    </row>
    <row r="1550" spans="31:44">
      <c r="AE1550">
        <v>153900</v>
      </c>
      <c r="AF1550">
        <v>99.184200000000004</v>
      </c>
      <c r="AG1550">
        <v>7.06484E-2</v>
      </c>
      <c r="AH1550">
        <v>0.46002599999999999</v>
      </c>
      <c r="AI1550">
        <v>-0.38937699999999997</v>
      </c>
      <c r="AJ1550">
        <v>7.7</v>
      </c>
      <c r="AK1550" s="1">
        <v>4.8849800000000005E-13</v>
      </c>
      <c r="AL1550" s="1">
        <v>2.9176700000000001E-13</v>
      </c>
      <c r="AM1550" s="1">
        <v>2.38698E-15</v>
      </c>
      <c r="AN1550">
        <v>313.63600000000002</v>
      </c>
      <c r="AO1550">
        <v>-982.45699999999999</v>
      </c>
      <c r="AP1550">
        <v>-668.82100000000003</v>
      </c>
      <c r="AQ1550">
        <f t="shared" si="114"/>
        <v>-1.1169310700000001E-18</v>
      </c>
      <c r="AR1550">
        <f t="shared" si="115"/>
        <v>2.3021996083142767E-40</v>
      </c>
    </row>
    <row r="1551" spans="31:44">
      <c r="AE1551">
        <v>154000</v>
      </c>
      <c r="AF1551">
        <v>108.676</v>
      </c>
      <c r="AG1551">
        <v>7.0378499999999997E-2</v>
      </c>
      <c r="AH1551">
        <v>0.50423700000000005</v>
      </c>
      <c r="AI1551">
        <v>-0.43385800000000002</v>
      </c>
      <c r="AJ1551">
        <v>7.7</v>
      </c>
      <c r="AK1551" s="1">
        <v>5.2615899999999998E-13</v>
      </c>
      <c r="AL1551" s="1">
        <v>3.2274199999999999E-13</v>
      </c>
      <c r="AM1551" s="1">
        <v>-1.8873799999999999E-15</v>
      </c>
      <c r="AN1551">
        <v>343.649</v>
      </c>
      <c r="AO1551">
        <v>-981.99</v>
      </c>
      <c r="AP1551">
        <v>-638.34100000000001</v>
      </c>
      <c r="AQ1551">
        <f t="shared" si="114"/>
        <v>-1.0660294699999999E-18</v>
      </c>
      <c r="AR1551">
        <f t="shared" si="115"/>
        <v>4.3658529037778763E-39</v>
      </c>
    </row>
    <row r="1552" spans="31:44">
      <c r="AE1552">
        <v>154100</v>
      </c>
      <c r="AF1552">
        <v>109.73699999999999</v>
      </c>
      <c r="AG1552">
        <v>7.2299500000000004E-4</v>
      </c>
      <c r="AH1552">
        <v>0.50782700000000003</v>
      </c>
      <c r="AI1552">
        <v>-0.507104</v>
      </c>
      <c r="AJ1552">
        <v>7.7</v>
      </c>
      <c r="AK1552" s="1">
        <v>5.3190799999999996E-13</v>
      </c>
      <c r="AL1552" s="1">
        <v>3.1788700000000001E-13</v>
      </c>
      <c r="AM1552" s="1">
        <v>1.5931700000000001E-14</v>
      </c>
      <c r="AN1552">
        <v>347.005</v>
      </c>
      <c r="AO1552">
        <v>-991.35799999999995</v>
      </c>
      <c r="AP1552">
        <v>-644.35199999999998</v>
      </c>
      <c r="AQ1552">
        <f t="shared" si="114"/>
        <v>-1.0760678399999999E-18</v>
      </c>
      <c r="AR1552">
        <f t="shared" si="115"/>
        <v>3.1400591901712893E-39</v>
      </c>
    </row>
    <row r="1553" spans="31:44">
      <c r="AE1553">
        <v>154200</v>
      </c>
      <c r="AF1553">
        <v>100.24</v>
      </c>
      <c r="AG1553">
        <v>-0.14601600000000001</v>
      </c>
      <c r="AH1553">
        <v>0.46365800000000001</v>
      </c>
      <c r="AI1553">
        <v>-0.60967300000000002</v>
      </c>
      <c r="AJ1553">
        <v>7.7</v>
      </c>
      <c r="AK1553" s="1">
        <v>4.6318500000000001E-13</v>
      </c>
      <c r="AL1553" s="1">
        <v>2.8421700000000001E-13</v>
      </c>
      <c r="AM1553" s="1">
        <v>1.0103E-14</v>
      </c>
      <c r="AN1553">
        <v>316.97500000000002</v>
      </c>
      <c r="AO1553">
        <v>-1005.84</v>
      </c>
      <c r="AP1553">
        <v>-688.86099999999999</v>
      </c>
      <c r="AQ1553">
        <f t="shared" si="114"/>
        <v>-1.15039787E-18</v>
      </c>
      <c r="AR1553">
        <f t="shared" si="115"/>
        <v>3.3466308006144766E-40</v>
      </c>
    </row>
    <row r="1554" spans="31:44">
      <c r="AE1554">
        <v>154300</v>
      </c>
      <c r="AF1554">
        <v>103.39700000000001</v>
      </c>
      <c r="AG1554">
        <v>6.0131400000000002E-2</v>
      </c>
      <c r="AH1554">
        <v>0.48019800000000001</v>
      </c>
      <c r="AI1554">
        <v>-0.42006700000000002</v>
      </c>
      <c r="AJ1554">
        <v>7.7</v>
      </c>
      <c r="AK1554" s="1">
        <v>4.7151200000000002E-13</v>
      </c>
      <c r="AL1554" s="1">
        <v>3.0239699999999999E-13</v>
      </c>
      <c r="AM1554" s="1">
        <v>6.2172499999999998E-15</v>
      </c>
      <c r="AN1554">
        <v>326.95699999999999</v>
      </c>
      <c r="AO1554">
        <v>-1000.92</v>
      </c>
      <c r="AP1554">
        <v>-673.96</v>
      </c>
      <c r="AQ1554">
        <f t="shared" si="114"/>
        <v>-1.1255132E-18</v>
      </c>
      <c r="AR1554">
        <f t="shared" si="115"/>
        <v>4.3439581183884153E-41</v>
      </c>
    </row>
    <row r="1555" spans="31:44">
      <c r="AE1555">
        <v>154400</v>
      </c>
      <c r="AF1555">
        <v>96.186199999999999</v>
      </c>
      <c r="AG1555">
        <v>-4.6663000000000003E-2</v>
      </c>
      <c r="AH1555">
        <v>0.44565900000000003</v>
      </c>
      <c r="AI1555">
        <v>-0.49232199999999998</v>
      </c>
      <c r="AJ1555">
        <v>7.7</v>
      </c>
      <c r="AK1555" s="1">
        <v>4.3742799999999999E-13</v>
      </c>
      <c r="AL1555" s="1">
        <v>2.8865800000000001E-13</v>
      </c>
      <c r="AM1555" s="1">
        <v>-3.7747599999999998E-15</v>
      </c>
      <c r="AN1555">
        <v>304.15600000000001</v>
      </c>
      <c r="AO1555">
        <v>-1010.15</v>
      </c>
      <c r="AP1555">
        <v>-705.99</v>
      </c>
      <c r="AQ1555">
        <f t="shared" si="114"/>
        <v>-1.1790033E-18</v>
      </c>
      <c r="AR1555">
        <f t="shared" si="115"/>
        <v>2.1995376762030328E-39</v>
      </c>
    </row>
    <row r="1556" spans="31:44">
      <c r="AE1556">
        <v>154500</v>
      </c>
      <c r="AF1556">
        <v>94.1327</v>
      </c>
      <c r="AG1556">
        <v>-2.96277E-2</v>
      </c>
      <c r="AH1556">
        <v>0.43593599999999999</v>
      </c>
      <c r="AI1556">
        <v>-0.465563</v>
      </c>
      <c r="AJ1556">
        <v>7.7</v>
      </c>
      <c r="AK1556" s="1">
        <v>4.2954500000000001E-13</v>
      </c>
      <c r="AL1556" s="1">
        <v>2.6856299999999998E-13</v>
      </c>
      <c r="AM1556" s="1">
        <v>1.58762E-14</v>
      </c>
      <c r="AN1556">
        <v>297.66199999999998</v>
      </c>
      <c r="AO1556">
        <v>-1002.76</v>
      </c>
      <c r="AP1556">
        <v>-705.096</v>
      </c>
      <c r="AQ1556">
        <f t="shared" si="114"/>
        <v>-1.1775103200000001E-18</v>
      </c>
      <c r="AR1556">
        <f t="shared" si="115"/>
        <v>2.0617274438047602E-39</v>
      </c>
    </row>
    <row r="1557" spans="31:44">
      <c r="AE1557">
        <v>154600</v>
      </c>
      <c r="AF1557">
        <v>96.0732</v>
      </c>
      <c r="AG1557">
        <v>-0.202764</v>
      </c>
      <c r="AH1557">
        <v>0.44517800000000002</v>
      </c>
      <c r="AI1557">
        <v>-0.64794200000000002</v>
      </c>
      <c r="AJ1557">
        <v>7.7</v>
      </c>
      <c r="AK1557" s="1">
        <v>4.1972E-13</v>
      </c>
      <c r="AL1557" s="1">
        <v>2.5379700000000002E-13</v>
      </c>
      <c r="AM1557" s="1">
        <v>2.77556E-14</v>
      </c>
      <c r="AN1557">
        <v>303.798</v>
      </c>
      <c r="AO1557">
        <v>-1007.44</v>
      </c>
      <c r="AP1557">
        <v>-703.64300000000003</v>
      </c>
      <c r="AQ1557">
        <f t="shared" si="114"/>
        <v>-1.1750838099999999E-18</v>
      </c>
      <c r="AR1557">
        <f t="shared" si="115"/>
        <v>1.8472579603004231E-39</v>
      </c>
    </row>
    <row r="1558" spans="31:44">
      <c r="AE1558">
        <v>154700</v>
      </c>
      <c r="AF1558">
        <v>94.385400000000004</v>
      </c>
      <c r="AG1558">
        <v>-7.4943499999999996E-2</v>
      </c>
      <c r="AH1558">
        <v>0.43929099999999999</v>
      </c>
      <c r="AI1558">
        <v>-0.51423399999999997</v>
      </c>
      <c r="AJ1558">
        <v>7.7</v>
      </c>
      <c r="AK1558" s="1">
        <v>4.3365299999999999E-13</v>
      </c>
      <c r="AL1558" s="1">
        <v>2.6401100000000002E-13</v>
      </c>
      <c r="AM1558" s="1">
        <v>4.7073500000000003E-14</v>
      </c>
      <c r="AN1558">
        <v>298.46100000000001</v>
      </c>
      <c r="AO1558">
        <v>-992.81700000000001</v>
      </c>
      <c r="AP1558">
        <v>-694.35599999999999</v>
      </c>
      <c r="AQ1558">
        <f t="shared" si="114"/>
        <v>-1.1595745200000001E-18</v>
      </c>
      <c r="AR1558">
        <f t="shared" si="115"/>
        <v>7.5462556557226237E-40</v>
      </c>
    </row>
    <row r="1559" spans="31:44">
      <c r="AE1559">
        <v>154800</v>
      </c>
      <c r="AF1559">
        <v>99.955600000000004</v>
      </c>
      <c r="AG1559">
        <v>-9.8231499999999999E-2</v>
      </c>
      <c r="AH1559">
        <v>0.46401100000000001</v>
      </c>
      <c r="AI1559">
        <v>-0.56224200000000002</v>
      </c>
      <c r="AJ1559">
        <v>7.7</v>
      </c>
      <c r="AK1559" s="1">
        <v>4.6891699999999997E-13</v>
      </c>
      <c r="AL1559" s="1">
        <v>2.6495500000000001E-13</v>
      </c>
      <c r="AM1559" s="1">
        <v>2.8366199999999999E-14</v>
      </c>
      <c r="AN1559">
        <v>316.07499999999999</v>
      </c>
      <c r="AO1559">
        <v>-995.87599999999998</v>
      </c>
      <c r="AP1559">
        <v>-679.80100000000004</v>
      </c>
      <c r="AQ1559">
        <f t="shared" si="114"/>
        <v>-1.1352676700000001E-18</v>
      </c>
      <c r="AR1559">
        <f t="shared" si="115"/>
        <v>1.0008358323087108E-41</v>
      </c>
    </row>
    <row r="1560" spans="31:44">
      <c r="AE1560">
        <v>154900</v>
      </c>
      <c r="AF1560">
        <v>104.91500000000001</v>
      </c>
      <c r="AG1560">
        <v>5.0172700000000001E-2</v>
      </c>
      <c r="AH1560">
        <v>0.48609200000000002</v>
      </c>
      <c r="AI1560">
        <v>-0.43591999999999997</v>
      </c>
      <c r="AJ1560">
        <v>7.7</v>
      </c>
      <c r="AK1560" s="1">
        <v>4.9982200000000003E-13</v>
      </c>
      <c r="AL1560" s="1">
        <v>2.5757199999999998E-13</v>
      </c>
      <c r="AM1560" s="1">
        <v>3.7969599999999998E-14</v>
      </c>
      <c r="AN1560">
        <v>331.75700000000001</v>
      </c>
      <c r="AO1560">
        <v>-991.27700000000004</v>
      </c>
      <c r="AP1560">
        <v>-659.52</v>
      </c>
      <c r="AQ1560">
        <f t="shared" si="114"/>
        <v>-1.1013983999999999E-18</v>
      </c>
      <c r="AR1560">
        <f t="shared" si="115"/>
        <v>9.4283823456631569E-40</v>
      </c>
    </row>
    <row r="1561" spans="31:44">
      <c r="AE1561">
        <v>155000</v>
      </c>
      <c r="AF1561">
        <v>108.801</v>
      </c>
      <c r="AG1561">
        <v>3.1861199999999999E-2</v>
      </c>
      <c r="AH1561">
        <v>0.50454200000000005</v>
      </c>
      <c r="AI1561">
        <v>-0.47268100000000002</v>
      </c>
      <c r="AJ1561">
        <v>7.7</v>
      </c>
      <c r="AK1561" s="1">
        <v>5.1408900000000001E-13</v>
      </c>
      <c r="AL1561" s="1">
        <v>2.6667599999999999E-13</v>
      </c>
      <c r="AM1561" s="1">
        <v>2.8033099999999999E-14</v>
      </c>
      <c r="AN1561">
        <v>344.04599999999999</v>
      </c>
      <c r="AO1561">
        <v>-992.59500000000003</v>
      </c>
      <c r="AP1561">
        <v>-648.54899999999998</v>
      </c>
      <c r="AQ1561">
        <f t="shared" si="114"/>
        <v>-1.0830768299999999E-18</v>
      </c>
      <c r="AR1561">
        <f t="shared" si="115"/>
        <v>2.4036703648718323E-39</v>
      </c>
    </row>
    <row r="1562" spans="31:44">
      <c r="AE1562">
        <v>155100</v>
      </c>
      <c r="AF1562">
        <v>97.982900000000001</v>
      </c>
      <c r="AG1562">
        <v>0.12606400000000001</v>
      </c>
      <c r="AH1562">
        <v>0.45203599999999999</v>
      </c>
      <c r="AI1562">
        <v>-0.32597199999999998</v>
      </c>
      <c r="AJ1562">
        <v>7.7</v>
      </c>
      <c r="AK1562" s="1">
        <v>5.0293100000000003E-13</v>
      </c>
      <c r="AL1562" s="1">
        <v>2.4746899999999998E-13</v>
      </c>
      <c r="AM1562" s="1">
        <v>2.84217E-14</v>
      </c>
      <c r="AN1562">
        <v>309.83699999999999</v>
      </c>
      <c r="AO1562">
        <v>-979.24800000000005</v>
      </c>
      <c r="AP1562">
        <v>-669.41099999999994</v>
      </c>
      <c r="AQ1562">
        <f t="shared" si="114"/>
        <v>-1.11791637E-18</v>
      </c>
      <c r="AR1562">
        <f t="shared" si="115"/>
        <v>2.0129086105436948E-40</v>
      </c>
    </row>
    <row r="1563" spans="31:44">
      <c r="AE1563">
        <v>155200</v>
      </c>
      <c r="AF1563">
        <v>102.90900000000001</v>
      </c>
      <c r="AG1563">
        <v>-0.115385</v>
      </c>
      <c r="AH1563">
        <v>0.47526499999999999</v>
      </c>
      <c r="AI1563">
        <v>-0.59065000000000001</v>
      </c>
      <c r="AJ1563">
        <v>7.7</v>
      </c>
      <c r="AK1563" s="1">
        <v>5.0737200000000003E-13</v>
      </c>
      <c r="AL1563" s="1">
        <v>2.5712799999999999E-13</v>
      </c>
      <c r="AM1563" s="1">
        <v>4.3076699999999999E-14</v>
      </c>
      <c r="AN1563">
        <v>325.41300000000001</v>
      </c>
      <c r="AO1563">
        <v>-991.89</v>
      </c>
      <c r="AP1563">
        <v>-666.47699999999998</v>
      </c>
      <c r="AQ1563">
        <f t="shared" si="114"/>
        <v>-1.11301659E-18</v>
      </c>
      <c r="AR1563">
        <f t="shared" si="115"/>
        <v>3.64331932794017E-40</v>
      </c>
    </row>
    <row r="1564" spans="31:44">
      <c r="AE1564">
        <v>155300</v>
      </c>
      <c r="AF1564">
        <v>106.74299999999999</v>
      </c>
      <c r="AG1564">
        <v>-0.10009700000000001</v>
      </c>
      <c r="AH1564">
        <v>0.49392599999999998</v>
      </c>
      <c r="AI1564">
        <v>-0.594024</v>
      </c>
      <c r="AJ1564">
        <v>7.7</v>
      </c>
      <c r="AK1564" s="1">
        <v>5.0721199999999996E-13</v>
      </c>
      <c r="AL1564" s="1">
        <v>2.68716E-13</v>
      </c>
      <c r="AM1564" s="1">
        <v>3.7192500000000002E-14</v>
      </c>
      <c r="AN1564">
        <v>337.536</v>
      </c>
      <c r="AO1564">
        <v>-991.71799999999996</v>
      </c>
      <c r="AP1564">
        <v>-654.18200000000002</v>
      </c>
      <c r="AQ1564">
        <f t="shared" si="114"/>
        <v>-1.09248394E-18</v>
      </c>
      <c r="AR1564">
        <f t="shared" si="115"/>
        <v>1.5697547843359523E-39</v>
      </c>
    </row>
    <row r="1565" spans="31:44">
      <c r="AE1565">
        <v>155400</v>
      </c>
      <c r="AF1565">
        <v>106.93</v>
      </c>
      <c r="AG1565">
        <v>-9.3605099999999997E-2</v>
      </c>
      <c r="AH1565">
        <v>0.49604300000000001</v>
      </c>
      <c r="AI1565">
        <v>-0.58964799999999995</v>
      </c>
      <c r="AJ1565">
        <v>7.7</v>
      </c>
      <c r="AK1565" s="1">
        <v>4.9152300000000003E-13</v>
      </c>
      <c r="AL1565" s="1">
        <v>2.7872100000000002E-13</v>
      </c>
      <c r="AM1565" s="1">
        <v>4.7269499999999999E-14</v>
      </c>
      <c r="AN1565">
        <v>338.12799999999999</v>
      </c>
      <c r="AO1565">
        <v>-988.00800000000004</v>
      </c>
      <c r="AP1565">
        <v>-649.88</v>
      </c>
      <c r="AQ1565">
        <f t="shared" si="114"/>
        <v>-1.0852996E-18</v>
      </c>
      <c r="AR1565">
        <f t="shared" si="115"/>
        <v>2.1906585101719739E-39</v>
      </c>
    </row>
    <row r="1566" spans="31:44">
      <c r="AE1566">
        <v>155500</v>
      </c>
      <c r="AF1566">
        <v>99.228300000000004</v>
      </c>
      <c r="AG1566">
        <v>-6.3060699999999997E-2</v>
      </c>
      <c r="AH1566">
        <v>0.45976800000000001</v>
      </c>
      <c r="AI1566">
        <v>-0.52282799999999996</v>
      </c>
      <c r="AJ1566">
        <v>7.7</v>
      </c>
      <c r="AK1566" s="1">
        <v>4.8183699999999998E-13</v>
      </c>
      <c r="AL1566" s="1">
        <v>2.6090200000000002E-13</v>
      </c>
      <c r="AM1566" s="1">
        <v>2.7588999999999999E-14</v>
      </c>
      <c r="AN1566">
        <v>313.77499999999998</v>
      </c>
      <c r="AO1566">
        <v>-981.34699999999998</v>
      </c>
      <c r="AP1566">
        <v>-667.572</v>
      </c>
      <c r="AQ1566">
        <f t="shared" si="114"/>
        <v>-1.11484524E-18</v>
      </c>
      <c r="AR1566">
        <f t="shared" si="115"/>
        <v>2.9786724917619104E-40</v>
      </c>
    </row>
    <row r="1567" spans="31:44">
      <c r="AE1567">
        <v>155600</v>
      </c>
      <c r="AF1567">
        <v>101.51</v>
      </c>
      <c r="AG1567">
        <v>0.228689</v>
      </c>
      <c r="AH1567">
        <v>0.46911599999999998</v>
      </c>
      <c r="AI1567">
        <v>-0.240426</v>
      </c>
      <c r="AJ1567">
        <v>7.7</v>
      </c>
      <c r="AK1567" s="1">
        <v>5.0359699999999998E-13</v>
      </c>
      <c r="AL1567" s="1">
        <v>2.7222699999999998E-13</v>
      </c>
      <c r="AM1567" s="1">
        <v>3.2862599999999997E-14</v>
      </c>
      <c r="AN1567">
        <v>320.99</v>
      </c>
      <c r="AO1567">
        <v>-984.61800000000005</v>
      </c>
      <c r="AP1567">
        <v>-663.62900000000002</v>
      </c>
      <c r="AQ1567">
        <f t="shared" si="114"/>
        <v>-1.10826043E-18</v>
      </c>
      <c r="AR1567">
        <f t="shared" si="115"/>
        <v>5.6851921847116292E-40</v>
      </c>
    </row>
    <row r="1568" spans="31:44">
      <c r="AE1568">
        <v>155700</v>
      </c>
      <c r="AF1568">
        <v>95.853099999999998</v>
      </c>
      <c r="AG1568">
        <v>-0.25883200000000001</v>
      </c>
      <c r="AH1568">
        <v>0.44565199999999999</v>
      </c>
      <c r="AI1568">
        <v>-0.704484</v>
      </c>
      <c r="AJ1568">
        <v>7.7</v>
      </c>
      <c r="AK1568" s="1">
        <v>4.8539000000000001E-13</v>
      </c>
      <c r="AL1568" s="1">
        <v>2.4236199999999998E-13</v>
      </c>
      <c r="AM1568" s="1">
        <v>3.26406E-14</v>
      </c>
      <c r="AN1568">
        <v>303.10199999999998</v>
      </c>
      <c r="AO1568">
        <v>-1001.1</v>
      </c>
      <c r="AP1568">
        <v>-697.99400000000003</v>
      </c>
      <c r="AQ1568">
        <f t="shared" si="114"/>
        <v>-1.1656499800000001E-18</v>
      </c>
      <c r="AR1568">
        <f t="shared" si="115"/>
        <v>1.1253280073521589E-39</v>
      </c>
    </row>
    <row r="1569" spans="31:44">
      <c r="AE1569">
        <v>155800</v>
      </c>
      <c r="AF1569">
        <v>94.758200000000002</v>
      </c>
      <c r="AG1569">
        <v>6.0701400000000003E-2</v>
      </c>
      <c r="AH1569">
        <v>0.44032100000000002</v>
      </c>
      <c r="AI1569">
        <v>-0.37962000000000001</v>
      </c>
      <c r="AJ1569">
        <v>7.7</v>
      </c>
      <c r="AK1569" s="1">
        <v>4.9643599999999997E-13</v>
      </c>
      <c r="AL1569" s="1">
        <v>2.4796800000000001E-13</v>
      </c>
      <c r="AM1569" s="1">
        <v>3.1086199999999999E-14</v>
      </c>
      <c r="AN1569">
        <v>299.64</v>
      </c>
      <c r="AO1569">
        <v>-989.06899999999996</v>
      </c>
      <c r="AP1569">
        <v>-689.42899999999997</v>
      </c>
      <c r="AQ1569">
        <f t="shared" si="114"/>
        <v>-1.15134643E-18</v>
      </c>
      <c r="AR1569">
        <f t="shared" si="115"/>
        <v>3.7026837800106566E-40</v>
      </c>
    </row>
    <row r="1570" spans="31:44">
      <c r="AE1570">
        <v>155900</v>
      </c>
      <c r="AF1570">
        <v>100.792</v>
      </c>
      <c r="AG1570">
        <v>-0.12820100000000001</v>
      </c>
      <c r="AH1570">
        <v>0.46801799999999999</v>
      </c>
      <c r="AI1570">
        <v>-0.59621999999999997</v>
      </c>
      <c r="AJ1570">
        <v>7.7</v>
      </c>
      <c r="AK1570" s="1">
        <v>4.8683299999999997E-13</v>
      </c>
      <c r="AL1570" s="1">
        <v>2.5365800000000001E-13</v>
      </c>
      <c r="AM1570" s="1">
        <v>3.1530300000000002E-14</v>
      </c>
      <c r="AN1570">
        <v>318.721</v>
      </c>
      <c r="AO1570">
        <v>-1004.04</v>
      </c>
      <c r="AP1570">
        <v>-685.31399999999996</v>
      </c>
      <c r="AQ1570">
        <f t="shared" si="114"/>
        <v>-1.1444743799999999E-18</v>
      </c>
      <c r="AR1570">
        <f t="shared" si="115"/>
        <v>1.5302454354443168E-40</v>
      </c>
    </row>
    <row r="1571" spans="31:44">
      <c r="AE1571">
        <v>156000</v>
      </c>
      <c r="AF1571">
        <v>110.179</v>
      </c>
      <c r="AG1571">
        <v>0.14715500000000001</v>
      </c>
      <c r="AH1571">
        <v>0.51320500000000002</v>
      </c>
      <c r="AI1571">
        <v>-0.36604999999999999</v>
      </c>
      <c r="AJ1571">
        <v>7.7</v>
      </c>
      <c r="AK1571" s="1">
        <v>5.3612700000000004E-13</v>
      </c>
      <c r="AL1571" s="1">
        <v>2.66939E-13</v>
      </c>
      <c r="AM1571" s="1">
        <v>3.0420099999999999E-14</v>
      </c>
      <c r="AN1571">
        <v>348.404</v>
      </c>
      <c r="AO1571">
        <v>-983.61199999999997</v>
      </c>
      <c r="AP1571">
        <v>-635.20799999999997</v>
      </c>
      <c r="AQ1571">
        <f t="shared" si="114"/>
        <v>-1.0607973599999999E-18</v>
      </c>
      <c r="AR1571">
        <f t="shared" si="115"/>
        <v>5.0846470406184267E-39</v>
      </c>
    </row>
    <row r="1572" spans="31:44">
      <c r="AE1572">
        <v>156100</v>
      </c>
      <c r="AF1572">
        <v>108.402</v>
      </c>
      <c r="AG1572">
        <v>-0.223134</v>
      </c>
      <c r="AH1572">
        <v>0.50253400000000004</v>
      </c>
      <c r="AI1572">
        <v>-0.72566900000000001</v>
      </c>
      <c r="AJ1572">
        <v>7.7</v>
      </c>
      <c r="AK1572" s="1">
        <v>5.1469900000000005E-13</v>
      </c>
      <c r="AL1572" s="1">
        <v>2.6650900000000002E-13</v>
      </c>
      <c r="AM1572" s="1">
        <v>3.2973599999999999E-14</v>
      </c>
      <c r="AN1572">
        <v>342.78399999999999</v>
      </c>
      <c r="AO1572">
        <v>-993.70699999999999</v>
      </c>
      <c r="AP1572">
        <v>-650.923</v>
      </c>
      <c r="AQ1572">
        <f t="shared" si="114"/>
        <v>-1.0870414100000001E-18</v>
      </c>
      <c r="AR1572">
        <f t="shared" si="115"/>
        <v>2.0306434208125239E-39</v>
      </c>
    </row>
    <row r="1573" spans="31:44">
      <c r="AE1573">
        <v>156200</v>
      </c>
      <c r="AF1573">
        <v>104.229</v>
      </c>
      <c r="AG1573">
        <v>-0.32293100000000002</v>
      </c>
      <c r="AH1573">
        <v>0.48193399999999997</v>
      </c>
      <c r="AI1573">
        <v>-0.80486400000000002</v>
      </c>
      <c r="AJ1573">
        <v>7.7</v>
      </c>
      <c r="AK1573" s="1">
        <v>4.9582600000000003E-13</v>
      </c>
      <c r="AL1573" s="1">
        <v>2.6256800000000002E-13</v>
      </c>
      <c r="AM1573" s="1">
        <v>1.88738E-14</v>
      </c>
      <c r="AN1573">
        <v>329.589</v>
      </c>
      <c r="AO1573">
        <v>-1002.37</v>
      </c>
      <c r="AP1573">
        <v>-672.779</v>
      </c>
      <c r="AQ1573">
        <f t="shared" si="114"/>
        <v>-1.1235409300000001E-18</v>
      </c>
      <c r="AR1573">
        <f t="shared" si="115"/>
        <v>7.3327384624206849E-41</v>
      </c>
    </row>
    <row r="1574" spans="31:44">
      <c r="AE1574">
        <v>156300</v>
      </c>
      <c r="AF1574">
        <v>101.764</v>
      </c>
      <c r="AG1574">
        <v>-0.14607000000000001</v>
      </c>
      <c r="AH1574">
        <v>0.471856</v>
      </c>
      <c r="AI1574">
        <v>-0.61792599999999998</v>
      </c>
      <c r="AJ1574">
        <v>7.7</v>
      </c>
      <c r="AK1574" s="1">
        <v>5.0465200000000002E-13</v>
      </c>
      <c r="AL1574" s="1">
        <v>2.5046600000000001E-13</v>
      </c>
      <c r="AM1574" s="1">
        <v>5.0126599999999997E-14</v>
      </c>
      <c r="AN1574">
        <v>321.79300000000001</v>
      </c>
      <c r="AO1574">
        <v>-996.11099999999999</v>
      </c>
      <c r="AP1574">
        <v>-674.31799999999998</v>
      </c>
      <c r="AQ1574">
        <f t="shared" si="114"/>
        <v>-1.12611106E-18</v>
      </c>
      <c r="AR1574">
        <f t="shared" si="115"/>
        <v>3.5916181432833093E-41</v>
      </c>
    </row>
    <row r="1575" spans="31:44">
      <c r="AE1575">
        <v>156400</v>
      </c>
      <c r="AF1575">
        <v>109.29900000000001</v>
      </c>
      <c r="AG1575">
        <v>1.7277600000000001E-3</v>
      </c>
      <c r="AH1575">
        <v>0.50689600000000001</v>
      </c>
      <c r="AI1575">
        <v>-0.50516799999999995</v>
      </c>
      <c r="AJ1575">
        <v>7.7</v>
      </c>
      <c r="AK1575" s="1">
        <v>5.2891000000000002E-13</v>
      </c>
      <c r="AL1575" s="1">
        <v>2.9109999999999999E-13</v>
      </c>
      <c r="AM1575" s="1">
        <v>4.8294700000000001E-14</v>
      </c>
      <c r="AN1575">
        <v>345.61900000000003</v>
      </c>
      <c r="AO1575">
        <v>-989.30200000000002</v>
      </c>
      <c r="AP1575">
        <v>-643.68299999999999</v>
      </c>
      <c r="AQ1575">
        <f t="shared" si="114"/>
        <v>-1.0749506100000001E-18</v>
      </c>
      <c r="AR1575">
        <f t="shared" si="115"/>
        <v>3.2665181098738071E-39</v>
      </c>
    </row>
    <row r="1576" spans="31:44">
      <c r="AE1576">
        <v>156500</v>
      </c>
      <c r="AF1576">
        <v>104.25</v>
      </c>
      <c r="AG1576">
        <v>-6.3268900000000003E-2</v>
      </c>
      <c r="AH1576">
        <v>0.48377399999999998</v>
      </c>
      <c r="AI1576">
        <v>-0.54704299999999995</v>
      </c>
      <c r="AJ1576">
        <v>7.7</v>
      </c>
      <c r="AK1576" s="1">
        <v>5.12701E-13</v>
      </c>
      <c r="AL1576" s="1">
        <v>2.8388399999999998E-13</v>
      </c>
      <c r="AM1576" s="1">
        <v>4.0523099999999998E-14</v>
      </c>
      <c r="AN1576">
        <v>329.65600000000001</v>
      </c>
      <c r="AO1576">
        <v>-981.31700000000001</v>
      </c>
      <c r="AP1576">
        <v>-651.66099999999994</v>
      </c>
      <c r="AQ1576">
        <f t="shared" si="114"/>
        <v>-1.0882738699999999E-18</v>
      </c>
      <c r="AR1576">
        <f t="shared" si="115"/>
        <v>1.9210865239913609E-39</v>
      </c>
    </row>
    <row r="1577" spans="31:44">
      <c r="AE1577">
        <v>156600</v>
      </c>
      <c r="AF1577">
        <v>100.20399999999999</v>
      </c>
      <c r="AG1577">
        <v>-0.15265100000000001</v>
      </c>
      <c r="AH1577">
        <v>0.46294200000000002</v>
      </c>
      <c r="AI1577">
        <v>-0.61559299999999995</v>
      </c>
      <c r="AJ1577">
        <v>7.7</v>
      </c>
      <c r="AK1577" s="1">
        <v>4.9027399999999998E-13</v>
      </c>
      <c r="AL1577" s="1">
        <v>2.70645E-13</v>
      </c>
      <c r="AM1577" s="1">
        <v>3.4749999999999997E-14</v>
      </c>
      <c r="AN1577">
        <v>316.86200000000002</v>
      </c>
      <c r="AO1577">
        <v>-996.67899999999997</v>
      </c>
      <c r="AP1577">
        <v>-679.81700000000001</v>
      </c>
      <c r="AQ1577">
        <f t="shared" si="114"/>
        <v>-1.1352943899999999E-18</v>
      </c>
      <c r="AR1577">
        <f t="shared" si="115"/>
        <v>1.017813500942995E-41</v>
      </c>
    </row>
    <row r="1578" spans="31:44">
      <c r="AE1578">
        <v>156700</v>
      </c>
      <c r="AF1578">
        <v>102.17700000000001</v>
      </c>
      <c r="AG1578">
        <v>9.6293599999999993E-2</v>
      </c>
      <c r="AH1578">
        <v>0.47132600000000002</v>
      </c>
      <c r="AI1578">
        <v>-0.37503300000000001</v>
      </c>
      <c r="AJ1578">
        <v>7.7</v>
      </c>
      <c r="AK1578" s="1">
        <v>4.7523099999999996E-13</v>
      </c>
      <c r="AL1578" s="1">
        <v>2.8798300000000002E-13</v>
      </c>
      <c r="AM1578" s="1">
        <v>3.1530300000000002E-14</v>
      </c>
      <c r="AN1578">
        <v>323.101</v>
      </c>
      <c r="AO1578">
        <v>-998.17100000000005</v>
      </c>
      <c r="AP1578">
        <v>-675.07</v>
      </c>
      <c r="AQ1578">
        <f t="shared" si="114"/>
        <v>-1.1273669000000002E-18</v>
      </c>
      <c r="AR1578">
        <f t="shared" si="115"/>
        <v>2.2440789547005994E-41</v>
      </c>
    </row>
    <row r="1579" spans="31:44">
      <c r="AE1579">
        <v>156800</v>
      </c>
      <c r="AF1579">
        <v>93.800299999999993</v>
      </c>
      <c r="AG1579">
        <v>-0.15757099999999999</v>
      </c>
      <c r="AH1579">
        <v>0.43483500000000003</v>
      </c>
      <c r="AI1579">
        <v>-0.59240599999999999</v>
      </c>
      <c r="AJ1579">
        <v>7.7</v>
      </c>
      <c r="AK1579" s="1">
        <v>4.3287599999999998E-13</v>
      </c>
      <c r="AL1579" s="1">
        <v>2.8044200000000001E-13</v>
      </c>
      <c r="AM1579" s="1">
        <v>2.9976000000000003E-14</v>
      </c>
      <c r="AN1579">
        <v>296.61099999999999</v>
      </c>
      <c r="AO1579">
        <v>-1004.08</v>
      </c>
      <c r="AP1579">
        <v>-707.46699999999998</v>
      </c>
      <c r="AQ1579">
        <f t="shared" si="114"/>
        <v>-1.1814698899999999E-18</v>
      </c>
      <c r="AR1579">
        <f t="shared" si="115"/>
        <v>2.4369840807078669E-39</v>
      </c>
    </row>
    <row r="1580" spans="31:44">
      <c r="AE1580">
        <v>156900</v>
      </c>
      <c r="AF1580">
        <v>100.039</v>
      </c>
      <c r="AG1580">
        <v>8.5846199999999998E-2</v>
      </c>
      <c r="AH1580">
        <v>0.463671</v>
      </c>
      <c r="AI1580">
        <v>-0.37782399999999999</v>
      </c>
      <c r="AJ1580">
        <v>7.7</v>
      </c>
      <c r="AK1580" s="1">
        <v>4.38205E-13</v>
      </c>
      <c r="AL1580" s="1">
        <v>3.11973E-13</v>
      </c>
      <c r="AM1580" s="1">
        <v>4.1744399999999997E-14</v>
      </c>
      <c r="AN1580">
        <v>316.33699999999999</v>
      </c>
      <c r="AO1580">
        <v>-1006.69</v>
      </c>
      <c r="AP1580">
        <v>-690.35500000000002</v>
      </c>
      <c r="AQ1580">
        <f t="shared" si="114"/>
        <v>-1.15289285E-18</v>
      </c>
      <c r="AR1580">
        <f t="shared" si="115"/>
        <v>4.321733302756286E-40</v>
      </c>
    </row>
    <row r="1581" spans="31:44">
      <c r="AE1581">
        <v>157000</v>
      </c>
      <c r="AF1581">
        <v>101.65</v>
      </c>
      <c r="AG1581">
        <v>4.74621E-2</v>
      </c>
      <c r="AH1581">
        <v>0.470864</v>
      </c>
      <c r="AI1581">
        <v>-0.423402</v>
      </c>
      <c r="AJ1581">
        <v>7.7</v>
      </c>
      <c r="AK1581" s="1">
        <v>4.4719800000000001E-13</v>
      </c>
      <c r="AL1581" s="1">
        <v>3.11307E-13</v>
      </c>
      <c r="AM1581" s="1">
        <v>2.4535899999999999E-14</v>
      </c>
      <c r="AN1581">
        <v>321.43400000000003</v>
      </c>
      <c r="AO1581">
        <v>-1015.45</v>
      </c>
      <c r="AP1581">
        <v>-694.02</v>
      </c>
      <c r="AQ1581">
        <f t="shared" si="114"/>
        <v>-1.1590133999999999E-18</v>
      </c>
      <c r="AR1581">
        <f t="shared" si="115"/>
        <v>7.2411198459582597E-40</v>
      </c>
    </row>
    <row r="1582" spans="31:44">
      <c r="AE1582">
        <v>157100</v>
      </c>
      <c r="AF1582">
        <v>98.380899999999997</v>
      </c>
      <c r="AG1582">
        <v>8.89239E-2</v>
      </c>
      <c r="AH1582">
        <v>0.45636100000000002</v>
      </c>
      <c r="AI1582">
        <v>-0.36743700000000001</v>
      </c>
      <c r="AJ1582">
        <v>7.7</v>
      </c>
      <c r="AK1582" s="1">
        <v>4.3420799999999998E-13</v>
      </c>
      <c r="AL1582" s="1">
        <v>3.2951400000000001E-13</v>
      </c>
      <c r="AM1582" s="1">
        <v>8.1046299999999993E-15</v>
      </c>
      <c r="AN1582">
        <v>311.09500000000003</v>
      </c>
      <c r="AO1582">
        <v>-1012.68</v>
      </c>
      <c r="AP1582">
        <v>-701.58699999999999</v>
      </c>
      <c r="AQ1582">
        <f t="shared" si="114"/>
        <v>-1.17165029E-18</v>
      </c>
      <c r="AR1582">
        <f t="shared" si="115"/>
        <v>1.5639034333244108E-39</v>
      </c>
    </row>
    <row r="1583" spans="31:44">
      <c r="AE1583">
        <v>157200</v>
      </c>
      <c r="AF1583">
        <v>102.24</v>
      </c>
      <c r="AG1583">
        <v>-7.9820000000000002E-2</v>
      </c>
      <c r="AH1583">
        <v>0.47226099999999999</v>
      </c>
      <c r="AI1583">
        <v>-0.55208100000000004</v>
      </c>
      <c r="AJ1583">
        <v>7.7</v>
      </c>
      <c r="AK1583" s="1">
        <v>4.1788800000000001E-13</v>
      </c>
      <c r="AL1583" s="1">
        <v>3.24851E-13</v>
      </c>
      <c r="AM1583" s="1">
        <v>2.1233E-15</v>
      </c>
      <c r="AN1583">
        <v>323.298</v>
      </c>
      <c r="AO1583">
        <v>-1033.27</v>
      </c>
      <c r="AP1583">
        <v>-709.97699999999998</v>
      </c>
      <c r="AQ1583">
        <f t="shared" si="114"/>
        <v>-1.18566159E-18</v>
      </c>
      <c r="AR1583">
        <f t="shared" si="115"/>
        <v>2.8684078361921126E-39</v>
      </c>
    </row>
    <row r="1584" spans="31:44">
      <c r="AE1584">
        <v>157300</v>
      </c>
      <c r="AF1584">
        <v>102.839</v>
      </c>
      <c r="AG1584">
        <v>0.29397000000000001</v>
      </c>
      <c r="AH1584">
        <v>0.47606500000000002</v>
      </c>
      <c r="AI1584">
        <v>-0.18209600000000001</v>
      </c>
      <c r="AJ1584">
        <v>7.7</v>
      </c>
      <c r="AK1584" s="1">
        <v>4.0867299999999998E-13</v>
      </c>
      <c r="AL1584" s="1">
        <v>3.2074300000000002E-13</v>
      </c>
      <c r="AM1584" s="1">
        <v>1.4766000000000001E-14</v>
      </c>
      <c r="AN1584">
        <v>325.19400000000002</v>
      </c>
      <c r="AO1584">
        <v>-1021.83</v>
      </c>
      <c r="AP1584">
        <v>-696.63300000000004</v>
      </c>
      <c r="AQ1584">
        <f t="shared" si="114"/>
        <v>-1.1633771100000001E-18</v>
      </c>
      <c r="AR1584">
        <f t="shared" si="115"/>
        <v>9.7800296523391196E-40</v>
      </c>
    </row>
    <row r="1585" spans="31:44">
      <c r="AE1585">
        <v>157400</v>
      </c>
      <c r="AF1585">
        <v>101.143</v>
      </c>
      <c r="AG1585">
        <v>0.225025</v>
      </c>
      <c r="AH1585">
        <v>0.46779700000000002</v>
      </c>
      <c r="AI1585">
        <v>-0.24277199999999999</v>
      </c>
      <c r="AJ1585">
        <v>7.7</v>
      </c>
      <c r="AK1585" s="1">
        <v>4.1014399999999999E-13</v>
      </c>
      <c r="AL1585" s="1">
        <v>3.2263099999999998E-13</v>
      </c>
      <c r="AM1585" s="1">
        <v>3.12528E-14</v>
      </c>
      <c r="AN1585">
        <v>319.83</v>
      </c>
      <c r="AO1585">
        <v>-1015.27</v>
      </c>
      <c r="AP1585">
        <v>-695.44299999999998</v>
      </c>
      <c r="AQ1585">
        <f t="shared" si="114"/>
        <v>-1.1613898099999999E-18</v>
      </c>
      <c r="AR1585">
        <f t="shared" si="115"/>
        <v>8.5765450590905897E-40</v>
      </c>
    </row>
    <row r="1586" spans="31:44">
      <c r="AE1586">
        <v>157500</v>
      </c>
      <c r="AF1586">
        <v>98.842500000000001</v>
      </c>
      <c r="AG1586">
        <v>-3.9682200000000001E-2</v>
      </c>
      <c r="AH1586">
        <v>0.45533499999999999</v>
      </c>
      <c r="AI1586">
        <v>-0.49501699999999998</v>
      </c>
      <c r="AJ1586">
        <v>7.7</v>
      </c>
      <c r="AK1586" s="1">
        <v>4.0190100000000001E-13</v>
      </c>
      <c r="AL1586" s="1">
        <v>3.4217100000000002E-13</v>
      </c>
      <c r="AM1586" s="1">
        <v>8.9372999999999995E-15</v>
      </c>
      <c r="AN1586">
        <v>312.55500000000001</v>
      </c>
      <c r="AO1586">
        <v>-1025.53</v>
      </c>
      <c r="AP1586">
        <v>-712.97199999999998</v>
      </c>
      <c r="AQ1586">
        <f t="shared" si="114"/>
        <v>-1.1906632399999999E-18</v>
      </c>
      <c r="AR1586">
        <f t="shared" si="115"/>
        <v>3.4291762682376377E-39</v>
      </c>
    </row>
    <row r="1587" spans="31:44">
      <c r="AE1587">
        <v>157600</v>
      </c>
      <c r="AF1587">
        <v>96.625100000000003</v>
      </c>
      <c r="AG1587">
        <v>-3.0622099999999999E-2</v>
      </c>
      <c r="AH1587">
        <v>0.44751600000000002</v>
      </c>
      <c r="AI1587">
        <v>-0.47813800000000001</v>
      </c>
      <c r="AJ1587">
        <v>7.7</v>
      </c>
      <c r="AK1587" s="1">
        <v>4.2371700000000002E-13</v>
      </c>
      <c r="AL1587" s="1">
        <v>3.4749999999999998E-13</v>
      </c>
      <c r="AM1587" s="1">
        <v>1.61711E-14</v>
      </c>
      <c r="AN1587">
        <v>305.54300000000001</v>
      </c>
      <c r="AO1587">
        <v>-1004.56</v>
      </c>
      <c r="AP1587">
        <v>-699.01800000000003</v>
      </c>
      <c r="AQ1587">
        <f t="shared" si="114"/>
        <v>-1.16736006E-18</v>
      </c>
      <c r="AR1587">
        <f t="shared" si="115"/>
        <v>1.2429847569165799E-39</v>
      </c>
    </row>
    <row r="1588" spans="31:44">
      <c r="AE1588">
        <v>157700</v>
      </c>
      <c r="AF1588">
        <v>97.691100000000006</v>
      </c>
      <c r="AG1588">
        <v>-4.9402000000000001E-2</v>
      </c>
      <c r="AH1588">
        <v>0.45289400000000002</v>
      </c>
      <c r="AI1588">
        <v>-0.50229599999999996</v>
      </c>
      <c r="AJ1588">
        <v>7.7</v>
      </c>
      <c r="AK1588" s="1">
        <v>4.2787999999999999E-13</v>
      </c>
      <c r="AL1588" s="1">
        <v>3.6459700000000002E-13</v>
      </c>
      <c r="AM1588" s="1">
        <v>3.0808699999999998E-14</v>
      </c>
      <c r="AN1588">
        <v>308.91399999999999</v>
      </c>
      <c r="AO1588">
        <v>-990.15700000000004</v>
      </c>
      <c r="AP1588">
        <v>-681.24300000000005</v>
      </c>
      <c r="AQ1588">
        <f t="shared" si="114"/>
        <v>-1.1376758100000001E-18</v>
      </c>
      <c r="AR1588">
        <f t="shared" si="115"/>
        <v>3.1044274938651936E-41</v>
      </c>
    </row>
    <row r="1589" spans="31:44">
      <c r="AE1589">
        <v>157800</v>
      </c>
      <c r="AF1589">
        <v>102.295</v>
      </c>
      <c r="AG1589">
        <v>-0.28860599999999997</v>
      </c>
      <c r="AH1589">
        <v>0.47454499999999999</v>
      </c>
      <c r="AI1589">
        <v>-0.76315100000000002</v>
      </c>
      <c r="AJ1589">
        <v>7.7</v>
      </c>
      <c r="AK1589" s="1">
        <v>4.1167100000000002E-13</v>
      </c>
      <c r="AL1589" s="1">
        <v>3.61045E-13</v>
      </c>
      <c r="AM1589" s="1">
        <v>1.1768399999999999E-14</v>
      </c>
      <c r="AN1589">
        <v>323.471</v>
      </c>
      <c r="AO1589">
        <v>-998.09</v>
      </c>
      <c r="AP1589">
        <v>-674.61900000000003</v>
      </c>
      <c r="AQ1589">
        <f t="shared" si="114"/>
        <v>-1.1266137300000001E-18</v>
      </c>
      <c r="AR1589">
        <f t="shared" si="115"/>
        <v>3.0143844833781381E-41</v>
      </c>
    </row>
    <row r="1590" spans="31:44">
      <c r="AE1590">
        <v>157900</v>
      </c>
      <c r="AF1590">
        <v>105.17100000000001</v>
      </c>
      <c r="AG1590">
        <v>0.10154000000000001</v>
      </c>
      <c r="AH1590">
        <v>0.48813400000000001</v>
      </c>
      <c r="AI1590">
        <v>-0.38659399999999999</v>
      </c>
      <c r="AJ1590">
        <v>7.7</v>
      </c>
      <c r="AK1590" s="1">
        <v>4.4941800000000002E-13</v>
      </c>
      <c r="AL1590" s="1">
        <v>3.8302700000000002E-13</v>
      </c>
      <c r="AM1590" s="1">
        <v>-5.9396900000000001E-15</v>
      </c>
      <c r="AN1590">
        <v>332.565</v>
      </c>
      <c r="AO1590">
        <v>-969.68399999999997</v>
      </c>
      <c r="AP1590">
        <v>-637.11900000000003</v>
      </c>
      <c r="AQ1590">
        <f t="shared" si="114"/>
        <v>-1.06398873E-18</v>
      </c>
      <c r="AR1590">
        <f t="shared" si="115"/>
        <v>4.6396996862147343E-39</v>
      </c>
    </row>
    <row r="1591" spans="31:44">
      <c r="AE1591">
        <v>158000</v>
      </c>
      <c r="AF1591">
        <v>104.58799999999999</v>
      </c>
      <c r="AG1591">
        <v>0.14177600000000001</v>
      </c>
      <c r="AH1591">
        <v>0.48702400000000001</v>
      </c>
      <c r="AI1591">
        <v>-0.345248</v>
      </c>
      <c r="AJ1591">
        <v>7.7</v>
      </c>
      <c r="AK1591" s="1">
        <v>4.4519899999999999E-13</v>
      </c>
      <c r="AL1591" s="1">
        <v>4.0056799999999999E-13</v>
      </c>
      <c r="AM1591" s="1">
        <v>-9.4369E-15</v>
      </c>
      <c r="AN1591">
        <v>330.72300000000001</v>
      </c>
      <c r="AO1591">
        <v>-979.07600000000002</v>
      </c>
      <c r="AP1591">
        <v>-648.35299999999995</v>
      </c>
      <c r="AQ1591">
        <f t="shared" si="114"/>
        <v>-1.0827495099999998E-18</v>
      </c>
      <c r="AR1591">
        <f t="shared" si="115"/>
        <v>2.4358726963345241E-39</v>
      </c>
    </row>
    <row r="1592" spans="31:44">
      <c r="AE1592">
        <v>158100</v>
      </c>
      <c r="AF1592">
        <v>98.44</v>
      </c>
      <c r="AG1592">
        <v>0.136798</v>
      </c>
      <c r="AH1592">
        <v>0.45804400000000001</v>
      </c>
      <c r="AI1592">
        <v>-0.32124599999999998</v>
      </c>
      <c r="AJ1592">
        <v>7.7</v>
      </c>
      <c r="AK1592" s="1">
        <v>4.52194E-13</v>
      </c>
      <c r="AL1592" s="1">
        <v>3.7728199999999998E-13</v>
      </c>
      <c r="AM1592" s="1">
        <v>-1.4654900000000001E-14</v>
      </c>
      <c r="AN1592">
        <v>311.28199999999998</v>
      </c>
      <c r="AO1592">
        <v>-983.90499999999997</v>
      </c>
      <c r="AP1592">
        <v>-672.62300000000005</v>
      </c>
      <c r="AQ1592">
        <f t="shared" si="114"/>
        <v>-1.1232804100000002E-18</v>
      </c>
      <c r="AR1592">
        <f t="shared" si="115"/>
        <v>7.7856994306749915E-41</v>
      </c>
    </row>
    <row r="1593" spans="31:44">
      <c r="AE1593">
        <v>158200</v>
      </c>
      <c r="AF1593">
        <v>100.15300000000001</v>
      </c>
      <c r="AG1593">
        <v>0.19117300000000001</v>
      </c>
      <c r="AH1593">
        <v>0.46489200000000003</v>
      </c>
      <c r="AI1593">
        <v>-0.27371899999999999</v>
      </c>
      <c r="AJ1593">
        <v>7.7</v>
      </c>
      <c r="AK1593" s="1">
        <v>4.6118699999999996E-13</v>
      </c>
      <c r="AL1593" s="1">
        <v>3.8558000000000001E-13</v>
      </c>
      <c r="AM1593" s="1">
        <v>-1.28231E-14</v>
      </c>
      <c r="AN1593">
        <v>316.69799999999998</v>
      </c>
      <c r="AO1593">
        <v>-976.30600000000004</v>
      </c>
      <c r="AP1593">
        <v>-659.60799999999995</v>
      </c>
      <c r="AQ1593">
        <f t="shared" si="114"/>
        <v>-1.1015453599999999E-18</v>
      </c>
      <c r="AR1593">
        <f t="shared" si="115"/>
        <v>9.3383482097321166E-40</v>
      </c>
    </row>
    <row r="1594" spans="31:44">
      <c r="AE1594">
        <v>158300</v>
      </c>
      <c r="AF1594">
        <v>90.5381</v>
      </c>
      <c r="AG1594">
        <v>-0.41563099999999997</v>
      </c>
      <c r="AH1594">
        <v>0.42044799999999999</v>
      </c>
      <c r="AI1594">
        <v>-0.83607900000000002</v>
      </c>
      <c r="AJ1594">
        <v>7.7</v>
      </c>
      <c r="AK1594" s="1">
        <v>4.3320900000000001E-13</v>
      </c>
      <c r="AL1594" s="1">
        <v>3.5127499999999999E-13</v>
      </c>
      <c r="AM1594" s="1">
        <v>4.5519100000000002E-15</v>
      </c>
      <c r="AN1594">
        <v>286.29500000000002</v>
      </c>
      <c r="AO1594">
        <v>-1003.39</v>
      </c>
      <c r="AP1594">
        <v>-717.09799999999996</v>
      </c>
      <c r="AQ1594">
        <f t="shared" si="114"/>
        <v>-1.19755366E-18</v>
      </c>
      <c r="AR1594">
        <f t="shared" si="115"/>
        <v>4.2836486938614394E-39</v>
      </c>
    </row>
    <row r="1595" spans="31:44">
      <c r="AE1595">
        <v>158400</v>
      </c>
      <c r="AF1595">
        <v>97.622699999999995</v>
      </c>
      <c r="AG1595">
        <v>8.2411100000000001E-2</v>
      </c>
      <c r="AH1595">
        <v>0.45048100000000002</v>
      </c>
      <c r="AI1595">
        <v>-0.36807000000000001</v>
      </c>
      <c r="AJ1595">
        <v>7.7</v>
      </c>
      <c r="AK1595" s="1">
        <v>4.6995700000000003E-13</v>
      </c>
      <c r="AL1595" s="1">
        <v>3.8141699999999999E-13</v>
      </c>
      <c r="AM1595" s="1">
        <v>-1.84297E-14</v>
      </c>
      <c r="AN1595">
        <v>308.69799999999998</v>
      </c>
      <c r="AO1595">
        <v>-967.17399999999998</v>
      </c>
      <c r="AP1595">
        <v>-658.476</v>
      </c>
      <c r="AQ1595">
        <f t="shared" si="114"/>
        <v>-1.09965492E-18</v>
      </c>
      <c r="AR1595">
        <f t="shared" si="115"/>
        <v>1.0529474037975579E-39</v>
      </c>
    </row>
    <row r="1596" spans="31:44">
      <c r="AE1596">
        <v>158500</v>
      </c>
      <c r="AF1596">
        <v>109.24</v>
      </c>
      <c r="AG1596">
        <v>9.8164600000000005E-2</v>
      </c>
      <c r="AH1596">
        <v>0.505436</v>
      </c>
      <c r="AI1596">
        <v>-0.40727200000000002</v>
      </c>
      <c r="AJ1596">
        <v>7.7</v>
      </c>
      <c r="AK1596" s="1">
        <v>4.9960000000000001E-13</v>
      </c>
      <c r="AL1596" s="1">
        <v>4.1056000000000002E-13</v>
      </c>
      <c r="AM1596" s="1">
        <v>-1.5654099999999999E-14</v>
      </c>
      <c r="AN1596">
        <v>345.43299999999999</v>
      </c>
      <c r="AO1596">
        <v>-983.35599999999999</v>
      </c>
      <c r="AP1596">
        <v>-637.923</v>
      </c>
      <c r="AQ1596">
        <f t="shared" si="114"/>
        <v>-1.0653314099999999E-18</v>
      </c>
      <c r="AR1596">
        <f t="shared" si="115"/>
        <v>4.4585882635579403E-39</v>
      </c>
    </row>
    <row r="1597" spans="31:44">
      <c r="AE1597">
        <v>158600</v>
      </c>
      <c r="AF1597">
        <v>107.952</v>
      </c>
      <c r="AG1597">
        <v>-0.116476</v>
      </c>
      <c r="AH1597">
        <v>0.49868299999999999</v>
      </c>
      <c r="AI1597">
        <v>-0.61515900000000001</v>
      </c>
      <c r="AJ1597">
        <v>7.7</v>
      </c>
      <c r="AK1597" s="1">
        <v>4.7617500000000004E-13</v>
      </c>
      <c r="AL1597" s="1">
        <v>3.9646099999999998E-13</v>
      </c>
      <c r="AM1597" s="1">
        <v>-2.23571E-14</v>
      </c>
      <c r="AN1597">
        <v>341.35899999999998</v>
      </c>
      <c r="AO1597">
        <v>-992.79200000000003</v>
      </c>
      <c r="AP1597">
        <v>-651.43299999999999</v>
      </c>
      <c r="AQ1597">
        <f t="shared" si="114"/>
        <v>-1.0878931100000001E-18</v>
      </c>
      <c r="AR1597">
        <f t="shared" si="115"/>
        <v>1.9546090768717449E-39</v>
      </c>
    </row>
    <row r="1598" spans="31:44">
      <c r="AE1598">
        <v>158700</v>
      </c>
      <c r="AF1598">
        <v>106.459</v>
      </c>
      <c r="AG1598">
        <v>5.5674599999999998E-2</v>
      </c>
      <c r="AH1598">
        <v>0.49123499999999998</v>
      </c>
      <c r="AI1598">
        <v>-0.43556</v>
      </c>
      <c r="AJ1598">
        <v>7.7</v>
      </c>
      <c r="AK1598" s="1">
        <v>4.7695200000000005E-13</v>
      </c>
      <c r="AL1598" s="1">
        <v>4.0367699999999999E-13</v>
      </c>
      <c r="AM1598" s="1">
        <v>-3.0531100000000001E-14</v>
      </c>
      <c r="AN1598">
        <v>336.63900000000001</v>
      </c>
      <c r="AO1598">
        <v>-989.322</v>
      </c>
      <c r="AP1598">
        <v>-652.68299999999999</v>
      </c>
      <c r="AQ1598">
        <f t="shared" si="114"/>
        <v>-1.08998061E-18</v>
      </c>
      <c r="AR1598">
        <f t="shared" si="115"/>
        <v>1.7743859707423873E-39</v>
      </c>
    </row>
    <row r="1599" spans="31:44">
      <c r="AE1599">
        <v>158800</v>
      </c>
      <c r="AF1599">
        <v>99.709800000000001</v>
      </c>
      <c r="AG1599">
        <v>-8.3893599999999999E-2</v>
      </c>
      <c r="AH1599">
        <v>0.46144400000000002</v>
      </c>
      <c r="AI1599">
        <v>-0.54533799999999999</v>
      </c>
      <c r="AJ1599">
        <v>7.7</v>
      </c>
      <c r="AK1599" s="1">
        <v>4.6762600000000001E-13</v>
      </c>
      <c r="AL1599" s="1">
        <v>3.99292E-13</v>
      </c>
      <c r="AM1599" s="1">
        <v>-3.07532E-14</v>
      </c>
      <c r="AN1599">
        <v>315.298</v>
      </c>
      <c r="AO1599">
        <v>-993.42499999999995</v>
      </c>
      <c r="AP1599">
        <v>-678.12800000000004</v>
      </c>
      <c r="AQ1599">
        <f t="shared" si="114"/>
        <v>-1.1324737600000001E-18</v>
      </c>
      <c r="AR1599">
        <f t="shared" si="115"/>
        <v>1.3666992052874112E-43</v>
      </c>
    </row>
    <row r="1600" spans="31:44">
      <c r="AE1600">
        <v>158900</v>
      </c>
      <c r="AF1600">
        <v>99.768000000000001</v>
      </c>
      <c r="AG1600">
        <v>6.5351300000000001E-2</v>
      </c>
      <c r="AH1600">
        <v>0.46129599999999998</v>
      </c>
      <c r="AI1600">
        <v>-0.39594499999999999</v>
      </c>
      <c r="AJ1600">
        <v>7.7</v>
      </c>
      <c r="AK1600" s="1">
        <v>4.6540499999999997E-13</v>
      </c>
      <c r="AL1600" s="1">
        <v>4.15779E-13</v>
      </c>
      <c r="AM1600" s="1">
        <v>-2.4647000000000002E-14</v>
      </c>
      <c r="AN1600">
        <v>315.48200000000003</v>
      </c>
      <c r="AO1600">
        <v>-988.19299999999998</v>
      </c>
      <c r="AP1600">
        <v>-672.71199999999999</v>
      </c>
      <c r="AQ1600">
        <f t="shared" si="114"/>
        <v>-1.12342904E-18</v>
      </c>
      <c r="AR1600">
        <f t="shared" si="115"/>
        <v>7.5256163700242611E-41</v>
      </c>
    </row>
    <row r="1601" spans="31:44">
      <c r="AE1601">
        <v>159000</v>
      </c>
      <c r="AF1601">
        <v>99.03</v>
      </c>
      <c r="AG1601">
        <v>-8.1355300000000005E-2</v>
      </c>
      <c r="AH1601">
        <v>0.45874599999999999</v>
      </c>
      <c r="AI1601">
        <v>-0.54010100000000005</v>
      </c>
      <c r="AJ1601">
        <v>7.7</v>
      </c>
      <c r="AK1601" s="1">
        <v>4.4897399999999999E-13</v>
      </c>
      <c r="AL1601" s="1">
        <v>4.1050499999999998E-13</v>
      </c>
      <c r="AM1601" s="1">
        <v>-5.55112E-14</v>
      </c>
      <c r="AN1601">
        <v>313.14800000000002</v>
      </c>
      <c r="AO1601">
        <v>-993.68200000000002</v>
      </c>
      <c r="AP1601">
        <v>-680.53399999999999</v>
      </c>
      <c r="AQ1601">
        <f t="shared" si="114"/>
        <v>-1.1364917799999999E-18</v>
      </c>
      <c r="AR1601">
        <f t="shared" si="115"/>
        <v>1.9251989839125883E-41</v>
      </c>
    </row>
    <row r="1602" spans="31:44">
      <c r="AE1602">
        <v>159100</v>
      </c>
      <c r="AF1602">
        <v>98.1524</v>
      </c>
      <c r="AG1602">
        <v>-0.16434699999999999</v>
      </c>
      <c r="AH1602">
        <v>0.45328299999999999</v>
      </c>
      <c r="AI1602">
        <v>-0.61763000000000001</v>
      </c>
      <c r="AJ1602">
        <v>7.7</v>
      </c>
      <c r="AK1602" s="1">
        <v>4.4886299999999998E-13</v>
      </c>
      <c r="AL1602" s="1">
        <v>3.9682799999999999E-13</v>
      </c>
      <c r="AM1602" s="1">
        <v>-4.28546E-14</v>
      </c>
      <c r="AN1602">
        <v>310.37299999999999</v>
      </c>
      <c r="AO1602">
        <v>-994.16499999999996</v>
      </c>
      <c r="AP1602">
        <v>-683.79200000000003</v>
      </c>
      <c r="AQ1602">
        <f t="shared" si="114"/>
        <v>-1.14193264E-18</v>
      </c>
      <c r="AR1602">
        <f t="shared" si="115"/>
        <v>9.6600767625548402E-41</v>
      </c>
    </row>
    <row r="1603" spans="31:44">
      <c r="AE1603">
        <v>159200</v>
      </c>
      <c r="AF1603">
        <v>102.688</v>
      </c>
      <c r="AG1603">
        <v>0.18013699999999999</v>
      </c>
      <c r="AH1603">
        <v>0.47597299999999998</v>
      </c>
      <c r="AI1603">
        <v>-0.29583599999999999</v>
      </c>
      <c r="AJ1603">
        <v>7.7</v>
      </c>
      <c r="AK1603" s="1">
        <v>4.6279600000000002E-13</v>
      </c>
      <c r="AL1603" s="1">
        <v>4.6690400000000005E-13</v>
      </c>
      <c r="AM1603" s="1">
        <v>-3.79141E-14</v>
      </c>
      <c r="AN1603">
        <v>324.71699999999998</v>
      </c>
      <c r="AO1603">
        <v>-980.49900000000002</v>
      </c>
      <c r="AP1603">
        <v>-655.78200000000004</v>
      </c>
      <c r="AQ1603">
        <f t="shared" si="114"/>
        <v>-1.09515594E-18</v>
      </c>
      <c r="AR1603">
        <f t="shared" si="115"/>
        <v>1.3651643880103658E-39</v>
      </c>
    </row>
    <row r="1604" spans="31:44">
      <c r="AE1604">
        <v>159300</v>
      </c>
      <c r="AF1604">
        <v>111.846</v>
      </c>
      <c r="AG1604">
        <v>4.0237500000000002E-2</v>
      </c>
      <c r="AH1604">
        <v>0.51474900000000001</v>
      </c>
      <c r="AI1604">
        <v>-0.47451199999999999</v>
      </c>
      <c r="AJ1604">
        <v>7.7</v>
      </c>
      <c r="AK1604" s="1">
        <v>4.8305800000000002E-13</v>
      </c>
      <c r="AL1604" s="1">
        <v>4.6784800000000003E-13</v>
      </c>
      <c r="AM1604" s="1">
        <v>-5.2485799999999998E-14</v>
      </c>
      <c r="AN1604">
        <v>353.67500000000001</v>
      </c>
      <c r="AO1604">
        <v>-1003.86</v>
      </c>
      <c r="AP1604">
        <v>-650.18399999999997</v>
      </c>
      <c r="AQ1604">
        <f t="shared" si="114"/>
        <v>-1.08580728E-18</v>
      </c>
      <c r="AR1604">
        <f t="shared" si="115"/>
        <v>2.1433928614301116E-39</v>
      </c>
    </row>
    <row r="1605" spans="31:44">
      <c r="AE1605">
        <v>159400</v>
      </c>
      <c r="AF1605">
        <v>109.232</v>
      </c>
      <c r="AG1605">
        <v>-6.6947900000000005E-2</v>
      </c>
      <c r="AH1605">
        <v>0.503417</v>
      </c>
      <c r="AI1605">
        <v>-0.57036500000000001</v>
      </c>
      <c r="AJ1605">
        <v>7.7</v>
      </c>
      <c r="AK1605" s="1">
        <v>4.6296299999999999E-13</v>
      </c>
      <c r="AL1605" s="1">
        <v>4.6152000000000004E-13</v>
      </c>
      <c r="AM1605" s="1">
        <v>-2.1982399999999998E-14</v>
      </c>
      <c r="AN1605">
        <v>345.40899999999999</v>
      </c>
      <c r="AO1605">
        <v>-1012.46</v>
      </c>
      <c r="AP1605">
        <v>-667.048</v>
      </c>
      <c r="AQ1605">
        <f t="shared" si="114"/>
        <v>-1.1139701599999999E-18</v>
      </c>
      <c r="AR1605">
        <f t="shared" si="115"/>
        <v>3.288387299312233E-40</v>
      </c>
    </row>
    <row r="1606" spans="31:44">
      <c r="AE1606">
        <v>159500</v>
      </c>
      <c r="AF1606">
        <v>98.282399999999996</v>
      </c>
      <c r="AG1606">
        <v>-0.278368</v>
      </c>
      <c r="AH1606">
        <v>0.45448100000000002</v>
      </c>
      <c r="AI1606">
        <v>-0.73285</v>
      </c>
      <c r="AJ1606">
        <v>7.7</v>
      </c>
      <c r="AK1606" s="1">
        <v>4.2371700000000002E-13</v>
      </c>
      <c r="AL1606" s="1">
        <v>4.31766E-13</v>
      </c>
      <c r="AM1606" s="1">
        <v>-3.9967999999999998E-15</v>
      </c>
      <c r="AN1606">
        <v>310.78399999999999</v>
      </c>
      <c r="AO1606">
        <v>-1018.39</v>
      </c>
      <c r="AP1606">
        <v>-707.61099999999999</v>
      </c>
      <c r="AQ1606">
        <f t="shared" si="114"/>
        <v>-1.18171037E-18</v>
      </c>
      <c r="AR1606">
        <f t="shared" si="115"/>
        <v>2.4607848956209744E-39</v>
      </c>
    </row>
    <row r="1607" spans="31:44">
      <c r="AE1607">
        <v>159600</v>
      </c>
      <c r="AF1607">
        <v>108.023</v>
      </c>
      <c r="AG1607">
        <v>-2.5138000000000001E-2</v>
      </c>
      <c r="AH1607">
        <v>0.50043300000000002</v>
      </c>
      <c r="AI1607">
        <v>-0.52557100000000001</v>
      </c>
      <c r="AJ1607">
        <v>7.7</v>
      </c>
      <c r="AK1607" s="1">
        <v>4.5502499999999997E-13</v>
      </c>
      <c r="AL1607" s="1">
        <v>4.5963199999999997E-13</v>
      </c>
      <c r="AM1607" s="1">
        <v>-7.3274699999999999E-15</v>
      </c>
      <c r="AN1607">
        <v>341.58499999999998</v>
      </c>
      <c r="AO1607">
        <v>-1005.85</v>
      </c>
      <c r="AP1607">
        <v>-664.27</v>
      </c>
      <c r="AQ1607">
        <f t="shared" si="114"/>
        <v>-1.1093309E-18</v>
      </c>
      <c r="AR1607">
        <f t="shared" si="115"/>
        <v>5.1861731962472239E-40</v>
      </c>
    </row>
    <row r="1608" spans="31:44">
      <c r="AE1608">
        <v>159700</v>
      </c>
      <c r="AF1608">
        <v>106.38</v>
      </c>
      <c r="AG1608">
        <v>1.14444E-2</v>
      </c>
      <c r="AH1608">
        <v>0.48950100000000002</v>
      </c>
      <c r="AI1608">
        <v>-0.47805599999999998</v>
      </c>
      <c r="AJ1608">
        <v>7.7</v>
      </c>
      <c r="AK1608" s="1">
        <v>4.6695999999999996E-13</v>
      </c>
      <c r="AL1608" s="1">
        <v>4.3698400000000001E-13</v>
      </c>
      <c r="AM1608" s="1">
        <v>-1.8540699999999999E-14</v>
      </c>
      <c r="AN1608">
        <v>336.39</v>
      </c>
      <c r="AO1608">
        <v>-997.89700000000005</v>
      </c>
      <c r="AP1608">
        <v>-661.50699999999995</v>
      </c>
      <c r="AQ1608">
        <f t="shared" si="114"/>
        <v>-1.10471669E-18</v>
      </c>
      <c r="AR1608">
        <f t="shared" si="115"/>
        <v>7.5006864072037131E-40</v>
      </c>
    </row>
    <row r="1609" spans="31:44">
      <c r="AE1609">
        <v>159800</v>
      </c>
      <c r="AF1609">
        <v>105.883</v>
      </c>
      <c r="AG1609">
        <v>-2.1628700000000001E-2</v>
      </c>
      <c r="AH1609">
        <v>0.48804799999999998</v>
      </c>
      <c r="AI1609">
        <v>-0.50967700000000005</v>
      </c>
      <c r="AJ1609">
        <v>7.7</v>
      </c>
      <c r="AK1609" s="1">
        <v>4.4442199999999998E-13</v>
      </c>
      <c r="AL1609" s="1">
        <v>4.4497700000000002E-13</v>
      </c>
      <c r="AM1609" s="1">
        <v>-9.1038300000000003E-15</v>
      </c>
      <c r="AN1609">
        <v>334.82</v>
      </c>
      <c r="AO1609">
        <v>-1003.72</v>
      </c>
      <c r="AP1609">
        <v>-668.904</v>
      </c>
      <c r="AQ1609">
        <f t="shared" si="114"/>
        <v>-1.11706968E-18</v>
      </c>
      <c r="AR1609">
        <f t="shared" si="115"/>
        <v>2.2603291421274083E-40</v>
      </c>
    </row>
    <row r="1610" spans="31:44">
      <c r="AE1610">
        <v>159900</v>
      </c>
      <c r="AF1610">
        <v>95.208600000000004</v>
      </c>
      <c r="AG1610">
        <v>-0.445218</v>
      </c>
      <c r="AH1610">
        <v>0.43987100000000001</v>
      </c>
      <c r="AI1610">
        <v>-0.88508799999999999</v>
      </c>
      <c r="AJ1610">
        <v>7.7</v>
      </c>
      <c r="AK1610" s="1">
        <v>4.1655600000000001E-13</v>
      </c>
      <c r="AL1610" s="1">
        <v>4.1566799999999999E-13</v>
      </c>
      <c r="AM1610" s="1">
        <v>-1.1019E-14</v>
      </c>
      <c r="AN1610">
        <v>301.06400000000002</v>
      </c>
      <c r="AO1610">
        <v>-1017.64</v>
      </c>
      <c r="AP1610">
        <v>-716.57500000000005</v>
      </c>
      <c r="AQ1610">
        <f t="shared" si="114"/>
        <v>-1.1966802500000002E-18</v>
      </c>
      <c r="AR1610">
        <f t="shared" si="115"/>
        <v>4.1700828879180886E-39</v>
      </c>
    </row>
    <row r="1611" spans="31:44">
      <c r="AE1611">
        <v>160000</v>
      </c>
      <c r="AF1611">
        <v>87.931299999999993</v>
      </c>
      <c r="AG1611">
        <v>6.49502E-2</v>
      </c>
      <c r="AH1611">
        <v>0.408777</v>
      </c>
      <c r="AI1611">
        <v>-0.34382699999999999</v>
      </c>
      <c r="AJ1611">
        <v>7.7</v>
      </c>
      <c r="AK1611" s="1">
        <v>4.48419E-13</v>
      </c>
      <c r="AL1611" s="1">
        <v>4.1255899999999999E-13</v>
      </c>
      <c r="AM1611" s="1">
        <v>1.26704E-14</v>
      </c>
      <c r="AN1611">
        <v>278.05200000000002</v>
      </c>
      <c r="AO1611">
        <v>-983.553</v>
      </c>
      <c r="AP1611">
        <v>-705.50099999999998</v>
      </c>
      <c r="AQ1611">
        <f t="shared" si="114"/>
        <v>-1.1781866699999999E-18</v>
      </c>
      <c r="AR1611">
        <f t="shared" si="115"/>
        <v>2.1236059260833276E-39</v>
      </c>
    </row>
    <row r="1612" spans="31:44">
      <c r="AE1612">
        <v>160100</v>
      </c>
      <c r="AF1612">
        <v>95.815399999999997</v>
      </c>
      <c r="AG1612">
        <v>-4.7423300000000002E-2</v>
      </c>
      <c r="AH1612">
        <v>0.44533499999999998</v>
      </c>
      <c r="AI1612">
        <v>-0.492759</v>
      </c>
      <c r="AJ1612">
        <v>7.7</v>
      </c>
      <c r="AK1612" s="1">
        <v>4.46421E-13</v>
      </c>
      <c r="AL1612" s="1">
        <v>4.0664700000000002E-13</v>
      </c>
      <c r="AM1612" s="1">
        <v>1.11022E-14</v>
      </c>
      <c r="AN1612">
        <v>302.983</v>
      </c>
      <c r="AO1612">
        <v>-1002.84</v>
      </c>
      <c r="AP1612">
        <v>-699.85799999999995</v>
      </c>
      <c r="AQ1612">
        <f t="shared" ref="AQ1612:AQ1675" si="116">AP1612*$G$1</f>
        <v>-1.1687628599999999E-18</v>
      </c>
      <c r="AR1612">
        <f t="shared" ref="AR1612:AR1675" si="117">(AQ1612-AVERAGE(($AQ$11:$AQ$1011)))^2</f>
        <v>1.3438668073576374E-39</v>
      </c>
    </row>
    <row r="1613" spans="31:44">
      <c r="AE1613">
        <v>160200</v>
      </c>
      <c r="AF1613">
        <v>93.985799999999998</v>
      </c>
      <c r="AG1613">
        <v>9.3151700000000004E-2</v>
      </c>
      <c r="AH1613">
        <v>0.43688700000000003</v>
      </c>
      <c r="AI1613">
        <v>-0.34373500000000001</v>
      </c>
      <c r="AJ1613">
        <v>7.7</v>
      </c>
      <c r="AK1613" s="1">
        <v>4.56635E-13</v>
      </c>
      <c r="AL1613" s="1">
        <v>4.3143299999999998E-13</v>
      </c>
      <c r="AM1613" s="1">
        <v>-1.12688E-14</v>
      </c>
      <c r="AN1613">
        <v>297.19799999999998</v>
      </c>
      <c r="AO1613">
        <v>-982.17600000000004</v>
      </c>
      <c r="AP1613">
        <v>-684.97799999999995</v>
      </c>
      <c r="AQ1613">
        <f t="shared" si="116"/>
        <v>-1.1439132599999999E-18</v>
      </c>
      <c r="AR1613">
        <f t="shared" si="117"/>
        <v>1.3945694368160543E-40</v>
      </c>
    </row>
    <row r="1614" spans="31:44">
      <c r="AE1614">
        <v>160300</v>
      </c>
      <c r="AF1614">
        <v>102.039</v>
      </c>
      <c r="AG1614">
        <v>5.2680999999999999E-2</v>
      </c>
      <c r="AH1614">
        <v>0.472468</v>
      </c>
      <c r="AI1614">
        <v>-0.41978700000000002</v>
      </c>
      <c r="AJ1614">
        <v>7.7</v>
      </c>
      <c r="AK1614" s="1">
        <v>4.6346300000000004E-13</v>
      </c>
      <c r="AL1614" s="1">
        <v>4.40703E-13</v>
      </c>
      <c r="AM1614" s="1">
        <v>-6.5503200000000003E-15</v>
      </c>
      <c r="AN1614">
        <v>322.66199999999998</v>
      </c>
      <c r="AO1614">
        <v>-982.60599999999999</v>
      </c>
      <c r="AP1614">
        <v>-659.94399999999996</v>
      </c>
      <c r="AQ1614">
        <f t="shared" si="116"/>
        <v>-1.1021064799999998E-18</v>
      </c>
      <c r="AR1614">
        <f t="shared" si="117"/>
        <v>8.9985546874003883E-40</v>
      </c>
    </row>
    <row r="1615" spans="31:44">
      <c r="AE1615">
        <v>160400</v>
      </c>
      <c r="AF1615">
        <v>96.197000000000003</v>
      </c>
      <c r="AG1615">
        <v>-2.4017500000000001E-2</v>
      </c>
      <c r="AH1615">
        <v>0.44636900000000002</v>
      </c>
      <c r="AI1615">
        <v>-0.470387</v>
      </c>
      <c r="AJ1615">
        <v>7.7</v>
      </c>
      <c r="AK1615" s="1">
        <v>4.7123399999999999E-13</v>
      </c>
      <c r="AL1615" s="1">
        <v>4.3975900000000001E-13</v>
      </c>
      <c r="AM1615" s="1">
        <v>-2.1649300000000001E-14</v>
      </c>
      <c r="AN1615">
        <v>304.19</v>
      </c>
      <c r="AO1615">
        <v>-973.17</v>
      </c>
      <c r="AP1615">
        <v>-668.98</v>
      </c>
      <c r="AQ1615">
        <f t="shared" si="116"/>
        <v>-1.1171966000000001E-18</v>
      </c>
      <c r="AR1615">
        <f t="shared" si="117"/>
        <v>2.2223269307527108E-40</v>
      </c>
    </row>
    <row r="1616" spans="31:44">
      <c r="AE1616">
        <v>160500</v>
      </c>
      <c r="AF1616">
        <v>95.992699999999999</v>
      </c>
      <c r="AG1616">
        <v>-9.5691200000000004E-2</v>
      </c>
      <c r="AH1616">
        <v>0.44607599999999997</v>
      </c>
      <c r="AI1616">
        <v>-0.54176800000000003</v>
      </c>
      <c r="AJ1616">
        <v>7.7</v>
      </c>
      <c r="AK1616" s="1">
        <v>4.5974300000000003E-13</v>
      </c>
      <c r="AL1616" s="1">
        <v>4.2921199999999999E-13</v>
      </c>
      <c r="AM1616" s="1">
        <v>1.11022E-16</v>
      </c>
      <c r="AN1616">
        <v>303.54399999999998</v>
      </c>
      <c r="AO1616">
        <v>-978.59400000000005</v>
      </c>
      <c r="AP1616">
        <v>-675.05</v>
      </c>
      <c r="AQ1616">
        <f t="shared" si="116"/>
        <v>-1.1273335E-18</v>
      </c>
      <c r="AR1616">
        <f t="shared" si="117"/>
        <v>2.2758348133077547E-41</v>
      </c>
    </row>
    <row r="1617" spans="31:44">
      <c r="AE1617">
        <v>160600</v>
      </c>
      <c r="AF1617">
        <v>98.606499999999997</v>
      </c>
      <c r="AG1617">
        <v>-3.4813999999999998E-2</v>
      </c>
      <c r="AH1617">
        <v>0.45820300000000003</v>
      </c>
      <c r="AI1617">
        <v>-0.49301699999999998</v>
      </c>
      <c r="AJ1617">
        <v>7.7</v>
      </c>
      <c r="AK1617" s="1">
        <v>4.6018699999999997E-13</v>
      </c>
      <c r="AL1617" s="1">
        <v>4.3154399999999998E-13</v>
      </c>
      <c r="AM1617" s="1">
        <v>1.66533E-15</v>
      </c>
      <c r="AN1617">
        <v>311.80900000000003</v>
      </c>
      <c r="AO1617">
        <v>-986.79100000000005</v>
      </c>
      <c r="AP1617">
        <v>-674.98199999999997</v>
      </c>
      <c r="AQ1617">
        <f t="shared" si="116"/>
        <v>-1.12721994E-18</v>
      </c>
      <c r="AR1617">
        <f t="shared" si="117"/>
        <v>2.3854736103314612E-41</v>
      </c>
    </row>
    <row r="1618" spans="31:44">
      <c r="AE1618">
        <v>160700</v>
      </c>
      <c r="AF1618">
        <v>101.869</v>
      </c>
      <c r="AG1618">
        <v>-9.7125299999999998E-2</v>
      </c>
      <c r="AH1618">
        <v>0.47386099999999998</v>
      </c>
      <c r="AI1618">
        <v>-0.57098599999999999</v>
      </c>
      <c r="AJ1618">
        <v>7.7</v>
      </c>
      <c r="AK1618" s="1">
        <v>4.7295499999999998E-13</v>
      </c>
      <c r="AL1618" s="1">
        <v>4.4553200000000001E-13</v>
      </c>
      <c r="AM1618" s="1">
        <v>2.33147E-15</v>
      </c>
      <c r="AN1618">
        <v>322.12599999999998</v>
      </c>
      <c r="AO1618">
        <v>-980.10400000000004</v>
      </c>
      <c r="AP1618">
        <v>-657.97799999999995</v>
      </c>
      <c r="AQ1618">
        <f t="shared" si="116"/>
        <v>-1.09882326E-18</v>
      </c>
      <c r="AR1618">
        <f t="shared" si="117"/>
        <v>1.1076123840758961E-39</v>
      </c>
    </row>
    <row r="1619" spans="31:44">
      <c r="AE1619">
        <v>160800</v>
      </c>
      <c r="AF1619">
        <v>104.80500000000001</v>
      </c>
      <c r="AG1619">
        <v>-4.5816599999999999E-2</v>
      </c>
      <c r="AH1619">
        <v>0.48537599999999997</v>
      </c>
      <c r="AI1619">
        <v>-0.531192</v>
      </c>
      <c r="AJ1619">
        <v>7.7</v>
      </c>
      <c r="AK1619" s="1">
        <v>4.5619099999999997E-13</v>
      </c>
      <c r="AL1619" s="1">
        <v>4.5463599999999998E-13</v>
      </c>
      <c r="AM1619" s="1">
        <v>9.6086300000000001E-15</v>
      </c>
      <c r="AN1619">
        <v>331.40899999999999</v>
      </c>
      <c r="AO1619">
        <v>-985.04399999999998</v>
      </c>
      <c r="AP1619">
        <v>-653.63499999999999</v>
      </c>
      <c r="AQ1619">
        <f t="shared" si="116"/>
        <v>-1.09157045E-18</v>
      </c>
      <c r="AR1619">
        <f t="shared" si="117"/>
        <v>1.6429744353398629E-39</v>
      </c>
    </row>
    <row r="1620" spans="31:44">
      <c r="AE1620">
        <v>160900</v>
      </c>
      <c r="AF1620">
        <v>104.471</v>
      </c>
      <c r="AG1620">
        <v>-6.8107399999999998E-2</v>
      </c>
      <c r="AH1620">
        <v>0.48032900000000001</v>
      </c>
      <c r="AI1620">
        <v>-0.54843699999999995</v>
      </c>
      <c r="AJ1620">
        <v>7.7</v>
      </c>
      <c r="AK1620" s="1">
        <v>4.7639699999999995E-13</v>
      </c>
      <c r="AL1620" s="1">
        <v>4.5295700000000001E-13</v>
      </c>
      <c r="AM1620" s="1">
        <v>2.4147400000000001E-14</v>
      </c>
      <c r="AN1620">
        <v>330.35399999999998</v>
      </c>
      <c r="AO1620">
        <v>-998.976</v>
      </c>
      <c r="AP1620">
        <v>-668.62199999999996</v>
      </c>
      <c r="AQ1620">
        <f t="shared" si="116"/>
        <v>-1.1165987399999999E-18</v>
      </c>
      <c r="AR1620">
        <f t="shared" si="117"/>
        <v>2.4041529093752926E-40</v>
      </c>
    </row>
    <row r="1621" spans="31:44">
      <c r="AE1621">
        <v>161000</v>
      </c>
      <c r="AF1621">
        <v>97.100399999999993</v>
      </c>
      <c r="AG1621">
        <v>-0.23885799999999999</v>
      </c>
      <c r="AH1621">
        <v>0.45038600000000001</v>
      </c>
      <c r="AI1621">
        <v>-0.68924399999999997</v>
      </c>
      <c r="AJ1621">
        <v>7.7</v>
      </c>
      <c r="AK1621" s="1">
        <v>4.6140899999999998E-13</v>
      </c>
      <c r="AL1621" s="1">
        <v>4.2754700000000002E-13</v>
      </c>
      <c r="AM1621" s="1">
        <v>2.5840400000000001E-14</v>
      </c>
      <c r="AN1621">
        <v>307.04599999999999</v>
      </c>
      <c r="AO1621">
        <v>-1006.18</v>
      </c>
      <c r="AP1621">
        <v>-699.13400000000001</v>
      </c>
      <c r="AQ1621">
        <f t="shared" si="116"/>
        <v>-1.16755378E-18</v>
      </c>
      <c r="AR1621">
        <f t="shared" si="117"/>
        <v>1.2566818647141699E-39</v>
      </c>
    </row>
    <row r="1622" spans="31:44">
      <c r="AE1622">
        <v>161100</v>
      </c>
      <c r="AF1622">
        <v>108.68300000000001</v>
      </c>
      <c r="AG1622">
        <v>0.12613099999999999</v>
      </c>
      <c r="AH1622">
        <v>0.50366599999999995</v>
      </c>
      <c r="AI1622">
        <v>-0.37753500000000001</v>
      </c>
      <c r="AJ1622">
        <v>7.7</v>
      </c>
      <c r="AK1622" s="1">
        <v>4.8017100000000003E-13</v>
      </c>
      <c r="AL1622" s="1">
        <v>4.7022799999999996E-13</v>
      </c>
      <c r="AM1622" s="1">
        <v>2.1316300000000001E-14</v>
      </c>
      <c r="AN1622">
        <v>343.67200000000003</v>
      </c>
      <c r="AO1622">
        <v>-990.59500000000003</v>
      </c>
      <c r="AP1622">
        <v>-646.923</v>
      </c>
      <c r="AQ1622">
        <f t="shared" si="116"/>
        <v>-1.08036141E-18</v>
      </c>
      <c r="AR1622">
        <f t="shared" si="117"/>
        <v>2.677302972426498E-39</v>
      </c>
    </row>
    <row r="1623" spans="31:44">
      <c r="AE1623">
        <v>161200</v>
      </c>
      <c r="AF1623">
        <v>114.99299999999999</v>
      </c>
      <c r="AG1623">
        <v>-0.21781500000000001</v>
      </c>
      <c r="AH1623">
        <v>0.53134099999999995</v>
      </c>
      <c r="AI1623">
        <v>-0.74915600000000004</v>
      </c>
      <c r="AJ1623">
        <v>7.7</v>
      </c>
      <c r="AK1623" s="1">
        <v>4.7176200000000005E-13</v>
      </c>
      <c r="AL1623" s="1">
        <v>4.6040899999999998E-13</v>
      </c>
      <c r="AM1623" s="1">
        <v>3.6748399999999999E-14</v>
      </c>
      <c r="AN1623">
        <v>363.62700000000001</v>
      </c>
      <c r="AO1623">
        <v>-1010.5</v>
      </c>
      <c r="AP1623">
        <v>-646.875</v>
      </c>
      <c r="AQ1623">
        <f t="shared" si="116"/>
        <v>-1.08028125E-18</v>
      </c>
      <c r="AR1623">
        <f t="shared" si="117"/>
        <v>2.6856047814714627E-39</v>
      </c>
    </row>
    <row r="1624" spans="31:44">
      <c r="AE1624">
        <v>161300</v>
      </c>
      <c r="AF1624">
        <v>104.929</v>
      </c>
      <c r="AG1624">
        <v>-2.0153899999999999E-2</v>
      </c>
      <c r="AH1624">
        <v>0.48662499999999997</v>
      </c>
      <c r="AI1624">
        <v>-0.50677899999999998</v>
      </c>
      <c r="AJ1624">
        <v>7.7</v>
      </c>
      <c r="AK1624" s="1">
        <v>4.4408900000000001E-13</v>
      </c>
      <c r="AL1624" s="1">
        <v>4.4192399999999999E-13</v>
      </c>
      <c r="AM1624" s="1">
        <v>1.6209300000000001E-14</v>
      </c>
      <c r="AN1624">
        <v>331.80200000000002</v>
      </c>
      <c r="AO1624">
        <v>-1005.52</v>
      </c>
      <c r="AP1624">
        <v>-673.71699999999998</v>
      </c>
      <c r="AQ1624">
        <f t="shared" si="116"/>
        <v>-1.12510739E-18</v>
      </c>
      <c r="AR1624">
        <f t="shared" si="117"/>
        <v>4.8953545700732715E-41</v>
      </c>
    </row>
    <row r="1625" spans="31:44">
      <c r="AE1625">
        <v>161400</v>
      </c>
      <c r="AF1625">
        <v>102.126</v>
      </c>
      <c r="AG1625">
        <v>-5.86939E-2</v>
      </c>
      <c r="AH1625">
        <v>0.47285100000000002</v>
      </c>
      <c r="AI1625">
        <v>-0.53154500000000005</v>
      </c>
      <c r="AJ1625">
        <v>7.7</v>
      </c>
      <c r="AK1625" s="1">
        <v>4.8494500000000001E-13</v>
      </c>
      <c r="AL1625" s="1">
        <v>4.5208299999999999E-13</v>
      </c>
      <c r="AM1625" s="1">
        <v>3.2529500000000003E-14</v>
      </c>
      <c r="AN1625">
        <v>322.93700000000001</v>
      </c>
      <c r="AO1625">
        <v>-995.53499999999997</v>
      </c>
      <c r="AP1625">
        <v>-672.59799999999996</v>
      </c>
      <c r="AQ1625">
        <f t="shared" si="116"/>
        <v>-1.1232386599999999E-18</v>
      </c>
      <c r="AR1625">
        <f t="shared" si="117"/>
        <v>7.8595513066841202E-41</v>
      </c>
    </row>
    <row r="1626" spans="31:44">
      <c r="AE1626">
        <v>161500</v>
      </c>
      <c r="AF1626">
        <v>96.159800000000004</v>
      </c>
      <c r="AG1626">
        <v>3.49632E-2</v>
      </c>
      <c r="AH1626">
        <v>0.44464999999999999</v>
      </c>
      <c r="AI1626">
        <v>-0.40968700000000002</v>
      </c>
      <c r="AJ1626">
        <v>7.7</v>
      </c>
      <c r="AK1626" s="1">
        <v>4.7695200000000005E-13</v>
      </c>
      <c r="AL1626" s="1">
        <v>4.4164699999999998E-13</v>
      </c>
      <c r="AM1626" s="1">
        <v>5.2236000000000001E-14</v>
      </c>
      <c r="AN1626">
        <v>304.072</v>
      </c>
      <c r="AO1626">
        <v>-983.71799999999996</v>
      </c>
      <c r="AP1626">
        <v>-679.64599999999996</v>
      </c>
      <c r="AQ1626">
        <f t="shared" si="116"/>
        <v>-1.1350088199999999E-18</v>
      </c>
      <c r="AR1626">
        <f t="shared" si="117"/>
        <v>8.4375664686269131E-42</v>
      </c>
    </row>
    <row r="1627" spans="31:44">
      <c r="AE1627">
        <v>161600</v>
      </c>
      <c r="AF1627">
        <v>98.538600000000002</v>
      </c>
      <c r="AG1627">
        <v>-0.28240599999999999</v>
      </c>
      <c r="AH1627">
        <v>0.45715800000000001</v>
      </c>
      <c r="AI1627">
        <v>-0.739564</v>
      </c>
      <c r="AJ1627">
        <v>7.7</v>
      </c>
      <c r="AK1627" s="1">
        <v>4.65489E-13</v>
      </c>
      <c r="AL1627" s="1">
        <v>4.5163900000000001E-13</v>
      </c>
      <c r="AM1627" s="1">
        <v>5.9861800000000001E-14</v>
      </c>
      <c r="AN1627">
        <v>311.59399999999999</v>
      </c>
      <c r="AO1627">
        <v>-999.11699999999996</v>
      </c>
      <c r="AP1627">
        <v>-687.52300000000002</v>
      </c>
      <c r="AQ1627">
        <f t="shared" si="116"/>
        <v>-1.1481634099999999E-18</v>
      </c>
      <c r="AR1627">
        <f t="shared" si="117"/>
        <v>2.5790236754471845E-40</v>
      </c>
    </row>
    <row r="1628" spans="31:44">
      <c r="AE1628">
        <v>161700</v>
      </c>
      <c r="AF1628">
        <v>101.105</v>
      </c>
      <c r="AG1628">
        <v>-4.80714E-2</v>
      </c>
      <c r="AH1628">
        <v>0.46962900000000002</v>
      </c>
      <c r="AI1628">
        <v>-0.51770000000000005</v>
      </c>
      <c r="AJ1628">
        <v>7.7</v>
      </c>
      <c r="AK1628" s="1">
        <v>4.5236E-13</v>
      </c>
      <c r="AL1628" s="1">
        <v>4.5852199999999999E-13</v>
      </c>
      <c r="AM1628" s="1">
        <v>6.3782299999999997E-14</v>
      </c>
      <c r="AN1628">
        <v>319.70800000000003</v>
      </c>
      <c r="AO1628">
        <v>-990.06899999999996</v>
      </c>
      <c r="AP1628">
        <v>-670.36</v>
      </c>
      <c r="AQ1628">
        <f t="shared" si="116"/>
        <v>-1.1195012E-18</v>
      </c>
      <c r="AR1628">
        <f t="shared" si="117"/>
        <v>1.5883235867645424E-40</v>
      </c>
    </row>
    <row r="1629" spans="31:44">
      <c r="AE1629">
        <v>161800</v>
      </c>
      <c r="AF1629">
        <v>101.101</v>
      </c>
      <c r="AG1629">
        <v>-4.7770199999999999E-2</v>
      </c>
      <c r="AH1629">
        <v>0.46712599999999999</v>
      </c>
      <c r="AI1629">
        <v>-0.51489600000000002</v>
      </c>
      <c r="AJ1629">
        <v>7.7</v>
      </c>
      <c r="AK1629" s="1">
        <v>4.4997300000000002E-13</v>
      </c>
      <c r="AL1629" s="1">
        <v>4.4075900000000001E-13</v>
      </c>
      <c r="AM1629" s="1">
        <v>5.5067099999999997E-14</v>
      </c>
      <c r="AN1629">
        <v>319.69799999999998</v>
      </c>
      <c r="AO1629">
        <v>-999.44399999999996</v>
      </c>
      <c r="AP1629">
        <v>-679.74599999999998</v>
      </c>
      <c r="AQ1629">
        <f t="shared" si="116"/>
        <v>-1.13517582E-18</v>
      </c>
      <c r="AR1629">
        <f t="shared" si="117"/>
        <v>9.4356416182784705E-42</v>
      </c>
    </row>
    <row r="1630" spans="31:44">
      <c r="AE1630">
        <v>161900</v>
      </c>
      <c r="AF1630">
        <v>98.013099999999994</v>
      </c>
      <c r="AG1630">
        <v>-7.3796500000000001E-2</v>
      </c>
      <c r="AH1630">
        <v>0.45366899999999999</v>
      </c>
      <c r="AI1630">
        <v>-0.52746499999999996</v>
      </c>
      <c r="AJ1630">
        <v>7.7</v>
      </c>
      <c r="AK1630" s="1">
        <v>4.20552E-13</v>
      </c>
      <c r="AL1630" s="1">
        <v>4.2588199999999999E-13</v>
      </c>
      <c r="AM1630" s="1">
        <v>5.0737199999999999E-14</v>
      </c>
      <c r="AN1630">
        <v>309.93200000000002</v>
      </c>
      <c r="AO1630">
        <v>-1004.38</v>
      </c>
      <c r="AP1630">
        <v>-694.45</v>
      </c>
      <c r="AQ1630">
        <f t="shared" si="116"/>
        <v>-1.1597315000000001E-18</v>
      </c>
      <c r="AR1630">
        <f t="shared" si="117"/>
        <v>7.6327483044533629E-40</v>
      </c>
    </row>
    <row r="1631" spans="31:44">
      <c r="AE1631">
        <v>162000</v>
      </c>
      <c r="AF1631">
        <v>101.661</v>
      </c>
      <c r="AG1631">
        <v>-6.2357599999999999E-2</v>
      </c>
      <c r="AH1631">
        <v>0.473223</v>
      </c>
      <c r="AI1631">
        <v>-0.53557999999999995</v>
      </c>
      <c r="AJ1631">
        <v>7.7</v>
      </c>
      <c r="AK1631" s="1">
        <v>4.20386E-13</v>
      </c>
      <c r="AL1631" s="1">
        <v>4.2771300000000002E-13</v>
      </c>
      <c r="AM1631" s="1">
        <v>2.33147E-14</v>
      </c>
      <c r="AN1631">
        <v>321.46800000000002</v>
      </c>
      <c r="AO1631">
        <v>-1001.96</v>
      </c>
      <c r="AP1631">
        <v>-680.49</v>
      </c>
      <c r="AQ1631">
        <f t="shared" si="116"/>
        <v>-1.1364182999999999E-18</v>
      </c>
      <c r="AR1631">
        <f t="shared" si="117"/>
        <v>1.8612571442079778E-41</v>
      </c>
    </row>
    <row r="1632" spans="31:44">
      <c r="AE1632">
        <v>162100</v>
      </c>
      <c r="AF1632">
        <v>108.04</v>
      </c>
      <c r="AG1632">
        <v>0.25199700000000003</v>
      </c>
      <c r="AH1632">
        <v>0.50093500000000002</v>
      </c>
      <c r="AI1632">
        <v>-0.24893799999999999</v>
      </c>
      <c r="AJ1632">
        <v>7.7</v>
      </c>
      <c r="AK1632" s="1">
        <v>4.2965600000000002E-13</v>
      </c>
      <c r="AL1632" s="1">
        <v>4.4823500000000001E-13</v>
      </c>
      <c r="AM1632" s="1">
        <v>1.9623200000000001E-14</v>
      </c>
      <c r="AN1632">
        <v>341.64</v>
      </c>
      <c r="AO1632">
        <v>-989.4</v>
      </c>
      <c r="AP1632">
        <v>-647.76099999999997</v>
      </c>
      <c r="AQ1632">
        <f t="shared" si="116"/>
        <v>-1.08176087E-18</v>
      </c>
      <c r="AR1632">
        <f t="shared" si="117"/>
        <v>2.5344378918549746E-39</v>
      </c>
    </row>
    <row r="1633" spans="31:44">
      <c r="AE1633">
        <v>162200</v>
      </c>
      <c r="AF1633">
        <v>107.14700000000001</v>
      </c>
      <c r="AG1633">
        <v>-6.7443900000000001E-2</v>
      </c>
      <c r="AH1633">
        <v>0.49617699999999998</v>
      </c>
      <c r="AI1633">
        <v>-0.56362100000000004</v>
      </c>
      <c r="AJ1633">
        <v>7.7</v>
      </c>
      <c r="AK1633" s="1">
        <v>4.1622299999999998E-13</v>
      </c>
      <c r="AL1633" s="1">
        <v>4.3375399999999998E-13</v>
      </c>
      <c r="AM1633" s="1">
        <v>2.3869800000000001E-14</v>
      </c>
      <c r="AN1633">
        <v>338.81599999999997</v>
      </c>
      <c r="AO1633">
        <v>-1011.43</v>
      </c>
      <c r="AP1633">
        <v>-672.61099999999999</v>
      </c>
      <c r="AQ1633">
        <f t="shared" si="116"/>
        <v>-1.12326037E-18</v>
      </c>
      <c r="AR1633">
        <f t="shared" si="117"/>
        <v>7.8211048243195093E-41</v>
      </c>
    </row>
    <row r="1634" spans="31:44">
      <c r="AE1634">
        <v>162300</v>
      </c>
      <c r="AF1634">
        <v>99.302800000000005</v>
      </c>
      <c r="AG1634">
        <v>0.179172</v>
      </c>
      <c r="AH1634">
        <v>0.46124900000000002</v>
      </c>
      <c r="AI1634">
        <v>-0.28207700000000002</v>
      </c>
      <c r="AJ1634">
        <v>7.7</v>
      </c>
      <c r="AK1634" s="1">
        <v>4.3032200000000002E-13</v>
      </c>
      <c r="AL1634" s="1">
        <v>4.4031400000000001E-13</v>
      </c>
      <c r="AM1634" s="1">
        <v>2.9184999999999998E-14</v>
      </c>
      <c r="AN1634">
        <v>314.01100000000002</v>
      </c>
      <c r="AO1634">
        <v>-990.11599999999999</v>
      </c>
      <c r="AP1634">
        <v>-676.10500000000002</v>
      </c>
      <c r="AQ1634">
        <f t="shared" si="116"/>
        <v>-1.1290953500000001E-18</v>
      </c>
      <c r="AR1634">
        <f t="shared" si="117"/>
        <v>9.0524023503928228E-42</v>
      </c>
    </row>
    <row r="1635" spans="31:44">
      <c r="AE1635">
        <v>162400</v>
      </c>
      <c r="AF1635">
        <v>95.962900000000005</v>
      </c>
      <c r="AG1635">
        <v>-6.6029400000000002E-2</v>
      </c>
      <c r="AH1635">
        <v>0.44304199999999999</v>
      </c>
      <c r="AI1635">
        <v>-0.50907100000000005</v>
      </c>
      <c r="AJ1635">
        <v>7.7</v>
      </c>
      <c r="AK1635" s="1">
        <v>4.0944999999999999E-13</v>
      </c>
      <c r="AL1635" s="1">
        <v>4.2149599999999998E-13</v>
      </c>
      <c r="AM1635" s="1">
        <v>1.75138E-14</v>
      </c>
      <c r="AN1635">
        <v>303.44900000000001</v>
      </c>
      <c r="AO1635">
        <v>-1007.04</v>
      </c>
      <c r="AP1635">
        <v>-703.596</v>
      </c>
      <c r="AQ1635">
        <f t="shared" si="116"/>
        <v>-1.17500532E-18</v>
      </c>
      <c r="AR1635">
        <f t="shared" si="117"/>
        <v>1.8405171615599936E-39</v>
      </c>
    </row>
    <row r="1636" spans="31:44">
      <c r="AE1636">
        <v>162500</v>
      </c>
      <c r="AF1636">
        <v>92.482100000000003</v>
      </c>
      <c r="AG1636">
        <v>-0.14988499999999999</v>
      </c>
      <c r="AH1636">
        <v>0.42718099999999998</v>
      </c>
      <c r="AI1636">
        <v>-0.57706599999999997</v>
      </c>
      <c r="AJ1636">
        <v>7.7</v>
      </c>
      <c r="AK1636" s="1">
        <v>4.1056000000000002E-13</v>
      </c>
      <c r="AL1636" s="1">
        <v>4.1505699999999999E-13</v>
      </c>
      <c r="AM1636" s="1">
        <v>1.7541500000000002E-14</v>
      </c>
      <c r="AN1636">
        <v>292.44200000000001</v>
      </c>
      <c r="AO1636">
        <v>-1005.46</v>
      </c>
      <c r="AP1636">
        <v>-713.01499999999999</v>
      </c>
      <c r="AQ1636">
        <f t="shared" si="116"/>
        <v>-1.19073505E-18</v>
      </c>
      <c r="AR1636">
        <f t="shared" si="117"/>
        <v>3.4375916927585014E-39</v>
      </c>
    </row>
    <row r="1637" spans="31:44">
      <c r="AE1637">
        <v>162600</v>
      </c>
      <c r="AF1637">
        <v>95.069599999999994</v>
      </c>
      <c r="AG1637">
        <v>-1.80844E-2</v>
      </c>
      <c r="AH1637">
        <v>0.43948599999999999</v>
      </c>
      <c r="AI1637">
        <v>-0.45756999999999998</v>
      </c>
      <c r="AJ1637">
        <v>7.7</v>
      </c>
      <c r="AK1637" s="1">
        <v>4.3676199999999999E-13</v>
      </c>
      <c r="AL1637" s="1">
        <v>4.1782899999999998E-13</v>
      </c>
      <c r="AM1637" s="1">
        <v>3.2918100000000001E-14</v>
      </c>
      <c r="AN1637">
        <v>300.62400000000002</v>
      </c>
      <c r="AO1637">
        <v>-999.85400000000004</v>
      </c>
      <c r="AP1637">
        <v>-699.23</v>
      </c>
      <c r="AQ1637">
        <f t="shared" si="116"/>
        <v>-1.1677141000000001E-18</v>
      </c>
      <c r="AR1637">
        <f t="shared" si="117"/>
        <v>1.2680741618946442E-39</v>
      </c>
    </row>
    <row r="1638" spans="31:44">
      <c r="AE1638">
        <v>162700</v>
      </c>
      <c r="AF1638">
        <v>97.737899999999996</v>
      </c>
      <c r="AG1638">
        <v>0.175983</v>
      </c>
      <c r="AH1638">
        <v>0.45264300000000002</v>
      </c>
      <c r="AI1638">
        <v>-0.27666000000000002</v>
      </c>
      <c r="AJ1638">
        <v>7.7</v>
      </c>
      <c r="AK1638" s="1">
        <v>4.53526E-13</v>
      </c>
      <c r="AL1638" s="1">
        <v>4.4991800000000002E-13</v>
      </c>
      <c r="AM1638" s="1">
        <v>3.65263E-14</v>
      </c>
      <c r="AN1638">
        <v>309.06200000000001</v>
      </c>
      <c r="AO1638">
        <v>-980.654</v>
      </c>
      <c r="AP1638">
        <v>-671.59199999999998</v>
      </c>
      <c r="AQ1638">
        <f t="shared" si="116"/>
        <v>-1.1215586400000001E-18</v>
      </c>
      <c r="AR1638">
        <f t="shared" si="117"/>
        <v>1.1120611600815172E-40</v>
      </c>
    </row>
    <row r="1639" spans="31:44">
      <c r="AE1639">
        <v>162800</v>
      </c>
      <c r="AF1639">
        <v>99.171000000000006</v>
      </c>
      <c r="AG1639">
        <v>1.9645499999999998E-3</v>
      </c>
      <c r="AH1639">
        <v>0.46210699999999999</v>
      </c>
      <c r="AI1639">
        <v>-0.46014300000000002</v>
      </c>
      <c r="AJ1639">
        <v>7.7</v>
      </c>
      <c r="AK1639" s="1">
        <v>4.72788E-13</v>
      </c>
      <c r="AL1639" s="1">
        <v>4.5008400000000002E-13</v>
      </c>
      <c r="AM1639" s="1">
        <v>1.84297E-14</v>
      </c>
      <c r="AN1639">
        <v>313.59399999999999</v>
      </c>
      <c r="AO1639">
        <v>-985.64400000000001</v>
      </c>
      <c r="AP1639">
        <v>-672.05</v>
      </c>
      <c r="AQ1639">
        <f t="shared" si="116"/>
        <v>-1.1223234999999999E-18</v>
      </c>
      <c r="AR1639">
        <f t="shared" si="117"/>
        <v>9.5659570043556012E-41</v>
      </c>
    </row>
    <row r="1640" spans="31:44">
      <c r="AE1640">
        <v>162900</v>
      </c>
      <c r="AF1640">
        <v>98.278899999999993</v>
      </c>
      <c r="AG1640">
        <v>2.8516699999999999E-2</v>
      </c>
      <c r="AH1640">
        <v>0.45737100000000003</v>
      </c>
      <c r="AI1640">
        <v>-0.42885400000000001</v>
      </c>
      <c r="AJ1640">
        <v>7.7</v>
      </c>
      <c r="AK1640" s="1">
        <v>4.7597999999999996E-13</v>
      </c>
      <c r="AL1640" s="1">
        <v>4.5297100000000001E-13</v>
      </c>
      <c r="AM1640" s="1">
        <v>2.38143E-14</v>
      </c>
      <c r="AN1640">
        <v>310.77300000000002</v>
      </c>
      <c r="AO1640">
        <v>-979.19</v>
      </c>
      <c r="AP1640">
        <v>-668.41700000000003</v>
      </c>
      <c r="AQ1640">
        <f t="shared" si="116"/>
        <v>-1.1162563900000001E-18</v>
      </c>
      <c r="AR1640">
        <f t="shared" si="117"/>
        <v>2.5114899462923674E-40</v>
      </c>
    </row>
    <row r="1641" spans="31:44">
      <c r="AE1641">
        <v>163000</v>
      </c>
      <c r="AF1641">
        <v>98.599100000000007</v>
      </c>
      <c r="AG1641">
        <v>-0.100172</v>
      </c>
      <c r="AH1641">
        <v>0.45809100000000003</v>
      </c>
      <c r="AI1641">
        <v>-0.55826399999999998</v>
      </c>
      <c r="AJ1641">
        <v>7.7</v>
      </c>
      <c r="AK1641" s="1">
        <v>4.5963199999999997E-13</v>
      </c>
      <c r="AL1641" s="1">
        <v>4.4986200000000001E-13</v>
      </c>
      <c r="AM1641" s="1">
        <v>2.68119E-14</v>
      </c>
      <c r="AN1641">
        <v>311.78500000000003</v>
      </c>
      <c r="AO1641">
        <v>-997.39</v>
      </c>
      <c r="AP1641">
        <v>-685.60500000000002</v>
      </c>
      <c r="AQ1641">
        <f t="shared" si="116"/>
        <v>-1.1449603500000001E-18</v>
      </c>
      <c r="AR1641">
        <f t="shared" si="117"/>
        <v>1.6528390846721949E-40</v>
      </c>
    </row>
    <row r="1642" spans="31:44">
      <c r="AE1642">
        <v>163100</v>
      </c>
      <c r="AF1642">
        <v>98.990899999999996</v>
      </c>
      <c r="AG1642">
        <v>-6.2759300000000004E-2</v>
      </c>
      <c r="AH1642">
        <v>0.46071000000000001</v>
      </c>
      <c r="AI1642">
        <v>-0.52346899999999996</v>
      </c>
      <c r="AJ1642">
        <v>7.7</v>
      </c>
      <c r="AK1642" s="1">
        <v>4.54692E-13</v>
      </c>
      <c r="AL1642" s="1">
        <v>4.5186099999999998E-13</v>
      </c>
      <c r="AM1642" s="1">
        <v>5.8841800000000001E-15</v>
      </c>
      <c r="AN1642">
        <v>313.024</v>
      </c>
      <c r="AO1642">
        <v>-991.096</v>
      </c>
      <c r="AP1642">
        <v>-678.072</v>
      </c>
      <c r="AQ1642">
        <f t="shared" si="116"/>
        <v>-1.13238024E-18</v>
      </c>
      <c r="AR1642">
        <f t="shared" si="117"/>
        <v>7.6269289524187761E-44</v>
      </c>
    </row>
    <row r="1643" spans="31:44">
      <c r="AE1643">
        <v>163200</v>
      </c>
      <c r="AF1643">
        <v>102.297</v>
      </c>
      <c r="AG1643">
        <v>0.31666699999999998</v>
      </c>
      <c r="AH1643">
        <v>0.47524100000000002</v>
      </c>
      <c r="AI1643">
        <v>-0.15857399999999999</v>
      </c>
      <c r="AJ1643">
        <v>7.7</v>
      </c>
      <c r="AK1643" s="1">
        <v>4.8894199999999998E-13</v>
      </c>
      <c r="AL1643" s="1">
        <v>4.6584999999999998E-13</v>
      </c>
      <c r="AM1643" s="1">
        <v>2.1538299999999999E-14</v>
      </c>
      <c r="AN1643">
        <v>323.47800000000001</v>
      </c>
      <c r="AO1643">
        <v>-966.94100000000003</v>
      </c>
      <c r="AP1643">
        <v>-643.46299999999997</v>
      </c>
      <c r="AQ1643">
        <f t="shared" si="116"/>
        <v>-1.07458321E-18</v>
      </c>
      <c r="AR1643">
        <f t="shared" si="117"/>
        <v>3.3086494558125822E-39</v>
      </c>
    </row>
    <row r="1644" spans="31:44">
      <c r="AE1644">
        <v>163300</v>
      </c>
      <c r="AF1644">
        <v>104.977</v>
      </c>
      <c r="AG1644">
        <v>-6.3623799999999999E-3</v>
      </c>
      <c r="AH1644">
        <v>0.48621399999999998</v>
      </c>
      <c r="AI1644">
        <v>-0.49257600000000001</v>
      </c>
      <c r="AJ1644">
        <v>7.7</v>
      </c>
      <c r="AK1644" s="1">
        <v>4.7162299999999998E-13</v>
      </c>
      <c r="AL1644" s="1">
        <v>4.3609599999999999E-13</v>
      </c>
      <c r="AM1644" s="1">
        <v>9.1038300000000003E-15</v>
      </c>
      <c r="AN1644">
        <v>331.95299999999997</v>
      </c>
      <c r="AO1644">
        <v>-993.23400000000004</v>
      </c>
      <c r="AP1644">
        <v>-661.28</v>
      </c>
      <c r="AQ1644">
        <f t="shared" si="116"/>
        <v>-1.1043376E-18</v>
      </c>
      <c r="AR1644">
        <f t="shared" si="117"/>
        <v>7.7097691451216437E-40</v>
      </c>
    </row>
    <row r="1645" spans="31:44">
      <c r="AE1645">
        <v>163400</v>
      </c>
      <c r="AF1645">
        <v>105.93899999999999</v>
      </c>
      <c r="AG1645">
        <v>4.6494099999999997E-2</v>
      </c>
      <c r="AH1645">
        <v>0.48698000000000002</v>
      </c>
      <c r="AI1645">
        <v>-0.44048599999999999</v>
      </c>
      <c r="AJ1645">
        <v>7.7</v>
      </c>
      <c r="AK1645" s="1">
        <v>4.75286E-13</v>
      </c>
      <c r="AL1645" s="1">
        <v>4.5202699999999998E-13</v>
      </c>
      <c r="AM1645" s="1">
        <v>2.1094199999999999E-14</v>
      </c>
      <c r="AN1645">
        <v>334.995</v>
      </c>
      <c r="AO1645">
        <v>-992.32100000000003</v>
      </c>
      <c r="AP1645">
        <v>-657.32600000000002</v>
      </c>
      <c r="AQ1645">
        <f t="shared" si="116"/>
        <v>-1.09773442E-18</v>
      </c>
      <c r="AR1645">
        <f t="shared" si="117"/>
        <v>1.1812729132265722E-39</v>
      </c>
    </row>
    <row r="1646" spans="31:44">
      <c r="AE1646">
        <v>163500</v>
      </c>
      <c r="AF1646">
        <v>98.010300000000001</v>
      </c>
      <c r="AG1646">
        <v>-2.0781399999999998E-2</v>
      </c>
      <c r="AH1646">
        <v>0.45203700000000002</v>
      </c>
      <c r="AI1646">
        <v>-0.47281800000000002</v>
      </c>
      <c r="AJ1646">
        <v>7.7</v>
      </c>
      <c r="AK1646" s="1">
        <v>4.5963199999999997E-13</v>
      </c>
      <c r="AL1646" s="1">
        <v>4.23495E-13</v>
      </c>
      <c r="AM1646" s="1">
        <v>4.3076699999999999E-14</v>
      </c>
      <c r="AN1646">
        <v>309.92399999999998</v>
      </c>
      <c r="AO1646">
        <v>-988.97500000000002</v>
      </c>
      <c r="AP1646">
        <v>-679.05200000000002</v>
      </c>
      <c r="AQ1646">
        <f t="shared" si="116"/>
        <v>-1.13401684E-18</v>
      </c>
      <c r="AR1646">
        <f t="shared" si="117"/>
        <v>3.6586850601017479E-42</v>
      </c>
    </row>
    <row r="1647" spans="31:44">
      <c r="AE1647">
        <v>163600</v>
      </c>
      <c r="AF1647">
        <v>92.171000000000006</v>
      </c>
      <c r="AG1647">
        <v>-9.6167900000000001E-2</v>
      </c>
      <c r="AH1647">
        <v>0.42661399999999999</v>
      </c>
      <c r="AI1647">
        <v>-0.52278199999999997</v>
      </c>
      <c r="AJ1647">
        <v>7.7</v>
      </c>
      <c r="AK1647" s="1">
        <v>4.5097300000000001E-13</v>
      </c>
      <c r="AL1647" s="1">
        <v>4.0800699999999998E-13</v>
      </c>
      <c r="AM1647" s="1">
        <v>3.8691300000000003E-14</v>
      </c>
      <c r="AN1647">
        <v>291.459</v>
      </c>
      <c r="AO1647">
        <v>-996.56899999999996</v>
      </c>
      <c r="AP1647">
        <v>-705.11099999999999</v>
      </c>
      <c r="AQ1647">
        <f t="shared" si="116"/>
        <v>-1.17753537E-18</v>
      </c>
      <c r="AR1647">
        <f t="shared" si="117"/>
        <v>2.0640029243797025E-39</v>
      </c>
    </row>
    <row r="1648" spans="31:44">
      <c r="AE1648">
        <v>163700</v>
      </c>
      <c r="AF1648">
        <v>92.648200000000003</v>
      </c>
      <c r="AG1648">
        <v>4.7345699999999998E-2</v>
      </c>
      <c r="AH1648">
        <v>0.43166300000000002</v>
      </c>
      <c r="AI1648">
        <v>-0.38431700000000002</v>
      </c>
      <c r="AJ1648">
        <v>7.7</v>
      </c>
      <c r="AK1648" s="1">
        <v>4.5630200000000003E-13</v>
      </c>
      <c r="AL1648" s="1">
        <v>3.7725400000000002E-13</v>
      </c>
      <c r="AM1648" s="1">
        <v>3.7969599999999998E-14</v>
      </c>
      <c r="AN1648">
        <v>292.96800000000002</v>
      </c>
      <c r="AO1648">
        <v>-991.61400000000003</v>
      </c>
      <c r="AP1648">
        <v>-698.64599999999996</v>
      </c>
      <c r="AQ1648">
        <f t="shared" si="116"/>
        <v>-1.1667388199999999E-18</v>
      </c>
      <c r="AR1648">
        <f t="shared" si="117"/>
        <v>1.199565834902268E-39</v>
      </c>
    </row>
    <row r="1649" spans="31:44">
      <c r="AE1649">
        <v>163800</v>
      </c>
      <c r="AF1649">
        <v>101.312</v>
      </c>
      <c r="AG1649">
        <v>-6.4461599999999994E-2</v>
      </c>
      <c r="AH1649">
        <v>0.47034199999999998</v>
      </c>
      <c r="AI1649">
        <v>-0.53480300000000003</v>
      </c>
      <c r="AJ1649">
        <v>7.7</v>
      </c>
      <c r="AK1649" s="1">
        <v>5.0037799999999999E-13</v>
      </c>
      <c r="AL1649" s="1">
        <v>3.9279699999999999E-13</v>
      </c>
      <c r="AM1649" s="1">
        <v>3.5249599999999998E-14</v>
      </c>
      <c r="AN1649">
        <v>320.36599999999999</v>
      </c>
      <c r="AO1649">
        <v>-998.41200000000003</v>
      </c>
      <c r="AP1649">
        <v>-678.04600000000005</v>
      </c>
      <c r="AQ1649">
        <f t="shared" si="116"/>
        <v>-1.1323368200000001E-18</v>
      </c>
      <c r="AR1649">
        <f t="shared" si="117"/>
        <v>5.4172074215037438E-44</v>
      </c>
    </row>
    <row r="1650" spans="31:44">
      <c r="AE1650">
        <v>163900</v>
      </c>
      <c r="AF1650">
        <v>104.79900000000001</v>
      </c>
      <c r="AG1650">
        <v>-0.36252299999999998</v>
      </c>
      <c r="AH1650">
        <v>0.488485</v>
      </c>
      <c r="AI1650">
        <v>-0.85100699999999996</v>
      </c>
      <c r="AJ1650">
        <v>7.7</v>
      </c>
      <c r="AK1650" s="1">
        <v>4.8450099999999998E-13</v>
      </c>
      <c r="AL1650" s="1">
        <v>4.1189299999999999E-13</v>
      </c>
      <c r="AM1650" s="1">
        <v>3.7414499999999999E-14</v>
      </c>
      <c r="AN1650">
        <v>331.38900000000001</v>
      </c>
      <c r="AO1650">
        <v>-1012.98</v>
      </c>
      <c r="AP1650">
        <v>-681.58900000000006</v>
      </c>
      <c r="AQ1650">
        <f t="shared" si="116"/>
        <v>-1.13825363E-18</v>
      </c>
      <c r="AR1650">
        <f t="shared" si="117"/>
        <v>3.7817075292442388E-41</v>
      </c>
    </row>
    <row r="1651" spans="31:44">
      <c r="AE1651">
        <v>164000</v>
      </c>
      <c r="AF1651">
        <v>104.97799999999999</v>
      </c>
      <c r="AG1651">
        <v>0.21563199999999999</v>
      </c>
      <c r="AH1651">
        <v>0.48957099999999998</v>
      </c>
      <c r="AI1651">
        <v>-0.27393899999999999</v>
      </c>
      <c r="AJ1651">
        <v>7.7</v>
      </c>
      <c r="AK1651" s="1">
        <v>5.3224100000000003E-13</v>
      </c>
      <c r="AL1651" s="1">
        <v>4.5341499999999999E-13</v>
      </c>
      <c r="AM1651" s="1">
        <v>3.6304300000000003E-14</v>
      </c>
      <c r="AN1651">
        <v>331.95699999999999</v>
      </c>
      <c r="AO1651">
        <v>-971.32</v>
      </c>
      <c r="AP1651">
        <v>-639.36300000000006</v>
      </c>
      <c r="AQ1651">
        <f t="shared" si="116"/>
        <v>-1.06773621E-18</v>
      </c>
      <c r="AR1651">
        <f t="shared" si="117"/>
        <v>4.1432215360169007E-39</v>
      </c>
    </row>
    <row r="1652" spans="31:44">
      <c r="AE1652">
        <v>164100</v>
      </c>
      <c r="AF1652">
        <v>105.21</v>
      </c>
      <c r="AG1652">
        <v>-6.3128799999999999E-3</v>
      </c>
      <c r="AH1652">
        <v>0.48765500000000001</v>
      </c>
      <c r="AI1652">
        <v>-0.49396800000000002</v>
      </c>
      <c r="AJ1652">
        <v>7.7</v>
      </c>
      <c r="AK1652" s="1">
        <v>5.1525500000000001E-13</v>
      </c>
      <c r="AL1652" s="1">
        <v>4.2782399999999998E-13</v>
      </c>
      <c r="AM1652" s="1">
        <v>6.2061499999999998E-14</v>
      </c>
      <c r="AN1652">
        <v>332.69099999999997</v>
      </c>
      <c r="AO1652">
        <v>-988.36500000000001</v>
      </c>
      <c r="AP1652">
        <v>-655.67399999999998</v>
      </c>
      <c r="AQ1652">
        <f t="shared" si="116"/>
        <v>-1.09497558E-18</v>
      </c>
      <c r="AR1652">
        <f t="shared" si="117"/>
        <v>1.3785248475719381E-39</v>
      </c>
    </row>
    <row r="1653" spans="31:44">
      <c r="AE1653">
        <v>164200</v>
      </c>
      <c r="AF1653">
        <v>102.443</v>
      </c>
      <c r="AG1653">
        <v>-3.3012E-2</v>
      </c>
      <c r="AH1653">
        <v>0.47609499999999999</v>
      </c>
      <c r="AI1653">
        <v>-0.50910699999999998</v>
      </c>
      <c r="AJ1653">
        <v>7.7</v>
      </c>
      <c r="AK1653" s="1">
        <v>5.2842500000000004E-13</v>
      </c>
      <c r="AL1653" s="1">
        <v>4.1955299999999998E-13</v>
      </c>
      <c r="AM1653" s="1">
        <v>7.6660900000000001E-14</v>
      </c>
      <c r="AN1653">
        <v>323.94099999999997</v>
      </c>
      <c r="AO1653">
        <v>-995.226</v>
      </c>
      <c r="AP1653">
        <v>-671.28499999999997</v>
      </c>
      <c r="AQ1653">
        <f t="shared" si="116"/>
        <v>-1.1210459499999999E-18</v>
      </c>
      <c r="AR1653">
        <f t="shared" si="117"/>
        <v>1.2228204113322705E-40</v>
      </c>
    </row>
    <row r="1654" spans="31:44">
      <c r="AE1654">
        <v>164300</v>
      </c>
      <c r="AF1654">
        <v>94.971500000000006</v>
      </c>
      <c r="AG1654">
        <v>-8.3882799999999993E-2</v>
      </c>
      <c r="AH1654">
        <v>0.44110500000000002</v>
      </c>
      <c r="AI1654">
        <v>-0.52498699999999998</v>
      </c>
      <c r="AJ1654">
        <v>7.7</v>
      </c>
      <c r="AK1654" s="1">
        <v>5.2446900000000001E-13</v>
      </c>
      <c r="AL1654" s="1">
        <v>3.9984699999999999E-13</v>
      </c>
      <c r="AM1654" s="1">
        <v>5.4623000000000001E-14</v>
      </c>
      <c r="AN1654">
        <v>300.31400000000002</v>
      </c>
      <c r="AO1654">
        <v>-988.97299999999996</v>
      </c>
      <c r="AP1654">
        <v>-688.65800000000002</v>
      </c>
      <c r="AQ1654">
        <f t="shared" si="116"/>
        <v>-1.15005886E-18</v>
      </c>
      <c r="AR1654">
        <f t="shared" si="117"/>
        <v>3.223744462767558E-40</v>
      </c>
    </row>
    <row r="1655" spans="31:44">
      <c r="AE1655">
        <v>164400</v>
      </c>
      <c r="AF1655">
        <v>92.233199999999997</v>
      </c>
      <c r="AG1655">
        <v>-0.34720800000000002</v>
      </c>
      <c r="AH1655">
        <v>0.42765999999999998</v>
      </c>
      <c r="AI1655">
        <v>-0.774868</v>
      </c>
      <c r="AJ1655">
        <v>7.7</v>
      </c>
      <c r="AK1655" s="1">
        <v>5.0515099999999999E-13</v>
      </c>
      <c r="AL1655" s="1">
        <v>3.76366E-13</v>
      </c>
      <c r="AM1655" s="1">
        <v>5.0404099999999999E-14</v>
      </c>
      <c r="AN1655">
        <v>291.65600000000001</v>
      </c>
      <c r="AO1655">
        <v>-1011.3</v>
      </c>
      <c r="AP1655">
        <v>-719.64200000000005</v>
      </c>
      <c r="AQ1655">
        <f t="shared" si="116"/>
        <v>-1.2018021400000002E-18</v>
      </c>
      <c r="AR1655">
        <f t="shared" si="117"/>
        <v>4.8578208155053809E-39</v>
      </c>
    </row>
    <row r="1656" spans="31:44">
      <c r="AE1656">
        <v>164500</v>
      </c>
      <c r="AF1656">
        <v>100.624</v>
      </c>
      <c r="AG1656">
        <v>-0.207709</v>
      </c>
      <c r="AH1656">
        <v>0.46835100000000002</v>
      </c>
      <c r="AI1656">
        <v>-0.67605899999999997</v>
      </c>
      <c r="AJ1656">
        <v>7.7</v>
      </c>
      <c r="AK1656" s="1">
        <v>5.3757E-13</v>
      </c>
      <c r="AL1656" s="1">
        <v>4.1094200000000001E-13</v>
      </c>
      <c r="AM1656" s="1">
        <v>5.4623000000000001E-14</v>
      </c>
      <c r="AN1656">
        <v>318.19</v>
      </c>
      <c r="AO1656">
        <v>-999.18399999999997</v>
      </c>
      <c r="AP1656">
        <v>-680.99400000000003</v>
      </c>
      <c r="AQ1656">
        <f t="shared" si="116"/>
        <v>-1.13725998E-18</v>
      </c>
      <c r="AR1656">
        <f t="shared" si="117"/>
        <v>2.6583397111520462E-41</v>
      </c>
    </row>
    <row r="1657" spans="31:44">
      <c r="AE1657">
        <v>164600</v>
      </c>
      <c r="AF1657">
        <v>109.79</v>
      </c>
      <c r="AG1657">
        <v>0.25375399999999998</v>
      </c>
      <c r="AH1657">
        <v>0.509328</v>
      </c>
      <c r="AI1657">
        <v>-0.25557400000000002</v>
      </c>
      <c r="AJ1657">
        <v>7.7</v>
      </c>
      <c r="AK1657" s="1">
        <v>6.0468300000000002E-13</v>
      </c>
      <c r="AL1657" s="1">
        <v>4.3393100000000002E-13</v>
      </c>
      <c r="AM1657" s="1">
        <v>3.7803099999999998E-14</v>
      </c>
      <c r="AN1657">
        <v>347.17399999999998</v>
      </c>
      <c r="AO1657">
        <v>-989</v>
      </c>
      <c r="AP1657">
        <v>-641.82600000000002</v>
      </c>
      <c r="AQ1657">
        <f t="shared" si="116"/>
        <v>-1.07184942E-18</v>
      </c>
      <c r="AR1657">
        <f t="shared" si="117"/>
        <v>3.6306229730307E-39</v>
      </c>
    </row>
    <row r="1658" spans="31:44">
      <c r="AE1658">
        <v>164700</v>
      </c>
      <c r="AF1658">
        <v>104.604</v>
      </c>
      <c r="AG1658">
        <v>0.26655899999999999</v>
      </c>
      <c r="AH1658">
        <v>0.484817</v>
      </c>
      <c r="AI1658">
        <v>-0.21825700000000001</v>
      </c>
      <c r="AJ1658">
        <v>7.7</v>
      </c>
      <c r="AK1658" s="1">
        <v>5.7986899999999996E-13</v>
      </c>
      <c r="AL1658" s="1">
        <v>4.19886E-13</v>
      </c>
      <c r="AM1658" s="1">
        <v>3.7664300000000003E-14</v>
      </c>
      <c r="AN1658">
        <v>330.77199999999999</v>
      </c>
      <c r="AO1658">
        <v>-998.30799999999999</v>
      </c>
      <c r="AP1658">
        <v>-667.53499999999997</v>
      </c>
      <c r="AQ1658">
        <f t="shared" si="116"/>
        <v>-1.11478345E-18</v>
      </c>
      <c r="AR1658">
        <f t="shared" si="117"/>
        <v>3.0000391352132117E-40</v>
      </c>
    </row>
    <row r="1659" spans="31:44">
      <c r="AE1659">
        <v>164800</v>
      </c>
      <c r="AF1659">
        <v>103.85</v>
      </c>
      <c r="AG1659">
        <v>5.5029399999999999E-2</v>
      </c>
      <c r="AH1659">
        <v>0.47761999999999999</v>
      </c>
      <c r="AI1659">
        <v>-0.42259099999999999</v>
      </c>
      <c r="AJ1659">
        <v>7.7</v>
      </c>
      <c r="AK1659" s="1">
        <v>5.9061100000000002E-13</v>
      </c>
      <c r="AL1659" s="1">
        <v>4.1849900000000001E-13</v>
      </c>
      <c r="AM1659" s="1">
        <v>3.9967999999999999E-14</v>
      </c>
      <c r="AN1659">
        <v>328.38900000000001</v>
      </c>
      <c r="AO1659">
        <v>-1012.22</v>
      </c>
      <c r="AP1659">
        <v>-683.83500000000004</v>
      </c>
      <c r="AQ1659">
        <f t="shared" si="116"/>
        <v>-1.1420044500000001E-18</v>
      </c>
      <c r="AR1659">
        <f t="shared" si="117"/>
        <v>9.8017503374400574E-41</v>
      </c>
    </row>
    <row r="1660" spans="31:44">
      <c r="AE1660">
        <v>164900</v>
      </c>
      <c r="AF1660">
        <v>103.73</v>
      </c>
      <c r="AG1660">
        <v>-5.7232899999999998E-3</v>
      </c>
      <c r="AH1660">
        <v>0.479435</v>
      </c>
      <c r="AI1660">
        <v>-0.48515900000000001</v>
      </c>
      <c r="AJ1660">
        <v>7.7</v>
      </c>
      <c r="AK1660" s="1">
        <v>5.7220899999999997E-13</v>
      </c>
      <c r="AL1660" s="1">
        <v>4.2299500000000001E-13</v>
      </c>
      <c r="AM1660" s="1">
        <v>1.5015800000000001E-14</v>
      </c>
      <c r="AN1660">
        <v>328.00900000000001</v>
      </c>
      <c r="AO1660">
        <v>-1013.35</v>
      </c>
      <c r="AP1660">
        <v>-685.34199999999998</v>
      </c>
      <c r="AQ1660">
        <f t="shared" si="116"/>
        <v>-1.1445211399999999E-18</v>
      </c>
      <c r="AR1660">
        <f t="shared" si="117"/>
        <v>1.5418360133513348E-40</v>
      </c>
    </row>
    <row r="1661" spans="31:44">
      <c r="AE1661">
        <v>165000</v>
      </c>
      <c r="AF1661">
        <v>90.560699999999997</v>
      </c>
      <c r="AG1661">
        <v>0.204705</v>
      </c>
      <c r="AH1661">
        <v>0.42032199999999997</v>
      </c>
      <c r="AI1661">
        <v>-0.215617</v>
      </c>
      <c r="AJ1661">
        <v>7.7</v>
      </c>
      <c r="AK1661" s="1">
        <v>5.4216399999999997E-13</v>
      </c>
      <c r="AL1661" s="1">
        <v>3.98126E-13</v>
      </c>
      <c r="AM1661" s="1">
        <v>1.6875400000000001E-14</v>
      </c>
      <c r="AN1661">
        <v>286.36700000000002</v>
      </c>
      <c r="AO1661">
        <v>-995.23400000000004</v>
      </c>
      <c r="AP1661">
        <v>-708.86699999999996</v>
      </c>
      <c r="AQ1661">
        <f t="shared" si="116"/>
        <v>-1.1838078899999998E-18</v>
      </c>
      <c r="AR1661">
        <f t="shared" si="117"/>
        <v>2.6732848941229691E-39</v>
      </c>
    </row>
    <row r="1662" spans="31:44">
      <c r="AE1662">
        <v>165100</v>
      </c>
      <c r="AF1662">
        <v>89.355199999999996</v>
      </c>
      <c r="AG1662">
        <v>-0.30879099999999998</v>
      </c>
      <c r="AH1662">
        <v>0.41595300000000002</v>
      </c>
      <c r="AI1662">
        <v>-0.72474499999999997</v>
      </c>
      <c r="AJ1662">
        <v>7.7</v>
      </c>
      <c r="AK1662" s="1">
        <v>5.2071499999999997E-13</v>
      </c>
      <c r="AL1662" s="1">
        <v>3.7150800000000001E-13</v>
      </c>
      <c r="AM1662" s="1">
        <v>1.2268E-14</v>
      </c>
      <c r="AN1662">
        <v>282.55500000000001</v>
      </c>
      <c r="AO1662">
        <v>-1021.02</v>
      </c>
      <c r="AP1662">
        <v>-738.47</v>
      </c>
      <c r="AQ1662">
        <f t="shared" si="116"/>
        <v>-1.2332449000000001E-18</v>
      </c>
      <c r="AR1662">
        <f t="shared" si="117"/>
        <v>1.0229467280905622E-38</v>
      </c>
    </row>
    <row r="1663" spans="31:44">
      <c r="AE1663">
        <v>165200</v>
      </c>
      <c r="AF1663">
        <v>99.697299999999998</v>
      </c>
      <c r="AG1663">
        <v>0.14863299999999999</v>
      </c>
      <c r="AH1663">
        <v>0.46331800000000001</v>
      </c>
      <c r="AI1663">
        <v>-0.31468400000000002</v>
      </c>
      <c r="AJ1663">
        <v>7.7</v>
      </c>
      <c r="AK1663" s="1">
        <v>5.7109899999999999E-13</v>
      </c>
      <c r="AL1663" s="1">
        <v>4.2332799999999998E-13</v>
      </c>
      <c r="AM1663" s="1">
        <v>6.4392899999999998E-15</v>
      </c>
      <c r="AN1663">
        <v>315.25799999999998</v>
      </c>
      <c r="AO1663">
        <v>-989.06100000000004</v>
      </c>
      <c r="AP1663">
        <v>-673.803</v>
      </c>
      <c r="AQ1663">
        <f t="shared" si="116"/>
        <v>-1.12525101E-18</v>
      </c>
      <c r="AR1663">
        <f t="shared" si="117"/>
        <v>4.6964445740631778E-41</v>
      </c>
    </row>
    <row r="1664" spans="31:44">
      <c r="AE1664">
        <v>165300</v>
      </c>
      <c r="AF1664">
        <v>101.124</v>
      </c>
      <c r="AG1664">
        <v>-0.35700100000000001</v>
      </c>
      <c r="AH1664">
        <v>0.46946900000000003</v>
      </c>
      <c r="AI1664">
        <v>-0.82647099999999996</v>
      </c>
      <c r="AJ1664">
        <v>7.7</v>
      </c>
      <c r="AK1664" s="1">
        <v>5.4889399999999998E-13</v>
      </c>
      <c r="AL1664" s="1">
        <v>4.1300300000000002E-13</v>
      </c>
      <c r="AM1664" s="1">
        <v>1.18239E-14</v>
      </c>
      <c r="AN1664">
        <v>319.77</v>
      </c>
      <c r="AO1664">
        <v>-1017.88</v>
      </c>
      <c r="AP1664">
        <v>-698.11300000000006</v>
      </c>
      <c r="AQ1664">
        <f t="shared" si="116"/>
        <v>-1.1658487100000001E-18</v>
      </c>
      <c r="AR1664">
        <f t="shared" si="117"/>
        <v>1.1387006579367482E-39</v>
      </c>
    </row>
    <row r="1665" spans="31:44">
      <c r="AE1665">
        <v>165400</v>
      </c>
      <c r="AF1665">
        <v>102.547</v>
      </c>
      <c r="AG1665">
        <v>-2.5446300000000002E-2</v>
      </c>
      <c r="AH1665">
        <v>0.47615099999999999</v>
      </c>
      <c r="AI1665">
        <v>-0.50159799999999999</v>
      </c>
      <c r="AJ1665">
        <v>7.7</v>
      </c>
      <c r="AK1665" s="1">
        <v>5.9641200000000002E-13</v>
      </c>
      <c r="AL1665" s="1">
        <v>4.4797500000000002E-13</v>
      </c>
      <c r="AM1665" s="1">
        <v>7.6605399999999996E-15</v>
      </c>
      <c r="AN1665">
        <v>324.26900000000001</v>
      </c>
      <c r="AO1665">
        <v>-979.28099999999995</v>
      </c>
      <c r="AP1665">
        <v>-655.01199999999994</v>
      </c>
      <c r="AQ1665">
        <f t="shared" si="116"/>
        <v>-1.09387004E-18</v>
      </c>
      <c r="AR1665">
        <f t="shared" si="117"/>
        <v>1.4618411302520558E-39</v>
      </c>
    </row>
    <row r="1666" spans="31:44">
      <c r="AE1666">
        <v>165500</v>
      </c>
      <c r="AF1666">
        <v>105.182</v>
      </c>
      <c r="AG1666">
        <v>-6.9920399999999994E-2</v>
      </c>
      <c r="AH1666">
        <v>0.486566</v>
      </c>
      <c r="AI1666">
        <v>-0.55648600000000004</v>
      </c>
      <c r="AJ1666">
        <v>7.7</v>
      </c>
      <c r="AK1666" s="1">
        <v>5.84199E-13</v>
      </c>
      <c r="AL1666" s="1">
        <v>4.5574700000000004E-13</v>
      </c>
      <c r="AM1666" s="1">
        <v>1.29896E-14</v>
      </c>
      <c r="AN1666">
        <v>332.601</v>
      </c>
      <c r="AO1666">
        <v>-992.60900000000004</v>
      </c>
      <c r="AP1666">
        <v>-660.00699999999995</v>
      </c>
      <c r="AQ1666">
        <f t="shared" si="116"/>
        <v>-1.1022116899999999E-18</v>
      </c>
      <c r="AR1666">
        <f t="shared" si="117"/>
        <v>8.9355444477561247E-40</v>
      </c>
    </row>
    <row r="1667" spans="31:44">
      <c r="AE1667">
        <v>165600</v>
      </c>
      <c r="AF1667">
        <v>94.048900000000003</v>
      </c>
      <c r="AG1667">
        <v>-5.9314499999999999E-2</v>
      </c>
      <c r="AH1667">
        <v>0.43448500000000001</v>
      </c>
      <c r="AI1667">
        <v>-0.49379899999999999</v>
      </c>
      <c r="AJ1667">
        <v>7.7</v>
      </c>
      <c r="AK1667" s="1">
        <v>5.4745100000000003E-13</v>
      </c>
      <c r="AL1667" s="1">
        <v>4.3467300000000002E-13</v>
      </c>
      <c r="AM1667" s="1">
        <v>1.13243E-14</v>
      </c>
      <c r="AN1667">
        <v>297.39699999999999</v>
      </c>
      <c r="AO1667">
        <v>-991.30899999999997</v>
      </c>
      <c r="AP1667">
        <v>-693.91200000000003</v>
      </c>
      <c r="AQ1667">
        <f t="shared" si="116"/>
        <v>-1.1588330400000001E-18</v>
      </c>
      <c r="AR1667">
        <f t="shared" si="117"/>
        <v>7.1443778118621697E-40</v>
      </c>
    </row>
    <row r="1668" spans="31:44">
      <c r="AE1668">
        <v>165700</v>
      </c>
      <c r="AF1668">
        <v>97.506600000000006</v>
      </c>
      <c r="AG1668">
        <v>-6.0378500000000002E-2</v>
      </c>
      <c r="AH1668">
        <v>0.45390399999999997</v>
      </c>
      <c r="AI1668">
        <v>-0.51428200000000002</v>
      </c>
      <c r="AJ1668">
        <v>7.7</v>
      </c>
      <c r="AK1668" s="1">
        <v>5.6271700000000003E-13</v>
      </c>
      <c r="AL1668" s="1">
        <v>4.22884E-13</v>
      </c>
      <c r="AM1668" s="1">
        <v>1.7541500000000002E-14</v>
      </c>
      <c r="AN1668">
        <v>308.33100000000002</v>
      </c>
      <c r="AO1668">
        <v>-992.34400000000005</v>
      </c>
      <c r="AP1668">
        <v>-684.01300000000003</v>
      </c>
      <c r="AQ1668">
        <f t="shared" si="116"/>
        <v>-1.1423017100000001E-18</v>
      </c>
      <c r="AR1668">
        <f t="shared" si="117"/>
        <v>1.0399184017597879E-40</v>
      </c>
    </row>
    <row r="1669" spans="31:44">
      <c r="AE1669">
        <v>165800</v>
      </c>
      <c r="AF1669">
        <v>96.709299999999999</v>
      </c>
      <c r="AG1669">
        <v>-0.134295</v>
      </c>
      <c r="AH1669">
        <v>0.45110299999999998</v>
      </c>
      <c r="AI1669">
        <v>-0.58539799999999997</v>
      </c>
      <c r="AJ1669">
        <v>7.7</v>
      </c>
      <c r="AK1669" s="1">
        <v>5.5333499999999998E-13</v>
      </c>
      <c r="AL1669" s="1">
        <v>4.3209900000000003E-13</v>
      </c>
      <c r="AM1669" s="1">
        <v>2.1094199999999999E-14</v>
      </c>
      <c r="AN1669">
        <v>305.80900000000003</v>
      </c>
      <c r="AO1669">
        <v>-986.58900000000006</v>
      </c>
      <c r="AP1669">
        <v>-680.779</v>
      </c>
      <c r="AQ1669">
        <f t="shared" si="116"/>
        <v>-1.13690093E-18</v>
      </c>
      <c r="AR1669">
        <f t="shared" si="117"/>
        <v>2.3009855796271125E-41</v>
      </c>
    </row>
    <row r="1670" spans="31:44">
      <c r="AE1670">
        <v>165900</v>
      </c>
      <c r="AF1670">
        <v>102.56100000000001</v>
      </c>
      <c r="AG1670">
        <v>0.21613199999999999</v>
      </c>
      <c r="AH1670">
        <v>0.47386600000000001</v>
      </c>
      <c r="AI1670">
        <v>-0.25773400000000002</v>
      </c>
      <c r="AJ1670">
        <v>7.7</v>
      </c>
      <c r="AK1670" s="1">
        <v>6.1384199999999998E-13</v>
      </c>
      <c r="AL1670" s="1">
        <v>4.5186099999999998E-13</v>
      </c>
      <c r="AM1670" s="1">
        <v>1.4550900000000001E-14</v>
      </c>
      <c r="AN1670">
        <v>324.31400000000002</v>
      </c>
      <c r="AO1670">
        <v>-956.88499999999999</v>
      </c>
      <c r="AP1670">
        <v>-632.57100000000003</v>
      </c>
      <c r="AQ1670">
        <f t="shared" si="116"/>
        <v>-1.0563935700000001E-18</v>
      </c>
      <c r="AR1670">
        <f t="shared" si="117"/>
        <v>5.7320799690830048E-39</v>
      </c>
    </row>
    <row r="1671" spans="31:44">
      <c r="AE1671">
        <v>166000</v>
      </c>
      <c r="AF1671">
        <v>100.726</v>
      </c>
      <c r="AG1671">
        <v>-0.23749100000000001</v>
      </c>
      <c r="AH1671">
        <v>0.464424</v>
      </c>
      <c r="AI1671">
        <v>-0.70191499999999996</v>
      </c>
      <c r="AJ1671">
        <v>7.7</v>
      </c>
      <c r="AK1671" s="1">
        <v>5.9069399999999997E-13</v>
      </c>
      <c r="AL1671" s="1">
        <v>4.2321700000000002E-13</v>
      </c>
      <c r="AM1671" s="1">
        <v>1.12688E-14</v>
      </c>
      <c r="AN1671">
        <v>318.51100000000002</v>
      </c>
      <c r="AO1671">
        <v>-993.33100000000002</v>
      </c>
      <c r="AP1671">
        <v>-674.82</v>
      </c>
      <c r="AQ1671">
        <f t="shared" si="116"/>
        <v>-1.1269494E-18</v>
      </c>
      <c r="AR1671">
        <f t="shared" si="117"/>
        <v>2.6570633622880297E-41</v>
      </c>
    </row>
    <row r="1672" spans="31:44">
      <c r="AE1672">
        <v>166100</v>
      </c>
      <c r="AF1672">
        <v>101.096</v>
      </c>
      <c r="AG1672">
        <v>-1.69791E-3</v>
      </c>
      <c r="AH1672">
        <v>0.46808699999999998</v>
      </c>
      <c r="AI1672">
        <v>-0.46978500000000001</v>
      </c>
      <c r="AJ1672">
        <v>7.7</v>
      </c>
      <c r="AK1672" s="1">
        <v>5.8264499999999999E-13</v>
      </c>
      <c r="AL1672" s="1">
        <v>4.1788800000000001E-13</v>
      </c>
      <c r="AM1672" s="1">
        <v>2.4868999999999999E-14</v>
      </c>
      <c r="AN1672">
        <v>319.68200000000002</v>
      </c>
      <c r="AO1672">
        <v>-983.83699999999999</v>
      </c>
      <c r="AP1672">
        <v>-664.15499999999997</v>
      </c>
      <c r="AQ1672">
        <f t="shared" si="116"/>
        <v>-1.1091388499999999E-18</v>
      </c>
      <c r="AR1672">
        <f t="shared" si="117"/>
        <v>5.2740137782712741E-40</v>
      </c>
    </row>
    <row r="1673" spans="31:44">
      <c r="AE1673">
        <v>166200</v>
      </c>
      <c r="AF1673">
        <v>97.742199999999997</v>
      </c>
      <c r="AG1673">
        <v>1.2985399999999999E-2</v>
      </c>
      <c r="AH1673">
        <v>0.45418199999999997</v>
      </c>
      <c r="AI1673">
        <v>-0.44119700000000001</v>
      </c>
      <c r="AJ1673">
        <v>7.7</v>
      </c>
      <c r="AK1673" s="1">
        <v>5.55334E-13</v>
      </c>
      <c r="AL1673" s="1">
        <v>4.0723000000000002E-13</v>
      </c>
      <c r="AM1673" s="1">
        <v>2.0983200000000001E-14</v>
      </c>
      <c r="AN1673">
        <v>309.07600000000002</v>
      </c>
      <c r="AO1673">
        <v>-991.68100000000004</v>
      </c>
      <c r="AP1673">
        <v>-682.60599999999999</v>
      </c>
      <c r="AQ1673">
        <f t="shared" si="116"/>
        <v>-1.13995202E-18</v>
      </c>
      <c r="AR1673">
        <f t="shared" si="117"/>
        <v>6.1590302738290995E-41</v>
      </c>
    </row>
    <row r="1674" spans="31:44">
      <c r="AE1674">
        <v>166300</v>
      </c>
      <c r="AF1674">
        <v>105.01300000000001</v>
      </c>
      <c r="AG1674">
        <v>8.1781300000000005E-3</v>
      </c>
      <c r="AH1674">
        <v>0.48588399999999998</v>
      </c>
      <c r="AI1674">
        <v>-0.47770600000000002</v>
      </c>
      <c r="AJ1674">
        <v>7.7</v>
      </c>
      <c r="AK1674" s="1">
        <v>6.0612599999999998E-13</v>
      </c>
      <c r="AL1674" s="1">
        <v>4.4286800000000002E-13</v>
      </c>
      <c r="AM1674" s="1">
        <v>1.4099799999999999E-14</v>
      </c>
      <c r="AN1674">
        <v>332.06799999999998</v>
      </c>
      <c r="AO1674">
        <v>-975.77300000000002</v>
      </c>
      <c r="AP1674">
        <v>-643.70500000000004</v>
      </c>
      <c r="AQ1674">
        <f t="shared" si="116"/>
        <v>-1.0749873500000001E-18</v>
      </c>
      <c r="AR1674">
        <f t="shared" si="117"/>
        <v>3.262319823383521E-39</v>
      </c>
    </row>
    <row r="1675" spans="31:44">
      <c r="AE1675">
        <v>166400</v>
      </c>
      <c r="AF1675">
        <v>102.03</v>
      </c>
      <c r="AG1675">
        <v>-0.54091599999999995</v>
      </c>
      <c r="AH1675">
        <v>0.472995</v>
      </c>
      <c r="AI1675">
        <v>-1.0139100000000001</v>
      </c>
      <c r="AJ1675">
        <v>7.7</v>
      </c>
      <c r="AK1675" s="1">
        <v>5.7953599999999999E-13</v>
      </c>
      <c r="AL1675" s="1">
        <v>4.2589500000000002E-13</v>
      </c>
      <c r="AM1675" s="1">
        <v>9.4924100000000007E-15</v>
      </c>
      <c r="AN1675">
        <v>322.63600000000002</v>
      </c>
      <c r="AO1675">
        <v>-979.82100000000003</v>
      </c>
      <c r="AP1675">
        <v>-657.18499999999995</v>
      </c>
      <c r="AQ1675">
        <f t="shared" si="116"/>
        <v>-1.0974989499999998E-18</v>
      </c>
      <c r="AR1675">
        <f t="shared" si="117"/>
        <v>1.1975144028124753E-39</v>
      </c>
    </row>
    <row r="1676" spans="31:44">
      <c r="AE1676">
        <v>166500</v>
      </c>
      <c r="AF1676">
        <v>103.44199999999999</v>
      </c>
      <c r="AG1676">
        <v>-0.32012000000000002</v>
      </c>
      <c r="AH1676">
        <v>0.47694300000000001</v>
      </c>
      <c r="AI1676">
        <v>-0.79706299999999997</v>
      </c>
      <c r="AJ1676">
        <v>7.7</v>
      </c>
      <c r="AK1676" s="1">
        <v>6.1062299999999999E-13</v>
      </c>
      <c r="AL1676" s="1">
        <v>4.3257100000000002E-13</v>
      </c>
      <c r="AM1676" s="1">
        <v>1.51268E-14</v>
      </c>
      <c r="AN1676">
        <v>327.101</v>
      </c>
      <c r="AO1676">
        <v>-974.13800000000003</v>
      </c>
      <c r="AP1676">
        <v>-647.03700000000003</v>
      </c>
      <c r="AQ1676">
        <f t="shared" ref="AQ1676:AQ1739" si="118">AP1676*$G$1</f>
        <v>-1.08055179E-18</v>
      </c>
      <c r="AR1676">
        <f t="shared" ref="AR1676:AR1739" si="119">(AQ1676-AVERAGE(($AQ$11:$AQ$1011)))^2</f>
        <v>2.6576376813498972E-39</v>
      </c>
    </row>
    <row r="1677" spans="31:44">
      <c r="AE1677">
        <v>166600</v>
      </c>
      <c r="AF1677">
        <v>102.02</v>
      </c>
      <c r="AG1677">
        <v>-0.14071400000000001</v>
      </c>
      <c r="AH1677">
        <v>0.47143200000000002</v>
      </c>
      <c r="AI1677">
        <v>-0.61214599999999997</v>
      </c>
      <c r="AJ1677">
        <v>7.7</v>
      </c>
      <c r="AK1677" s="1">
        <v>5.8586500000000005E-13</v>
      </c>
      <c r="AL1677" s="1">
        <v>4.24161E-13</v>
      </c>
      <c r="AM1677" s="1">
        <v>1.2878600000000001E-14</v>
      </c>
      <c r="AN1677">
        <v>322.60399999999998</v>
      </c>
      <c r="AO1677">
        <v>-981.18799999999999</v>
      </c>
      <c r="AP1677">
        <v>-658.58399999999995</v>
      </c>
      <c r="AQ1677">
        <f t="shared" si="118"/>
        <v>-1.0998352799999999E-18</v>
      </c>
      <c r="AR1677">
        <f t="shared" si="119"/>
        <v>1.041274875760785E-39</v>
      </c>
    </row>
    <row r="1678" spans="31:44">
      <c r="AE1678">
        <v>166700</v>
      </c>
      <c r="AF1678">
        <v>100.298</v>
      </c>
      <c r="AG1678">
        <v>-6.3233200000000003E-2</v>
      </c>
      <c r="AH1678">
        <v>0.46410499999999999</v>
      </c>
      <c r="AI1678">
        <v>-0.52733799999999997</v>
      </c>
      <c r="AJ1678">
        <v>7.7</v>
      </c>
      <c r="AK1678" s="1">
        <v>5.6666499999999999E-13</v>
      </c>
      <c r="AL1678" s="1">
        <v>4.31766E-13</v>
      </c>
      <c r="AM1678" s="1">
        <v>2.3668600000000001E-14</v>
      </c>
      <c r="AN1678">
        <v>317.15800000000002</v>
      </c>
      <c r="AO1678">
        <v>-983.99900000000002</v>
      </c>
      <c r="AP1678">
        <v>-666.84100000000001</v>
      </c>
      <c r="AQ1678">
        <f t="shared" si="118"/>
        <v>-1.1136244699999999E-18</v>
      </c>
      <c r="AR1678">
        <f t="shared" si="119"/>
        <v>3.4149565492834691E-40</v>
      </c>
    </row>
    <row r="1679" spans="31:44">
      <c r="AE1679">
        <v>166800</v>
      </c>
      <c r="AF1679">
        <v>96.597899999999996</v>
      </c>
      <c r="AG1679">
        <v>-0.237591</v>
      </c>
      <c r="AH1679">
        <v>0.44686500000000001</v>
      </c>
      <c r="AI1679">
        <v>-0.68445500000000004</v>
      </c>
      <c r="AJ1679">
        <v>7.7</v>
      </c>
      <c r="AK1679" s="1">
        <v>5.4015100000000005E-13</v>
      </c>
      <c r="AL1679" s="1">
        <v>4.2810200000000001E-13</v>
      </c>
      <c r="AM1679" s="1">
        <v>4.00652E-14</v>
      </c>
      <c r="AN1679">
        <v>305.45699999999999</v>
      </c>
      <c r="AO1679">
        <v>-986.45899999999995</v>
      </c>
      <c r="AP1679">
        <v>-681.00199999999995</v>
      </c>
      <c r="AQ1679">
        <f t="shared" si="118"/>
        <v>-1.1372733399999998E-18</v>
      </c>
      <c r="AR1679">
        <f t="shared" si="119"/>
        <v>2.6721341488290486E-41</v>
      </c>
    </row>
    <row r="1680" spans="31:44">
      <c r="AE1680">
        <v>166900</v>
      </c>
      <c r="AF1680">
        <v>97.824299999999994</v>
      </c>
      <c r="AG1680">
        <v>4.9490800000000001E-2</v>
      </c>
      <c r="AH1680">
        <v>0.45371800000000001</v>
      </c>
      <c r="AI1680">
        <v>-0.404227</v>
      </c>
      <c r="AJ1680">
        <v>7.7</v>
      </c>
      <c r="AK1680" s="1">
        <v>5.4289899999999997E-13</v>
      </c>
      <c r="AL1680" s="1">
        <v>4.2787999999999999E-13</v>
      </c>
      <c r="AM1680" s="1">
        <v>3.3195699999999998E-14</v>
      </c>
      <c r="AN1680">
        <v>309.33600000000001</v>
      </c>
      <c r="AO1680">
        <v>-984.25199999999995</v>
      </c>
      <c r="AP1680">
        <v>-674.91700000000003</v>
      </c>
      <c r="AQ1680">
        <f t="shared" si="118"/>
        <v>-1.12711139E-18</v>
      </c>
      <c r="AR1680">
        <f t="shared" si="119"/>
        <v>2.4926864056541676E-41</v>
      </c>
    </row>
    <row r="1681" spans="31:44">
      <c r="AE1681">
        <v>167000</v>
      </c>
      <c r="AF1681">
        <v>91.283299999999997</v>
      </c>
      <c r="AG1681">
        <v>-0.15443100000000001</v>
      </c>
      <c r="AH1681">
        <v>0.42516100000000001</v>
      </c>
      <c r="AI1681">
        <v>-0.579592</v>
      </c>
      <c r="AJ1681">
        <v>7.7</v>
      </c>
      <c r="AK1681" s="1">
        <v>5.2391400000000002E-13</v>
      </c>
      <c r="AL1681" s="1">
        <v>4.15779E-13</v>
      </c>
      <c r="AM1681" s="1">
        <v>4.7073500000000003E-14</v>
      </c>
      <c r="AN1681">
        <v>288.65199999999999</v>
      </c>
      <c r="AO1681">
        <v>-998.64800000000002</v>
      </c>
      <c r="AP1681">
        <v>-709.99699999999996</v>
      </c>
      <c r="AQ1681">
        <f t="shared" si="118"/>
        <v>-1.1856949899999998E-18</v>
      </c>
      <c r="AR1681">
        <f t="shared" si="119"/>
        <v>2.871986594018021E-39</v>
      </c>
    </row>
    <row r="1682" spans="31:44">
      <c r="AE1682">
        <v>167100</v>
      </c>
      <c r="AF1682">
        <v>96.0047</v>
      </c>
      <c r="AG1682">
        <v>-4.9450899999999999E-2</v>
      </c>
      <c r="AH1682">
        <v>0.446191</v>
      </c>
      <c r="AI1682">
        <v>-0.49564200000000003</v>
      </c>
      <c r="AJ1682">
        <v>7.7</v>
      </c>
      <c r="AK1682" s="1">
        <v>5.5422299999999995E-13</v>
      </c>
      <c r="AL1682" s="1">
        <v>4.5608000000000001E-13</v>
      </c>
      <c r="AM1682" s="1">
        <v>3.5915699999999998E-14</v>
      </c>
      <c r="AN1682">
        <v>303.58100000000002</v>
      </c>
      <c r="AO1682">
        <v>-997.976</v>
      </c>
      <c r="AP1682">
        <v>-694.39499999999998</v>
      </c>
      <c r="AQ1682">
        <f t="shared" si="118"/>
        <v>-1.15963965E-18</v>
      </c>
      <c r="AR1682">
        <f t="shared" si="119"/>
        <v>7.5820810816952217E-40</v>
      </c>
    </row>
    <row r="1683" spans="31:44">
      <c r="AE1683">
        <v>167200</v>
      </c>
      <c r="AF1683">
        <v>103.04</v>
      </c>
      <c r="AG1683">
        <v>1.8709E-2</v>
      </c>
      <c r="AH1683">
        <v>0.480072</v>
      </c>
      <c r="AI1683">
        <v>-0.46136300000000002</v>
      </c>
      <c r="AJ1683">
        <v>7.7</v>
      </c>
      <c r="AK1683" s="1">
        <v>5.7981400000000002E-13</v>
      </c>
      <c r="AL1683" s="1">
        <v>4.6207500000000003E-13</v>
      </c>
      <c r="AM1683" s="1">
        <v>4.4408900000000003E-15</v>
      </c>
      <c r="AN1683">
        <v>325.82799999999997</v>
      </c>
      <c r="AO1683">
        <v>-991.56799999999998</v>
      </c>
      <c r="AP1683">
        <v>-665.73900000000003</v>
      </c>
      <c r="AQ1683">
        <f t="shared" si="118"/>
        <v>-1.1117841300000001E-18</v>
      </c>
      <c r="AR1683">
        <f t="shared" si="119"/>
        <v>4.1290000423278776E-40</v>
      </c>
    </row>
    <row r="1684" spans="31:44">
      <c r="AE1684">
        <v>167300</v>
      </c>
      <c r="AF1684">
        <v>102.259</v>
      </c>
      <c r="AG1684">
        <v>-0.216058</v>
      </c>
      <c r="AH1684">
        <v>0.47504800000000003</v>
      </c>
      <c r="AI1684">
        <v>-0.691106</v>
      </c>
      <c r="AJ1684">
        <v>7.7</v>
      </c>
      <c r="AK1684" s="1">
        <v>5.5550899999999995E-13</v>
      </c>
      <c r="AL1684" s="1">
        <v>4.3853800000000002E-13</v>
      </c>
      <c r="AM1684" s="1">
        <v>-3.2473999999999999E-15</v>
      </c>
      <c r="AN1684">
        <v>323.35899999999998</v>
      </c>
      <c r="AO1684">
        <v>-1016.37</v>
      </c>
      <c r="AP1684">
        <v>-693.01499999999999</v>
      </c>
      <c r="AQ1684">
        <f t="shared" si="118"/>
        <v>-1.1573350500000001E-18</v>
      </c>
      <c r="AR1684">
        <f t="shared" si="119"/>
        <v>6.366022988283449E-40</v>
      </c>
    </row>
    <row r="1685" spans="31:44">
      <c r="AE1685">
        <v>167400</v>
      </c>
      <c r="AF1685">
        <v>103.949</v>
      </c>
      <c r="AG1685">
        <v>7.1492700000000006E-2</v>
      </c>
      <c r="AH1685">
        <v>0.48296600000000001</v>
      </c>
      <c r="AI1685">
        <v>-0.41147299999999998</v>
      </c>
      <c r="AJ1685">
        <v>7.7</v>
      </c>
      <c r="AK1685" s="1">
        <v>5.8353299999999995E-13</v>
      </c>
      <c r="AL1685" s="1">
        <v>4.5519099999999997E-13</v>
      </c>
      <c r="AM1685" s="1">
        <v>7.7715599999999996E-15</v>
      </c>
      <c r="AN1685">
        <v>328.70100000000002</v>
      </c>
      <c r="AO1685">
        <v>-993.63400000000001</v>
      </c>
      <c r="AP1685">
        <v>-664.93299999999999</v>
      </c>
      <c r="AQ1685">
        <f t="shared" si="118"/>
        <v>-1.1104381099999999E-18</v>
      </c>
      <c r="AR1685">
        <f t="shared" si="119"/>
        <v>4.6941386817461008E-40</v>
      </c>
    </row>
    <row r="1686" spans="31:44">
      <c r="AE1686">
        <v>167500</v>
      </c>
      <c r="AF1686">
        <v>113.795</v>
      </c>
      <c r="AG1686">
        <v>0.153779</v>
      </c>
      <c r="AH1686">
        <v>0.52665600000000001</v>
      </c>
      <c r="AI1686">
        <v>-0.37287700000000001</v>
      </c>
      <c r="AJ1686">
        <v>7.7</v>
      </c>
      <c r="AK1686" s="1">
        <v>6.1027600000000001E-13</v>
      </c>
      <c r="AL1686" s="1">
        <v>4.7450899999999999E-13</v>
      </c>
      <c r="AM1686" s="1">
        <v>2.6756399999999999E-14</v>
      </c>
      <c r="AN1686">
        <v>359.83699999999999</v>
      </c>
      <c r="AO1686">
        <v>-997.58199999999999</v>
      </c>
      <c r="AP1686">
        <v>-637.745</v>
      </c>
      <c r="AQ1686">
        <f t="shared" si="118"/>
        <v>-1.0650341499999999E-18</v>
      </c>
      <c r="AR1686">
        <f t="shared" si="119"/>
        <v>4.4983743095123603E-39</v>
      </c>
    </row>
    <row r="1687" spans="31:44">
      <c r="AE1687">
        <v>167600</v>
      </c>
      <c r="AF1687">
        <v>103.78400000000001</v>
      </c>
      <c r="AG1687">
        <v>-1.3249E-2</v>
      </c>
      <c r="AH1687">
        <v>0.482186</v>
      </c>
      <c r="AI1687">
        <v>-0.49543500000000001</v>
      </c>
      <c r="AJ1687">
        <v>7.7</v>
      </c>
      <c r="AK1687" s="1">
        <v>5.8775200000000004E-13</v>
      </c>
      <c r="AL1687" s="1">
        <v>4.4697599999999999E-13</v>
      </c>
      <c r="AM1687" s="1">
        <v>2.95319E-14</v>
      </c>
      <c r="AN1687">
        <v>328.18099999999998</v>
      </c>
      <c r="AO1687">
        <v>-1009.79</v>
      </c>
      <c r="AP1687">
        <v>-681.60599999999999</v>
      </c>
      <c r="AQ1687">
        <f t="shared" si="118"/>
        <v>-1.13828202E-18</v>
      </c>
      <c r="AR1687">
        <f t="shared" si="119"/>
        <v>3.8167053241783489E-41</v>
      </c>
    </row>
    <row r="1688" spans="31:44">
      <c r="AE1688">
        <v>167700</v>
      </c>
      <c r="AF1688">
        <v>98.2791</v>
      </c>
      <c r="AG1688">
        <v>3.1098799999999999E-2</v>
      </c>
      <c r="AH1688">
        <v>0.45673399999999997</v>
      </c>
      <c r="AI1688">
        <v>-0.42563499999999999</v>
      </c>
      <c r="AJ1688">
        <v>7.7</v>
      </c>
      <c r="AK1688" s="1">
        <v>5.6660199999999997E-13</v>
      </c>
      <c r="AL1688" s="1">
        <v>4.5773099999999998E-13</v>
      </c>
      <c r="AM1688" s="1">
        <v>7.8825799999999996E-15</v>
      </c>
      <c r="AN1688">
        <v>310.774</v>
      </c>
      <c r="AO1688">
        <v>-1001.68</v>
      </c>
      <c r="AP1688">
        <v>-690.90200000000004</v>
      </c>
      <c r="AQ1688">
        <f t="shared" si="118"/>
        <v>-1.1538063400000001E-18</v>
      </c>
      <c r="AR1688">
        <f t="shared" si="119"/>
        <v>4.7098847762372685E-40</v>
      </c>
    </row>
    <row r="1689" spans="31:44">
      <c r="AE1689">
        <v>167800</v>
      </c>
      <c r="AF1689">
        <v>94.991</v>
      </c>
      <c r="AG1689">
        <v>-0.15828800000000001</v>
      </c>
      <c r="AH1689">
        <v>0.44078200000000001</v>
      </c>
      <c r="AI1689">
        <v>-0.59907100000000002</v>
      </c>
      <c r="AJ1689">
        <v>7.7</v>
      </c>
      <c r="AK1689" s="1">
        <v>5.4678499999999998E-13</v>
      </c>
      <c r="AL1689" s="1">
        <v>4.3809399999999999E-13</v>
      </c>
      <c r="AM1689" s="1">
        <v>1.69864E-14</v>
      </c>
      <c r="AN1689">
        <v>300.37599999999998</v>
      </c>
      <c r="AO1689">
        <v>-1000.93</v>
      </c>
      <c r="AP1689">
        <v>-700.55600000000004</v>
      </c>
      <c r="AQ1689">
        <f t="shared" si="118"/>
        <v>-1.1699285200000001E-18</v>
      </c>
      <c r="AR1689">
        <f t="shared" si="119"/>
        <v>1.4306889384506185E-39</v>
      </c>
    </row>
    <row r="1690" spans="31:44">
      <c r="AE1690">
        <v>167900</v>
      </c>
      <c r="AF1690">
        <v>98.886700000000005</v>
      </c>
      <c r="AG1690">
        <v>-7.5945799999999994E-2</v>
      </c>
      <c r="AH1690">
        <v>0.45874999999999999</v>
      </c>
      <c r="AI1690">
        <v>-0.53469599999999995</v>
      </c>
      <c r="AJ1690">
        <v>7.7</v>
      </c>
      <c r="AK1690" s="1">
        <v>5.4850599999999997E-13</v>
      </c>
      <c r="AL1690" s="1">
        <v>4.4442199999999998E-13</v>
      </c>
      <c r="AM1690" s="1">
        <v>1.82077E-14</v>
      </c>
      <c r="AN1690">
        <v>312.69499999999999</v>
      </c>
      <c r="AO1690">
        <v>-1000.33</v>
      </c>
      <c r="AP1690">
        <v>-687.63699999999994</v>
      </c>
      <c r="AQ1690">
        <f t="shared" si="118"/>
        <v>-1.14835379E-18</v>
      </c>
      <c r="AR1690">
        <f t="shared" si="119"/>
        <v>2.6405336598812121E-40</v>
      </c>
    </row>
    <row r="1691" spans="31:44">
      <c r="AE1691">
        <v>168000</v>
      </c>
      <c r="AF1691">
        <v>102.874</v>
      </c>
      <c r="AG1691">
        <v>-9.1563800000000001E-2</v>
      </c>
      <c r="AH1691">
        <v>0.477437</v>
      </c>
      <c r="AI1691">
        <v>-0.56900099999999998</v>
      </c>
      <c r="AJ1691">
        <v>7.7</v>
      </c>
      <c r="AK1691" s="1">
        <v>5.8253400000000003E-13</v>
      </c>
      <c r="AL1691" s="1">
        <v>4.3165499999999999E-13</v>
      </c>
      <c r="AM1691" s="1">
        <v>3.4194899999999999E-14</v>
      </c>
      <c r="AN1691">
        <v>325.30399999999997</v>
      </c>
      <c r="AO1691">
        <v>-1003.02</v>
      </c>
      <c r="AP1691">
        <v>-677.71600000000001</v>
      </c>
      <c r="AQ1691">
        <f t="shared" si="118"/>
        <v>-1.13178572E-18</v>
      </c>
      <c r="AR1691">
        <f t="shared" si="119"/>
        <v>1.013473903673995E-43</v>
      </c>
    </row>
    <row r="1692" spans="31:44">
      <c r="AE1692">
        <v>168100</v>
      </c>
      <c r="AF1692">
        <v>100.37</v>
      </c>
      <c r="AG1692">
        <v>-0.110656</v>
      </c>
      <c r="AH1692">
        <v>0.46640599999999999</v>
      </c>
      <c r="AI1692">
        <v>-0.57706199999999996</v>
      </c>
      <c r="AJ1692">
        <v>7.7</v>
      </c>
      <c r="AK1692" s="1">
        <v>5.3690399999999995E-13</v>
      </c>
      <c r="AL1692" s="1">
        <v>4.2987799999999999E-13</v>
      </c>
      <c r="AM1692" s="1">
        <v>2.63123E-14</v>
      </c>
      <c r="AN1692">
        <v>317.38600000000002</v>
      </c>
      <c r="AO1692">
        <v>-1017.48</v>
      </c>
      <c r="AP1692">
        <v>-700.09299999999996</v>
      </c>
      <c r="AQ1692">
        <f t="shared" si="118"/>
        <v>-1.1691553099999999E-18</v>
      </c>
      <c r="AR1692">
        <f t="shared" si="119"/>
        <v>1.3727943078078167E-39</v>
      </c>
    </row>
    <row r="1693" spans="31:44">
      <c r="AE1693">
        <v>168200</v>
      </c>
      <c r="AF1693">
        <v>107.286</v>
      </c>
      <c r="AG1693">
        <v>-0.15044299999999999</v>
      </c>
      <c r="AH1693">
        <v>0.49861499999999997</v>
      </c>
      <c r="AI1693">
        <v>-0.64905800000000002</v>
      </c>
      <c r="AJ1693">
        <v>7.7</v>
      </c>
      <c r="AK1693" s="1">
        <v>5.6565899999999996E-13</v>
      </c>
      <c r="AL1693" s="1">
        <v>4.3254300000000001E-13</v>
      </c>
      <c r="AM1693" s="1">
        <v>2.06501E-14</v>
      </c>
      <c r="AN1693">
        <v>339.25400000000002</v>
      </c>
      <c r="AO1693">
        <v>-1016.32</v>
      </c>
      <c r="AP1693">
        <v>-677.06799999999998</v>
      </c>
      <c r="AQ1693">
        <f t="shared" si="118"/>
        <v>-1.13070356E-18</v>
      </c>
      <c r="AR1693">
        <f t="shared" si="119"/>
        <v>1.9614311982302734E-42</v>
      </c>
    </row>
    <row r="1694" spans="31:44">
      <c r="AE1694">
        <v>168300</v>
      </c>
      <c r="AF1694">
        <v>106.785</v>
      </c>
      <c r="AG1694">
        <v>-8.4146100000000001E-2</v>
      </c>
      <c r="AH1694">
        <v>0.49540899999999999</v>
      </c>
      <c r="AI1694">
        <v>-0.57955500000000004</v>
      </c>
      <c r="AJ1694">
        <v>7.7</v>
      </c>
      <c r="AK1694" s="1">
        <v>5.8375499999999997E-13</v>
      </c>
      <c r="AL1694" s="1">
        <v>4.34347E-13</v>
      </c>
      <c r="AM1694" s="1">
        <v>1.04083E-14</v>
      </c>
      <c r="AN1694">
        <v>337.67099999999999</v>
      </c>
      <c r="AO1694">
        <v>-1011.05</v>
      </c>
      <c r="AP1694">
        <v>-673.37699999999995</v>
      </c>
      <c r="AQ1694">
        <f t="shared" si="118"/>
        <v>-1.12453959E-18</v>
      </c>
      <c r="AR1694">
        <f t="shared" si="119"/>
        <v>5.7221373539919839E-41</v>
      </c>
    </row>
    <row r="1695" spans="31:44">
      <c r="AE1695">
        <v>168400</v>
      </c>
      <c r="AF1695">
        <v>104.39400000000001</v>
      </c>
      <c r="AG1695">
        <v>-0.19855700000000001</v>
      </c>
      <c r="AH1695">
        <v>0.48514000000000002</v>
      </c>
      <c r="AI1695">
        <v>-0.683697</v>
      </c>
      <c r="AJ1695">
        <v>7.7</v>
      </c>
      <c r="AK1695" s="1">
        <v>5.8503200000000003E-13</v>
      </c>
      <c r="AL1695" s="1">
        <v>4.22884E-13</v>
      </c>
      <c r="AM1695" s="1">
        <v>2.4868999999999999E-14</v>
      </c>
      <c r="AN1695">
        <v>330.11099999999999</v>
      </c>
      <c r="AO1695">
        <v>-1015.9</v>
      </c>
      <c r="AP1695">
        <v>-685.78700000000003</v>
      </c>
      <c r="AQ1695">
        <f t="shared" si="118"/>
        <v>-1.14526429E-18</v>
      </c>
      <c r="AR1695">
        <f t="shared" si="119"/>
        <v>1.7319136283958357E-40</v>
      </c>
    </row>
    <row r="1696" spans="31:44">
      <c r="AE1696">
        <v>168500</v>
      </c>
      <c r="AF1696">
        <v>109.658</v>
      </c>
      <c r="AG1696">
        <v>-8.0223600000000006E-2</v>
      </c>
      <c r="AH1696">
        <v>0.50784499999999999</v>
      </c>
      <c r="AI1696">
        <v>-0.58806800000000004</v>
      </c>
      <c r="AJ1696">
        <v>7.7</v>
      </c>
      <c r="AK1696" s="1">
        <v>6.0745900000000005E-13</v>
      </c>
      <c r="AL1696" s="1">
        <v>4.0878399999999999E-13</v>
      </c>
      <c r="AM1696" s="1">
        <v>3.4527899999999998E-14</v>
      </c>
      <c r="AN1696">
        <v>346.755</v>
      </c>
      <c r="AO1696">
        <v>-1010.07</v>
      </c>
      <c r="AP1696">
        <v>-663.31200000000001</v>
      </c>
      <c r="AQ1696">
        <f t="shared" si="118"/>
        <v>-1.1077310400000001E-18</v>
      </c>
      <c r="AR1696">
        <f t="shared" si="119"/>
        <v>5.9404464251306287E-40</v>
      </c>
    </row>
    <row r="1697" spans="31:44">
      <c r="AE1697">
        <v>168600</v>
      </c>
      <c r="AF1697">
        <v>108.068</v>
      </c>
      <c r="AG1697">
        <v>-2.18561E-2</v>
      </c>
      <c r="AH1697">
        <v>0.50087499999999996</v>
      </c>
      <c r="AI1697">
        <v>-0.52273099999999995</v>
      </c>
      <c r="AJ1697">
        <v>7.7</v>
      </c>
      <c r="AK1697" s="1">
        <v>5.9907600000000002E-13</v>
      </c>
      <c r="AL1697" s="1">
        <v>4.19054E-13</v>
      </c>
      <c r="AM1697" s="1">
        <v>3.8857800000000003E-14</v>
      </c>
      <c r="AN1697">
        <v>341.72800000000001</v>
      </c>
      <c r="AO1697">
        <v>-1001.36</v>
      </c>
      <c r="AP1697">
        <v>-659.63699999999994</v>
      </c>
      <c r="AQ1697">
        <f t="shared" si="118"/>
        <v>-1.1015937899999999E-18</v>
      </c>
      <c r="AR1697">
        <f t="shared" si="119"/>
        <v>9.3087724968590839E-40</v>
      </c>
    </row>
    <row r="1698" spans="31:44">
      <c r="AE1698">
        <v>168700</v>
      </c>
      <c r="AF1698">
        <v>98.648200000000003</v>
      </c>
      <c r="AG1698">
        <v>4.4683199999999999E-2</v>
      </c>
      <c r="AH1698">
        <v>0.456069</v>
      </c>
      <c r="AI1698">
        <v>-0.41138599999999997</v>
      </c>
      <c r="AJ1698">
        <v>7.7</v>
      </c>
      <c r="AK1698" s="1">
        <v>5.6188400000000001E-13</v>
      </c>
      <c r="AL1698" s="1">
        <v>4.1289200000000001E-13</v>
      </c>
      <c r="AM1698" s="1">
        <v>4.9238399999999998E-14</v>
      </c>
      <c r="AN1698">
        <v>311.94099999999997</v>
      </c>
      <c r="AO1698">
        <v>-1004.42</v>
      </c>
      <c r="AP1698">
        <v>-692.47799999999995</v>
      </c>
      <c r="AQ1698">
        <f t="shared" si="118"/>
        <v>-1.15643826E-18</v>
      </c>
      <c r="AR1698">
        <f t="shared" si="119"/>
        <v>5.9215275190541486E-40</v>
      </c>
    </row>
    <row r="1699" spans="31:44">
      <c r="AE1699">
        <v>168800</v>
      </c>
      <c r="AF1699">
        <v>103.68899999999999</v>
      </c>
      <c r="AG1699">
        <v>2.22218E-2</v>
      </c>
      <c r="AH1699">
        <v>0.47925699999999999</v>
      </c>
      <c r="AI1699">
        <v>-0.45703500000000002</v>
      </c>
      <c r="AJ1699">
        <v>7.7</v>
      </c>
      <c r="AK1699" s="1">
        <v>5.8436599999999998E-13</v>
      </c>
      <c r="AL1699" s="1">
        <v>4.1575099999999999E-13</v>
      </c>
      <c r="AM1699" s="1">
        <v>5.2735600000000001E-14</v>
      </c>
      <c r="AN1699">
        <v>327.88099999999997</v>
      </c>
      <c r="AO1699">
        <v>-1019.99</v>
      </c>
      <c r="AP1699">
        <v>-692.10699999999997</v>
      </c>
      <c r="AQ1699">
        <f t="shared" si="118"/>
        <v>-1.15581869E-18</v>
      </c>
      <c r="AR1699">
        <f t="shared" si="119"/>
        <v>5.6238315199351441E-40</v>
      </c>
    </row>
    <row r="1700" spans="31:44">
      <c r="AE1700">
        <v>168900</v>
      </c>
      <c r="AF1700">
        <v>107.411</v>
      </c>
      <c r="AG1700">
        <v>4.0380800000000001E-2</v>
      </c>
      <c r="AH1700">
        <v>0.49676100000000001</v>
      </c>
      <c r="AI1700">
        <v>-0.45638000000000001</v>
      </c>
      <c r="AJ1700">
        <v>7.7</v>
      </c>
      <c r="AK1700" s="1">
        <v>5.7062700000000005E-13</v>
      </c>
      <c r="AL1700" s="1">
        <v>4.1622299999999998E-13</v>
      </c>
      <c r="AM1700" s="1">
        <v>6.6502400000000004E-14</v>
      </c>
      <c r="AN1700">
        <v>339.65100000000001</v>
      </c>
      <c r="AO1700">
        <v>-1037.92</v>
      </c>
      <c r="AP1700">
        <v>-698.27300000000002</v>
      </c>
      <c r="AQ1700">
        <f t="shared" si="118"/>
        <v>-1.16611591E-18</v>
      </c>
      <c r="AR1700">
        <f t="shared" si="119"/>
        <v>1.1568051888321828E-39</v>
      </c>
    </row>
    <row r="1701" spans="31:44">
      <c r="AE1701">
        <v>169000</v>
      </c>
      <c r="AF1701">
        <v>107.47799999999999</v>
      </c>
      <c r="AG1701">
        <v>0.27007500000000001</v>
      </c>
      <c r="AH1701">
        <v>0.49724800000000002</v>
      </c>
      <c r="AI1701">
        <v>-0.22717399999999999</v>
      </c>
      <c r="AJ1701">
        <v>7.7</v>
      </c>
      <c r="AK1701" s="1">
        <v>5.6654700000000003E-13</v>
      </c>
      <c r="AL1701" s="1">
        <v>4.3343100000000002E-13</v>
      </c>
      <c r="AM1701" s="1">
        <v>7.3718800000000002E-14</v>
      </c>
      <c r="AN1701">
        <v>339.86099999999999</v>
      </c>
      <c r="AO1701">
        <v>-1030.98</v>
      </c>
      <c r="AP1701">
        <v>-691.11900000000003</v>
      </c>
      <c r="AQ1701">
        <f t="shared" si="118"/>
        <v>-1.1541687300000001E-18</v>
      </c>
      <c r="AR1701">
        <f t="shared" si="119"/>
        <v>4.8684917462616553E-40</v>
      </c>
    </row>
    <row r="1702" spans="31:44">
      <c r="AE1702">
        <v>169100</v>
      </c>
      <c r="AF1702">
        <v>93.255899999999997</v>
      </c>
      <c r="AG1702">
        <v>-2.3935499999999998E-2</v>
      </c>
      <c r="AH1702">
        <v>0.43171500000000002</v>
      </c>
      <c r="AI1702">
        <v>-0.45565099999999997</v>
      </c>
      <c r="AJ1702">
        <v>7.7</v>
      </c>
      <c r="AK1702" s="1">
        <v>5.0298700000000005E-13</v>
      </c>
      <c r="AL1702" s="1">
        <v>3.9779299999999998E-13</v>
      </c>
      <c r="AM1702" s="1">
        <v>9.0372200000000005E-14</v>
      </c>
      <c r="AN1702">
        <v>294.88900000000001</v>
      </c>
      <c r="AO1702">
        <v>-1040.95</v>
      </c>
      <c r="AP1702">
        <v>-746.06500000000005</v>
      </c>
      <c r="AQ1702">
        <f t="shared" si="118"/>
        <v>-1.24592855E-18</v>
      </c>
      <c r="AR1702">
        <f t="shared" si="119"/>
        <v>1.2956012008478089E-38</v>
      </c>
    </row>
    <row r="1703" spans="31:44">
      <c r="AE1703">
        <v>169200</v>
      </c>
      <c r="AF1703">
        <v>94.554199999999994</v>
      </c>
      <c r="AG1703">
        <v>-0.14865500000000001</v>
      </c>
      <c r="AH1703">
        <v>0.44005300000000003</v>
      </c>
      <c r="AI1703">
        <v>-0.58870800000000001</v>
      </c>
      <c r="AJ1703">
        <v>7.7</v>
      </c>
      <c r="AK1703" s="1">
        <v>5.3157499999999998E-13</v>
      </c>
      <c r="AL1703" s="1">
        <v>4.0478700000000002E-13</v>
      </c>
      <c r="AM1703" s="1">
        <v>8.2600600000000002E-14</v>
      </c>
      <c r="AN1703">
        <v>298.995</v>
      </c>
      <c r="AO1703">
        <v>-1029.48</v>
      </c>
      <c r="AP1703">
        <v>-730.48400000000004</v>
      </c>
      <c r="AQ1703">
        <f t="shared" si="118"/>
        <v>-1.21990828E-18</v>
      </c>
      <c r="AR1703">
        <f t="shared" si="119"/>
        <v>7.7095791095196997E-39</v>
      </c>
    </row>
    <row r="1704" spans="31:44">
      <c r="AE1704">
        <v>169300</v>
      </c>
      <c r="AF1704">
        <v>101.59</v>
      </c>
      <c r="AG1704">
        <v>1.8407099999999999E-2</v>
      </c>
      <c r="AH1704">
        <v>0.47345300000000001</v>
      </c>
      <c r="AI1704">
        <v>-0.45504600000000001</v>
      </c>
      <c r="AJ1704">
        <v>7.7</v>
      </c>
      <c r="AK1704" s="1">
        <v>5.5411199999999999E-13</v>
      </c>
      <c r="AL1704" s="1">
        <v>4.36207E-13</v>
      </c>
      <c r="AM1704" s="1">
        <v>8.6042299999999995E-14</v>
      </c>
      <c r="AN1704">
        <v>321.24400000000003</v>
      </c>
      <c r="AO1704">
        <v>-1010.88</v>
      </c>
      <c r="AP1704">
        <v>-689.63499999999999</v>
      </c>
      <c r="AQ1704">
        <f t="shared" si="118"/>
        <v>-1.15169045E-18</v>
      </c>
      <c r="AR1704">
        <f t="shared" si="119"/>
        <v>3.8362624041414515E-40</v>
      </c>
    </row>
    <row r="1705" spans="31:44">
      <c r="AE1705">
        <v>169400</v>
      </c>
      <c r="AF1705">
        <v>103.673</v>
      </c>
      <c r="AG1705">
        <v>4.4052899999999999E-2</v>
      </c>
      <c r="AH1705">
        <v>0.48117300000000002</v>
      </c>
      <c r="AI1705">
        <v>-0.43712099999999998</v>
      </c>
      <c r="AJ1705">
        <v>7.7</v>
      </c>
      <c r="AK1705" s="1">
        <v>5.5155899999999995E-13</v>
      </c>
      <c r="AL1705" s="1">
        <v>4.2571500000000002E-13</v>
      </c>
      <c r="AM1705" s="1">
        <v>9.6367399999999998E-14</v>
      </c>
      <c r="AN1705">
        <v>327.82900000000001</v>
      </c>
      <c r="AO1705">
        <v>-1014.55</v>
      </c>
      <c r="AP1705">
        <v>-686.72</v>
      </c>
      <c r="AQ1705">
        <f t="shared" si="118"/>
        <v>-1.1468224000000001E-18</v>
      </c>
      <c r="AR1705">
        <f t="shared" si="119"/>
        <v>2.1662920711132726E-40</v>
      </c>
    </row>
    <row r="1706" spans="31:44">
      <c r="AE1706">
        <v>169500</v>
      </c>
      <c r="AF1706">
        <v>99.938100000000006</v>
      </c>
      <c r="AG1706">
        <v>-0.12826100000000001</v>
      </c>
      <c r="AH1706">
        <v>0.46169300000000002</v>
      </c>
      <c r="AI1706">
        <v>-0.58995399999999998</v>
      </c>
      <c r="AJ1706">
        <v>7.7</v>
      </c>
      <c r="AK1706" s="1">
        <v>5.5866399999999995E-13</v>
      </c>
      <c r="AL1706" s="1">
        <v>3.9806999999999999E-13</v>
      </c>
      <c r="AM1706" s="1">
        <v>8.0518900000000003E-14</v>
      </c>
      <c r="AN1706">
        <v>316.01900000000001</v>
      </c>
      <c r="AO1706">
        <v>-1026.69</v>
      </c>
      <c r="AP1706">
        <v>-710.673</v>
      </c>
      <c r="AQ1706">
        <f t="shared" si="118"/>
        <v>-1.18682391E-18</v>
      </c>
      <c r="AR1706">
        <f t="shared" si="119"/>
        <v>2.9942607748288781E-39</v>
      </c>
    </row>
    <row r="1707" spans="31:44">
      <c r="AE1707">
        <v>169600</v>
      </c>
      <c r="AF1707">
        <v>92.941599999999994</v>
      </c>
      <c r="AG1707">
        <v>5.5873399999999997E-2</v>
      </c>
      <c r="AH1707">
        <v>0.43313400000000002</v>
      </c>
      <c r="AI1707">
        <v>-0.37725999999999998</v>
      </c>
      <c r="AJ1707">
        <v>7.7</v>
      </c>
      <c r="AK1707" s="1">
        <v>5.3646000000000002E-13</v>
      </c>
      <c r="AL1707" s="1">
        <v>3.9746E-13</v>
      </c>
      <c r="AM1707" s="1">
        <v>8.9484E-14</v>
      </c>
      <c r="AN1707">
        <v>293.89600000000002</v>
      </c>
      <c r="AO1707">
        <v>-1012.12</v>
      </c>
      <c r="AP1707">
        <v>-718.22199999999998</v>
      </c>
      <c r="AQ1707">
        <f t="shared" si="118"/>
        <v>-1.1994307399999999E-18</v>
      </c>
      <c r="AR1707">
        <f t="shared" si="119"/>
        <v>4.5328803520442999E-39</v>
      </c>
    </row>
    <row r="1708" spans="31:44">
      <c r="AE1708">
        <v>169700</v>
      </c>
      <c r="AF1708">
        <v>99.247</v>
      </c>
      <c r="AG1708">
        <v>8.8210800000000002E-3</v>
      </c>
      <c r="AH1708">
        <v>0.45946300000000001</v>
      </c>
      <c r="AI1708">
        <v>-0.45064199999999999</v>
      </c>
      <c r="AJ1708">
        <v>7.7</v>
      </c>
      <c r="AK1708" s="1">
        <v>5.5955200000000002E-13</v>
      </c>
      <c r="AL1708" s="1">
        <v>4.1389099999999999E-13</v>
      </c>
      <c r="AM1708" s="1">
        <v>8.3044700000000005E-14</v>
      </c>
      <c r="AN1708">
        <v>313.834</v>
      </c>
      <c r="AO1708">
        <v>-1015.39</v>
      </c>
      <c r="AP1708">
        <v>-701.55799999999999</v>
      </c>
      <c r="AQ1708">
        <f t="shared" si="118"/>
        <v>-1.17160186E-18</v>
      </c>
      <c r="AR1708">
        <f t="shared" si="119"/>
        <v>1.5600753320217096E-39</v>
      </c>
    </row>
    <row r="1709" spans="31:44">
      <c r="AE1709">
        <v>169800</v>
      </c>
      <c r="AF1709">
        <v>96.770399999999995</v>
      </c>
      <c r="AG1709">
        <v>-0.20139899999999999</v>
      </c>
      <c r="AH1709">
        <v>0.450131</v>
      </c>
      <c r="AI1709">
        <v>-0.65153000000000005</v>
      </c>
      <c r="AJ1709">
        <v>7.7</v>
      </c>
      <c r="AK1709" s="1">
        <v>5.6044099999999995E-13</v>
      </c>
      <c r="AL1709" s="1">
        <v>3.91576E-13</v>
      </c>
      <c r="AM1709" s="1">
        <v>8.5043099999999994E-14</v>
      </c>
      <c r="AN1709">
        <v>306.00299999999999</v>
      </c>
      <c r="AO1709">
        <v>-1013.69</v>
      </c>
      <c r="AP1709">
        <v>-707.68399999999997</v>
      </c>
      <c r="AQ1709">
        <f t="shared" si="118"/>
        <v>-1.18183228E-18</v>
      </c>
      <c r="AR1709">
        <f t="shared" si="119"/>
        <v>2.4728947654793197E-39</v>
      </c>
    </row>
    <row r="1710" spans="31:44">
      <c r="AE1710">
        <v>169900</v>
      </c>
      <c r="AF1710">
        <v>99.474199999999996</v>
      </c>
      <c r="AG1710">
        <v>4.9125299999999997E-2</v>
      </c>
      <c r="AH1710">
        <v>0.463144</v>
      </c>
      <c r="AI1710">
        <v>-0.41401900000000003</v>
      </c>
      <c r="AJ1710">
        <v>7.7</v>
      </c>
      <c r="AK1710" s="1">
        <v>5.9041700000000001E-13</v>
      </c>
      <c r="AL1710" s="1">
        <v>3.98043E-13</v>
      </c>
      <c r="AM1710" s="1">
        <v>9.7366599999999999E-14</v>
      </c>
      <c r="AN1710">
        <v>314.553</v>
      </c>
      <c r="AO1710">
        <v>-993.899</v>
      </c>
      <c r="AP1710">
        <v>-679.34699999999998</v>
      </c>
      <c r="AQ1710">
        <f t="shared" si="118"/>
        <v>-1.1345094899999999E-18</v>
      </c>
      <c r="AR1710">
        <f t="shared" si="119"/>
        <v>5.7860403300713573E-42</v>
      </c>
    </row>
    <row r="1711" spans="31:44">
      <c r="AE1711">
        <v>170000</v>
      </c>
      <c r="AF1711">
        <v>100.723</v>
      </c>
      <c r="AG1711">
        <v>-7.1508300000000004E-4</v>
      </c>
      <c r="AH1711">
        <v>0.47004000000000001</v>
      </c>
      <c r="AI1711">
        <v>-0.47075499999999998</v>
      </c>
      <c r="AJ1711">
        <v>7.7</v>
      </c>
      <c r="AK1711" s="1">
        <v>6.0207399999999996E-13</v>
      </c>
      <c r="AL1711" s="1">
        <v>3.9124300000000002E-13</v>
      </c>
      <c r="AM1711" s="1">
        <v>1.00864E-13</v>
      </c>
      <c r="AN1711">
        <v>318.5</v>
      </c>
      <c r="AO1711">
        <v>-986.85500000000002</v>
      </c>
      <c r="AP1711">
        <v>-668.35500000000002</v>
      </c>
      <c r="AQ1711">
        <f t="shared" si="118"/>
        <v>-1.1161528500000001E-18</v>
      </c>
      <c r="AR1711">
        <f t="shared" si="119"/>
        <v>2.5444145295245507E-40</v>
      </c>
    </row>
    <row r="1712" spans="31:44">
      <c r="AE1712">
        <v>170100</v>
      </c>
      <c r="AF1712">
        <v>103.48099999999999</v>
      </c>
      <c r="AG1712">
        <v>1.23134E-2</v>
      </c>
      <c r="AH1712">
        <v>0.477134</v>
      </c>
      <c r="AI1712">
        <v>-0.46482099999999998</v>
      </c>
      <c r="AJ1712">
        <v>7.7</v>
      </c>
      <c r="AK1712" s="1">
        <v>6.4470699999999997E-13</v>
      </c>
      <c r="AL1712" s="1">
        <v>4.10338E-13</v>
      </c>
      <c r="AM1712" s="1">
        <v>9.9808999999999997E-14</v>
      </c>
      <c r="AN1712">
        <v>327.22399999999999</v>
      </c>
      <c r="AO1712">
        <v>-978.01700000000005</v>
      </c>
      <c r="AP1712">
        <v>-650.79200000000003</v>
      </c>
      <c r="AQ1712">
        <f t="shared" si="118"/>
        <v>-1.08682264E-18</v>
      </c>
      <c r="AR1712">
        <f t="shared" si="119"/>
        <v>2.0504079978407872E-39</v>
      </c>
    </row>
    <row r="1713" spans="31:44">
      <c r="AE1713">
        <v>170200</v>
      </c>
      <c r="AF1713">
        <v>100.185</v>
      </c>
      <c r="AG1713">
        <v>-1.05329E-2</v>
      </c>
      <c r="AH1713">
        <v>0.46351199999999998</v>
      </c>
      <c r="AI1713">
        <v>-0.47404499999999999</v>
      </c>
      <c r="AJ1713">
        <v>7.7</v>
      </c>
      <c r="AK1713" s="1">
        <v>6.2960699999999996E-13</v>
      </c>
      <c r="AL1713" s="1">
        <v>4.1122699999999999E-13</v>
      </c>
      <c r="AM1713" s="1">
        <v>1.07303E-13</v>
      </c>
      <c r="AN1713">
        <v>316.80099999999999</v>
      </c>
      <c r="AO1713">
        <v>-979.04899999999998</v>
      </c>
      <c r="AP1713">
        <v>-662.24900000000002</v>
      </c>
      <c r="AQ1713">
        <f t="shared" si="118"/>
        <v>-1.10595583E-18</v>
      </c>
      <c r="AR1713">
        <f t="shared" si="119"/>
        <v>6.8373050995397856E-40</v>
      </c>
    </row>
    <row r="1714" spans="31:44">
      <c r="AE1714">
        <v>170300</v>
      </c>
      <c r="AF1714">
        <v>102.795</v>
      </c>
      <c r="AG1714">
        <v>0.19856599999999999</v>
      </c>
      <c r="AH1714">
        <v>0.47494799999999998</v>
      </c>
      <c r="AI1714">
        <v>-0.27638200000000002</v>
      </c>
      <c r="AJ1714">
        <v>7.7</v>
      </c>
      <c r="AK1714" s="1">
        <v>6.4115000000000005E-13</v>
      </c>
      <c r="AL1714" s="1">
        <v>4.3305599999999999E-13</v>
      </c>
      <c r="AM1714" s="1">
        <v>1.07803E-13</v>
      </c>
      <c r="AN1714">
        <v>325.05200000000002</v>
      </c>
      <c r="AO1714">
        <v>-972.12099999999998</v>
      </c>
      <c r="AP1714">
        <v>-647.06899999999996</v>
      </c>
      <c r="AQ1714">
        <f t="shared" si="118"/>
        <v>-1.08060523E-18</v>
      </c>
      <c r="AR1714">
        <f t="shared" si="119"/>
        <v>2.6521306293849874E-39</v>
      </c>
    </row>
    <row r="1715" spans="31:44">
      <c r="AE1715">
        <v>170400</v>
      </c>
      <c r="AF1715">
        <v>94.656700000000001</v>
      </c>
      <c r="AG1715">
        <v>-0.23672199999999999</v>
      </c>
      <c r="AH1715">
        <v>0.43652800000000003</v>
      </c>
      <c r="AI1715">
        <v>-0.67325000000000002</v>
      </c>
      <c r="AJ1715">
        <v>7.7</v>
      </c>
      <c r="AK1715" s="1">
        <v>5.9396899999999997E-13</v>
      </c>
      <c r="AL1715" s="1">
        <v>3.9707100000000002E-13</v>
      </c>
      <c r="AM1715" s="1">
        <v>9.9198399999999994E-14</v>
      </c>
      <c r="AN1715">
        <v>299.31900000000002</v>
      </c>
      <c r="AO1715">
        <v>-985.8</v>
      </c>
      <c r="AP1715">
        <v>-686.48099999999999</v>
      </c>
      <c r="AQ1715">
        <f t="shared" si="118"/>
        <v>-1.1464232699999999E-18</v>
      </c>
      <c r="AR1715">
        <f t="shared" si="119"/>
        <v>2.050394585997563E-40</v>
      </c>
    </row>
    <row r="1716" spans="31:44">
      <c r="AE1716">
        <v>170500</v>
      </c>
      <c r="AF1716">
        <v>94.4559</v>
      </c>
      <c r="AG1716">
        <v>-6.2245299999999998E-3</v>
      </c>
      <c r="AH1716">
        <v>0.43614700000000001</v>
      </c>
      <c r="AI1716">
        <v>-0.44237100000000001</v>
      </c>
      <c r="AJ1716">
        <v>7.7</v>
      </c>
      <c r="AK1716" s="1">
        <v>5.7881499999999999E-13</v>
      </c>
      <c r="AL1716" s="1">
        <v>4.05231E-13</v>
      </c>
      <c r="AM1716" s="1">
        <v>8.6420499999999998E-14</v>
      </c>
      <c r="AN1716">
        <v>298.68400000000003</v>
      </c>
      <c r="AO1716">
        <v>-985.29499999999996</v>
      </c>
      <c r="AP1716">
        <v>-686.61099999999999</v>
      </c>
      <c r="AQ1716">
        <f t="shared" si="118"/>
        <v>-1.1466403699999999E-18</v>
      </c>
      <c r="AR1716">
        <f t="shared" si="119"/>
        <v>2.1130398719430277E-40</v>
      </c>
    </row>
    <row r="1717" spans="31:44">
      <c r="AE1717">
        <v>170600</v>
      </c>
      <c r="AF1717">
        <v>100.532</v>
      </c>
      <c r="AG1717">
        <v>4.5683500000000002E-2</v>
      </c>
      <c r="AH1717">
        <v>0.46651999999999999</v>
      </c>
      <c r="AI1717">
        <v>-0.42083700000000002</v>
      </c>
      <c r="AJ1717">
        <v>7.7</v>
      </c>
      <c r="AK1717" s="1">
        <v>5.8175700000000002E-13</v>
      </c>
      <c r="AL1717" s="1">
        <v>4.31766E-13</v>
      </c>
      <c r="AM1717" s="1">
        <v>8.2822600000000006E-14</v>
      </c>
      <c r="AN1717">
        <v>317.89699999999999</v>
      </c>
      <c r="AO1717">
        <v>-985.37400000000002</v>
      </c>
      <c r="AP1717">
        <v>-667.47799999999995</v>
      </c>
      <c r="AQ1717">
        <f t="shared" si="118"/>
        <v>-1.11468826E-18</v>
      </c>
      <c r="AR1717">
        <f t="shared" si="119"/>
        <v>3.0331047449272069E-40</v>
      </c>
    </row>
    <row r="1718" spans="31:44">
      <c r="AE1718">
        <v>170700</v>
      </c>
      <c r="AF1718">
        <v>109.25700000000001</v>
      </c>
      <c r="AG1718">
        <v>6.1048199999999997E-2</v>
      </c>
      <c r="AH1718">
        <v>0.507351</v>
      </c>
      <c r="AI1718">
        <v>-0.44630199999999998</v>
      </c>
      <c r="AJ1718">
        <v>7.7</v>
      </c>
      <c r="AK1718" s="1">
        <v>5.7320799999999999E-13</v>
      </c>
      <c r="AL1718" s="1">
        <v>4.5480299999999996E-13</v>
      </c>
      <c r="AM1718" s="1">
        <v>1.00808E-13</v>
      </c>
      <c r="AN1718">
        <v>345.488</v>
      </c>
      <c r="AO1718">
        <v>-992.71500000000003</v>
      </c>
      <c r="AP1718">
        <v>-647.22699999999998</v>
      </c>
      <c r="AQ1718">
        <f t="shared" si="118"/>
        <v>-1.08086909E-18</v>
      </c>
      <c r="AR1718">
        <f t="shared" si="119"/>
        <v>2.6250232830862357E-39</v>
      </c>
    </row>
    <row r="1719" spans="31:44">
      <c r="AE1719">
        <v>170800</v>
      </c>
      <c r="AF1719">
        <v>97.956199999999995</v>
      </c>
      <c r="AG1719">
        <v>-0.156805</v>
      </c>
      <c r="AH1719">
        <v>0.45335199999999998</v>
      </c>
      <c r="AI1719">
        <v>-0.61015699999999995</v>
      </c>
      <c r="AJ1719">
        <v>7.7</v>
      </c>
      <c r="AK1719" s="1">
        <v>5.3090900000000004E-13</v>
      </c>
      <c r="AL1719" s="1">
        <v>4.0789600000000002E-13</v>
      </c>
      <c r="AM1719" s="1">
        <v>8.9539500000000004E-14</v>
      </c>
      <c r="AN1719">
        <v>309.75299999999999</v>
      </c>
      <c r="AO1719">
        <v>-1006.36</v>
      </c>
      <c r="AP1719">
        <v>-696.60500000000002</v>
      </c>
      <c r="AQ1719">
        <f t="shared" si="118"/>
        <v>-1.1633303500000001E-18</v>
      </c>
      <c r="AR1719">
        <f t="shared" si="119"/>
        <v>9.7508049712881084E-40</v>
      </c>
    </row>
    <row r="1720" spans="31:44">
      <c r="AE1720">
        <v>170900</v>
      </c>
      <c r="AF1720">
        <v>97.599299999999999</v>
      </c>
      <c r="AG1720">
        <v>-3.4768599999999997E-2</v>
      </c>
      <c r="AH1720">
        <v>0.45359100000000002</v>
      </c>
      <c r="AI1720">
        <v>-0.48835899999999999</v>
      </c>
      <c r="AJ1720">
        <v>7.7</v>
      </c>
      <c r="AK1720" s="1">
        <v>5.3915200000000002E-13</v>
      </c>
      <c r="AL1720" s="1">
        <v>4.0865899999999998E-13</v>
      </c>
      <c r="AM1720" s="1">
        <v>8.8373800000000004E-14</v>
      </c>
      <c r="AN1720">
        <v>308.62400000000002</v>
      </c>
      <c r="AO1720">
        <v>-996.84799999999996</v>
      </c>
      <c r="AP1720">
        <v>-688.22400000000005</v>
      </c>
      <c r="AQ1720">
        <f t="shared" si="118"/>
        <v>-1.1493340800000001E-18</v>
      </c>
      <c r="AR1720">
        <f t="shared" si="119"/>
        <v>2.968732084532772E-40</v>
      </c>
    </row>
    <row r="1721" spans="31:44">
      <c r="AE1721">
        <v>171000</v>
      </c>
      <c r="AF1721">
        <v>99.9709</v>
      </c>
      <c r="AG1721">
        <v>-0.189303</v>
      </c>
      <c r="AH1721">
        <v>0.46751799999999999</v>
      </c>
      <c r="AI1721">
        <v>-0.65682099999999999</v>
      </c>
      <c r="AJ1721">
        <v>7.7</v>
      </c>
      <c r="AK1721" s="1">
        <v>5.5122599999999998E-13</v>
      </c>
      <c r="AL1721" s="1">
        <v>4.0281699999999998E-13</v>
      </c>
      <c r="AM1721" s="1">
        <v>9.6478399999999994E-14</v>
      </c>
      <c r="AN1721">
        <v>316.12299999999999</v>
      </c>
      <c r="AO1721">
        <v>-997.24</v>
      </c>
      <c r="AP1721">
        <v>-681.11699999999996</v>
      </c>
      <c r="AQ1721">
        <f t="shared" si="118"/>
        <v>-1.1374653899999999E-18</v>
      </c>
      <c r="AR1721">
        <f t="shared" si="119"/>
        <v>2.8743740894889625E-41</v>
      </c>
    </row>
    <row r="1722" spans="31:44">
      <c r="AE1722">
        <v>171100</v>
      </c>
      <c r="AF1722">
        <v>100.878</v>
      </c>
      <c r="AG1722">
        <v>2.94916E-2</v>
      </c>
      <c r="AH1722">
        <v>0.468945</v>
      </c>
      <c r="AI1722">
        <v>-0.43945400000000001</v>
      </c>
      <c r="AJ1722">
        <v>7.7</v>
      </c>
      <c r="AK1722" s="1">
        <v>5.4678499999999998E-13</v>
      </c>
      <c r="AL1722" s="1">
        <v>4.0728500000000002E-13</v>
      </c>
      <c r="AM1722" s="1">
        <v>1.2095700000000001E-13</v>
      </c>
      <c r="AN1722">
        <v>318.99299999999999</v>
      </c>
      <c r="AO1722">
        <v>-982.04899999999998</v>
      </c>
      <c r="AP1722">
        <v>-663.05600000000004</v>
      </c>
      <c r="AQ1722">
        <f t="shared" si="118"/>
        <v>-1.1073035200000001E-18</v>
      </c>
      <c r="AR1722">
        <f t="shared" si="119"/>
        <v>6.1506733233155865E-40</v>
      </c>
    </row>
    <row r="1723" spans="31:44">
      <c r="AE1723">
        <v>171200</v>
      </c>
      <c r="AF1723">
        <v>103.163</v>
      </c>
      <c r="AG1723">
        <v>0.12257800000000001</v>
      </c>
      <c r="AH1723">
        <v>0.47711100000000001</v>
      </c>
      <c r="AI1723">
        <v>-0.35453299999999999</v>
      </c>
      <c r="AJ1723">
        <v>7.7</v>
      </c>
      <c r="AK1723" s="1">
        <v>5.3490500000000003E-13</v>
      </c>
      <c r="AL1723" s="1">
        <v>4.1922E-13</v>
      </c>
      <c r="AM1723" s="1">
        <v>1.2234699999999999E-13</v>
      </c>
      <c r="AN1723">
        <v>326.21800000000002</v>
      </c>
      <c r="AO1723">
        <v>-985.51700000000005</v>
      </c>
      <c r="AP1723">
        <v>-659.29899999999998</v>
      </c>
      <c r="AQ1723">
        <f t="shared" si="118"/>
        <v>-1.10102933E-18</v>
      </c>
      <c r="AR1723">
        <f t="shared" si="119"/>
        <v>9.6563953125928216E-40</v>
      </c>
    </row>
    <row r="1724" spans="31:44">
      <c r="AE1724">
        <v>171300</v>
      </c>
      <c r="AF1724">
        <v>100.46899999999999</v>
      </c>
      <c r="AG1724">
        <v>-3.2030700000000002E-2</v>
      </c>
      <c r="AH1724">
        <v>0.46353</v>
      </c>
      <c r="AI1724">
        <v>-0.49556</v>
      </c>
      <c r="AJ1724">
        <v>7.7</v>
      </c>
      <c r="AK1724" s="1">
        <v>5.2535799999999995E-13</v>
      </c>
      <c r="AL1724" s="1">
        <v>4.2121900000000003E-13</v>
      </c>
      <c r="AM1724" s="1">
        <v>1.3868199999999999E-13</v>
      </c>
      <c r="AN1724">
        <v>317.69900000000001</v>
      </c>
      <c r="AO1724">
        <v>-995.48599999999999</v>
      </c>
      <c r="AP1724">
        <v>-677.78599999999994</v>
      </c>
      <c r="AQ1724">
        <f t="shared" si="118"/>
        <v>-1.1319026199999999E-18</v>
      </c>
      <c r="AR1724">
        <f t="shared" si="119"/>
        <v>4.0582525123006348E-44</v>
      </c>
    </row>
    <row r="1725" spans="31:44">
      <c r="AE1725">
        <v>171400</v>
      </c>
      <c r="AF1725">
        <v>100.19</v>
      </c>
      <c r="AG1725">
        <v>-7.8068899999999997E-2</v>
      </c>
      <c r="AH1725">
        <v>0.46036500000000002</v>
      </c>
      <c r="AI1725">
        <v>-0.53843399999999997</v>
      </c>
      <c r="AJ1725">
        <v>7.7</v>
      </c>
      <c r="AK1725" s="1">
        <v>5.2457999999999997E-13</v>
      </c>
      <c r="AL1725" s="1">
        <v>4.2199599999999998E-13</v>
      </c>
      <c r="AM1725" s="1">
        <v>1.35003E-13</v>
      </c>
      <c r="AN1725">
        <v>316.81599999999997</v>
      </c>
      <c r="AO1725">
        <v>-1003.26</v>
      </c>
      <c r="AP1725">
        <v>-686.44299999999998</v>
      </c>
      <c r="AQ1725">
        <f t="shared" si="118"/>
        <v>-1.14635981E-18</v>
      </c>
      <c r="AR1725">
        <f t="shared" si="119"/>
        <v>2.0322609304049241E-40</v>
      </c>
    </row>
    <row r="1726" spans="31:44">
      <c r="AE1726">
        <v>171500</v>
      </c>
      <c r="AF1726">
        <v>91.858400000000003</v>
      </c>
      <c r="AG1726">
        <v>-0.30474899999999999</v>
      </c>
      <c r="AH1726">
        <v>0.424203</v>
      </c>
      <c r="AI1726">
        <v>-0.72895200000000004</v>
      </c>
      <c r="AJ1726">
        <v>7.7</v>
      </c>
      <c r="AK1726" s="1">
        <v>4.9560400000000002E-13</v>
      </c>
      <c r="AL1726" s="1">
        <v>3.9845899999999998E-13</v>
      </c>
      <c r="AM1726" s="1">
        <v>1.1457499999999999E-13</v>
      </c>
      <c r="AN1726">
        <v>290.47000000000003</v>
      </c>
      <c r="AO1726">
        <v>-1017.86</v>
      </c>
      <c r="AP1726">
        <v>-727.38900000000001</v>
      </c>
      <c r="AQ1726">
        <f t="shared" si="118"/>
        <v>-1.21473963E-18</v>
      </c>
      <c r="AR1726">
        <f t="shared" si="119"/>
        <v>6.828635603152508E-39</v>
      </c>
    </row>
    <row r="1727" spans="31:44">
      <c r="AE1727">
        <v>171600</v>
      </c>
      <c r="AF1727">
        <v>91.427499999999995</v>
      </c>
      <c r="AG1727">
        <v>-0.16445100000000001</v>
      </c>
      <c r="AH1727">
        <v>0.42494500000000002</v>
      </c>
      <c r="AI1727">
        <v>-0.58939600000000003</v>
      </c>
      <c r="AJ1727">
        <v>7.7</v>
      </c>
      <c r="AK1727" s="1">
        <v>5.0604000000000003E-13</v>
      </c>
      <c r="AL1727" s="1">
        <v>4.2588199999999999E-13</v>
      </c>
      <c r="AM1727" s="1">
        <v>1.40193E-13</v>
      </c>
      <c r="AN1727">
        <v>289.108</v>
      </c>
      <c r="AO1727">
        <v>-997.923</v>
      </c>
      <c r="AP1727">
        <v>-708.81600000000003</v>
      </c>
      <c r="AQ1727">
        <f t="shared" si="118"/>
        <v>-1.1837227200000001E-18</v>
      </c>
      <c r="AR1727">
        <f t="shared" si="119"/>
        <v>2.6644849195317751E-39</v>
      </c>
    </row>
    <row r="1728" spans="31:44">
      <c r="AE1728">
        <v>171700</v>
      </c>
      <c r="AF1728">
        <v>98.695700000000002</v>
      </c>
      <c r="AG1728">
        <v>3.6213200000000001E-2</v>
      </c>
      <c r="AH1728">
        <v>0.45869399999999999</v>
      </c>
      <c r="AI1728">
        <v>-0.42248000000000002</v>
      </c>
      <c r="AJ1728">
        <v>7.7</v>
      </c>
      <c r="AK1728" s="1">
        <v>5.6279999999999998E-13</v>
      </c>
      <c r="AL1728" s="1">
        <v>4.7306600000000004E-13</v>
      </c>
      <c r="AM1728" s="1">
        <v>1.42622E-13</v>
      </c>
      <c r="AN1728">
        <v>312.09100000000001</v>
      </c>
      <c r="AO1728">
        <v>-987.70699999999999</v>
      </c>
      <c r="AP1728">
        <v>-675.61599999999999</v>
      </c>
      <c r="AQ1728">
        <f t="shared" si="118"/>
        <v>-1.1282787199999999E-18</v>
      </c>
      <c r="AR1728">
        <f t="shared" si="119"/>
        <v>1.4633310647701402E-41</v>
      </c>
    </row>
    <row r="1729" spans="31:44">
      <c r="AE1729">
        <v>171800</v>
      </c>
      <c r="AF1729">
        <v>98.813199999999995</v>
      </c>
      <c r="AG1729">
        <v>-0.178983</v>
      </c>
      <c r="AH1729">
        <v>0.46002399999999999</v>
      </c>
      <c r="AI1729">
        <v>-0.63900599999999996</v>
      </c>
      <c r="AJ1729">
        <v>7.7</v>
      </c>
      <c r="AK1729" s="1">
        <v>5.5005999999999998E-13</v>
      </c>
      <c r="AL1729" s="1">
        <v>4.6751499999999995E-13</v>
      </c>
      <c r="AM1729" s="1">
        <v>1.4838099999999999E-13</v>
      </c>
      <c r="AN1729">
        <v>312.46199999999999</v>
      </c>
      <c r="AO1729">
        <v>-1008.25</v>
      </c>
      <c r="AP1729">
        <v>-695.78399999999999</v>
      </c>
      <c r="AQ1729">
        <f t="shared" si="118"/>
        <v>-1.16195928E-18</v>
      </c>
      <c r="AR1729">
        <f t="shared" si="119"/>
        <v>8.9133350151086998E-40</v>
      </c>
    </row>
    <row r="1730" spans="31:44">
      <c r="AE1730">
        <v>171900</v>
      </c>
      <c r="AF1730">
        <v>99.745999999999995</v>
      </c>
      <c r="AG1730">
        <v>-0.16539699999999999</v>
      </c>
      <c r="AH1730">
        <v>0.46398400000000001</v>
      </c>
      <c r="AI1730">
        <v>-0.62938099999999997</v>
      </c>
      <c r="AJ1730">
        <v>7.7</v>
      </c>
      <c r="AK1730" s="1">
        <v>5.6976600000000002E-13</v>
      </c>
      <c r="AL1730" s="1">
        <v>4.6673800000000005E-13</v>
      </c>
      <c r="AM1730" s="1">
        <v>1.5498699999999999E-13</v>
      </c>
      <c r="AN1730">
        <v>315.41199999999998</v>
      </c>
      <c r="AO1730">
        <v>-1010.25</v>
      </c>
      <c r="AP1730">
        <v>-694.83600000000001</v>
      </c>
      <c r="AQ1730">
        <f t="shared" si="118"/>
        <v>-1.16037612E-18</v>
      </c>
      <c r="AR1730">
        <f t="shared" si="119"/>
        <v>7.9930875189058068E-40</v>
      </c>
    </row>
    <row r="1731" spans="31:44">
      <c r="AE1731">
        <v>172000</v>
      </c>
      <c r="AF1731">
        <v>108.336</v>
      </c>
      <c r="AG1731">
        <v>-4.5442900000000001E-2</v>
      </c>
      <c r="AH1731">
        <v>0.503</v>
      </c>
      <c r="AI1731">
        <v>-0.54844300000000001</v>
      </c>
      <c r="AJ1731">
        <v>7.7</v>
      </c>
      <c r="AK1731" s="1">
        <v>5.9474599999999998E-13</v>
      </c>
      <c r="AL1731" s="1">
        <v>5.0009999999999996E-13</v>
      </c>
      <c r="AM1731" s="1">
        <v>1.7147400000000001E-13</v>
      </c>
      <c r="AN1731">
        <v>342.57400000000001</v>
      </c>
      <c r="AO1731">
        <v>-1008.56</v>
      </c>
      <c r="AP1731">
        <v>-665.98400000000004</v>
      </c>
      <c r="AQ1731">
        <f t="shared" si="118"/>
        <v>-1.11219328E-18</v>
      </c>
      <c r="AR1731">
        <f t="shared" si="119"/>
        <v>3.9643960019493629E-40</v>
      </c>
    </row>
    <row r="1732" spans="31:44">
      <c r="AE1732">
        <v>172100</v>
      </c>
      <c r="AF1732">
        <v>107.59099999999999</v>
      </c>
      <c r="AG1732">
        <v>-3.65809E-2</v>
      </c>
      <c r="AH1732">
        <v>0.49731399999999998</v>
      </c>
      <c r="AI1732">
        <v>-0.53389500000000001</v>
      </c>
      <c r="AJ1732">
        <v>7.7</v>
      </c>
      <c r="AK1732" s="1">
        <v>5.8664199999999996E-13</v>
      </c>
      <c r="AL1732" s="1">
        <v>4.9216200000000004E-13</v>
      </c>
      <c r="AM1732" s="1">
        <v>1.6997499999999999E-13</v>
      </c>
      <c r="AN1732">
        <v>340.221</v>
      </c>
      <c r="AO1732">
        <v>-998.39400000000001</v>
      </c>
      <c r="AP1732">
        <v>-658.17399999999998</v>
      </c>
      <c r="AQ1732">
        <f t="shared" si="118"/>
        <v>-1.0991505800000001E-18</v>
      </c>
      <c r="AR1732">
        <f t="shared" si="119"/>
        <v>1.0859325723132069E-39</v>
      </c>
    </row>
    <row r="1733" spans="31:44">
      <c r="AE1733">
        <v>172200</v>
      </c>
      <c r="AF1733">
        <v>108.538</v>
      </c>
      <c r="AG1733">
        <v>2.0179800000000001E-2</v>
      </c>
      <c r="AH1733">
        <v>0.49942900000000001</v>
      </c>
      <c r="AI1733">
        <v>-0.47925000000000001</v>
      </c>
      <c r="AJ1733">
        <v>7.7</v>
      </c>
      <c r="AK1733" s="1">
        <v>6.1361999999999996E-13</v>
      </c>
      <c r="AL1733" s="1">
        <v>5.0765599999999999E-13</v>
      </c>
      <c r="AM1733" s="1">
        <v>1.6075999999999999E-13</v>
      </c>
      <c r="AN1733">
        <v>343.21499999999997</v>
      </c>
      <c r="AO1733">
        <v>-1002.17</v>
      </c>
      <c r="AP1733">
        <v>-658.95100000000002</v>
      </c>
      <c r="AQ1733">
        <f t="shared" si="118"/>
        <v>-1.10044817E-18</v>
      </c>
      <c r="AR1733">
        <f t="shared" si="119"/>
        <v>1.0020960712208961E-39</v>
      </c>
    </row>
    <row r="1734" spans="31:44">
      <c r="AE1734">
        <v>172300</v>
      </c>
      <c r="AF1734">
        <v>107.631</v>
      </c>
      <c r="AG1734">
        <v>-3.9093000000000003E-2</v>
      </c>
      <c r="AH1734">
        <v>0.49581900000000001</v>
      </c>
      <c r="AI1734">
        <v>-0.53491200000000005</v>
      </c>
      <c r="AJ1734">
        <v>7.7</v>
      </c>
      <c r="AK1734" s="1">
        <v>6.1084500000000001E-13</v>
      </c>
      <c r="AL1734" s="1">
        <v>4.9861499999999999E-13</v>
      </c>
      <c r="AM1734" s="1">
        <v>1.6853200000000001E-13</v>
      </c>
      <c r="AN1734">
        <v>340.346</v>
      </c>
      <c r="AO1734">
        <v>-1003.02</v>
      </c>
      <c r="AP1734">
        <v>-662.67600000000004</v>
      </c>
      <c r="AQ1734">
        <f t="shared" si="118"/>
        <v>-1.1066689200000001E-18</v>
      </c>
      <c r="AR1734">
        <f t="shared" si="119"/>
        <v>6.469469088828836E-40</v>
      </c>
    </row>
    <row r="1735" spans="31:44">
      <c r="AE1735">
        <v>172400</v>
      </c>
      <c r="AF1735">
        <v>95.825199999999995</v>
      </c>
      <c r="AG1735">
        <v>-4.9523400000000002E-2</v>
      </c>
      <c r="AH1735">
        <v>0.44570399999999999</v>
      </c>
      <c r="AI1735">
        <v>-0.49522699999999997</v>
      </c>
      <c r="AJ1735">
        <v>7.7</v>
      </c>
      <c r="AK1735" s="1">
        <v>5.7431799999999998E-13</v>
      </c>
      <c r="AL1735" s="1">
        <v>4.7850599999999996E-13</v>
      </c>
      <c r="AM1735" s="1">
        <v>1.7053000000000001E-13</v>
      </c>
      <c r="AN1735">
        <v>303.01400000000001</v>
      </c>
      <c r="AO1735">
        <v>-1000.15</v>
      </c>
      <c r="AP1735">
        <v>-697.13800000000003</v>
      </c>
      <c r="AQ1735">
        <f t="shared" si="118"/>
        <v>-1.16422046E-18</v>
      </c>
      <c r="AR1735">
        <f t="shared" si="119"/>
        <v>1.0314624392551444E-39</v>
      </c>
    </row>
    <row r="1736" spans="31:44">
      <c r="AE1736">
        <v>172500</v>
      </c>
      <c r="AF1736">
        <v>88.479299999999995</v>
      </c>
      <c r="AG1736">
        <v>1.4693599999999999E-2</v>
      </c>
      <c r="AH1736">
        <v>0.41186499999999998</v>
      </c>
      <c r="AI1736">
        <v>-0.39717200000000003</v>
      </c>
      <c r="AJ1736">
        <v>7.7</v>
      </c>
      <c r="AK1736" s="1">
        <v>5.5755399999999997E-13</v>
      </c>
      <c r="AL1736" s="1">
        <v>4.5313799999999998E-13</v>
      </c>
      <c r="AM1736" s="1">
        <v>1.7152900000000001E-13</v>
      </c>
      <c r="AN1736">
        <v>279.78500000000003</v>
      </c>
      <c r="AO1736">
        <v>-1005.33</v>
      </c>
      <c r="AP1736">
        <v>-725.548</v>
      </c>
      <c r="AQ1736">
        <f t="shared" si="118"/>
        <v>-1.2116651599999999E-18</v>
      </c>
      <c r="AR1736">
        <f t="shared" si="119"/>
        <v>6.3299668750769247E-39</v>
      </c>
    </row>
    <row r="1737" spans="31:44">
      <c r="AE1737">
        <v>172600</v>
      </c>
      <c r="AF1737">
        <v>95.246300000000005</v>
      </c>
      <c r="AG1737">
        <v>-1.9243099999999999E-2</v>
      </c>
      <c r="AH1737">
        <v>0.44074999999999998</v>
      </c>
      <c r="AI1737">
        <v>-0.45999299999999999</v>
      </c>
      <c r="AJ1737">
        <v>7.7</v>
      </c>
      <c r="AK1737" s="1">
        <v>5.9752200000000001E-13</v>
      </c>
      <c r="AL1737" s="1">
        <v>4.6496100000000004E-13</v>
      </c>
      <c r="AM1737" s="1">
        <v>1.5798500000000001E-13</v>
      </c>
      <c r="AN1737">
        <v>301.18299999999999</v>
      </c>
      <c r="AO1737">
        <v>-1006.6</v>
      </c>
      <c r="AP1737">
        <v>-705.42100000000005</v>
      </c>
      <c r="AQ1737">
        <f t="shared" si="118"/>
        <v>-1.1780530700000001E-18</v>
      </c>
      <c r="AR1737">
        <f t="shared" si="119"/>
        <v>2.1113105046036292E-39</v>
      </c>
    </row>
    <row r="1738" spans="31:44">
      <c r="AE1738">
        <v>172700</v>
      </c>
      <c r="AF1738">
        <v>97.589500000000001</v>
      </c>
      <c r="AG1738">
        <v>0.265158</v>
      </c>
      <c r="AH1738">
        <v>0.45472200000000002</v>
      </c>
      <c r="AI1738">
        <v>-0.18956400000000001</v>
      </c>
      <c r="AJ1738">
        <v>7.7</v>
      </c>
      <c r="AK1738" s="1">
        <v>6.3127300000000001E-13</v>
      </c>
      <c r="AL1738" s="1">
        <v>4.9071899999999998E-13</v>
      </c>
      <c r="AM1738" s="1">
        <v>1.8562899999999999E-13</v>
      </c>
      <c r="AN1738">
        <v>308.59300000000002</v>
      </c>
      <c r="AO1738">
        <v>-982.28200000000004</v>
      </c>
      <c r="AP1738">
        <v>-673.69</v>
      </c>
      <c r="AQ1738">
        <f t="shared" si="118"/>
        <v>-1.1250623E-18</v>
      </c>
      <c r="AR1738">
        <f t="shared" si="119"/>
        <v>4.958653950582609E-41</v>
      </c>
    </row>
    <row r="1739" spans="31:44">
      <c r="AE1739">
        <v>172800</v>
      </c>
      <c r="AF1739">
        <v>96.426699999999997</v>
      </c>
      <c r="AG1739">
        <v>-0.152669</v>
      </c>
      <c r="AH1739">
        <v>0.44872800000000002</v>
      </c>
      <c r="AI1739">
        <v>-0.60139600000000004</v>
      </c>
      <c r="AJ1739">
        <v>7.7</v>
      </c>
      <c r="AK1739" s="1">
        <v>6.0507200000000001E-13</v>
      </c>
      <c r="AL1739" s="1">
        <v>4.8307200000000002E-13</v>
      </c>
      <c r="AM1739" s="1">
        <v>2.01394E-13</v>
      </c>
      <c r="AN1739">
        <v>304.916</v>
      </c>
      <c r="AO1739">
        <v>-1005.1</v>
      </c>
      <c r="AP1739">
        <v>-700.18299999999999</v>
      </c>
      <c r="AQ1739">
        <f t="shared" si="118"/>
        <v>-1.1693056099999999E-18</v>
      </c>
      <c r="AR1739">
        <f t="shared" si="119"/>
        <v>1.3839545003265055E-39</v>
      </c>
    </row>
    <row r="1740" spans="31:44">
      <c r="AE1740">
        <v>172900</v>
      </c>
      <c r="AF1740">
        <v>101.78400000000001</v>
      </c>
      <c r="AG1740">
        <v>0.112826</v>
      </c>
      <c r="AH1740">
        <v>0.47127200000000002</v>
      </c>
      <c r="AI1740">
        <v>-0.35844599999999999</v>
      </c>
      <c r="AJ1740">
        <v>7.7</v>
      </c>
      <c r="AK1740" s="1">
        <v>6.3027399999999999E-13</v>
      </c>
      <c r="AL1740" s="1">
        <v>5.0715000000000002E-13</v>
      </c>
      <c r="AM1740" s="1">
        <v>2.0949899999999999E-13</v>
      </c>
      <c r="AN1740">
        <v>321.85500000000002</v>
      </c>
      <c r="AO1740">
        <v>-982.03399999999999</v>
      </c>
      <c r="AP1740">
        <v>-660.17899999999997</v>
      </c>
      <c r="AQ1740">
        <f t="shared" ref="AQ1740:AQ1803" si="120">AP1740*$G$1</f>
        <v>-1.10249893E-18</v>
      </c>
      <c r="AR1740">
        <f t="shared" ref="AR1740:AR1803" si="121">(AQ1740-AVERAGE(($AQ$11:$AQ$1011)))^2</f>
        <v>8.7646437652820658E-40</v>
      </c>
    </row>
    <row r="1741" spans="31:44">
      <c r="AE1741">
        <v>173000</v>
      </c>
      <c r="AF1741">
        <v>103.268</v>
      </c>
      <c r="AG1741">
        <v>8.1676600000000002E-2</v>
      </c>
      <c r="AH1741">
        <v>0.476854</v>
      </c>
      <c r="AI1741">
        <v>-0.395177</v>
      </c>
      <c r="AJ1741">
        <v>7.7</v>
      </c>
      <c r="AK1741" s="1">
        <v>6.3971099999999998E-13</v>
      </c>
      <c r="AL1741" s="1">
        <v>5.0359699999999998E-13</v>
      </c>
      <c r="AM1741" s="1">
        <v>2.0028399999999999E-13</v>
      </c>
      <c r="AN1741">
        <v>326.548</v>
      </c>
      <c r="AO1741">
        <v>-977.11</v>
      </c>
      <c r="AP1741">
        <v>-650.56200000000001</v>
      </c>
      <c r="AQ1741">
        <f t="shared" si="120"/>
        <v>-1.0864385400000001E-18</v>
      </c>
      <c r="AR1741">
        <f t="shared" si="121"/>
        <v>2.0853407259825864E-39</v>
      </c>
    </row>
    <row r="1742" spans="31:44">
      <c r="AE1742">
        <v>173100</v>
      </c>
      <c r="AF1742">
        <v>95.656999999999996</v>
      </c>
      <c r="AG1742">
        <v>-4.5056699999999998E-2</v>
      </c>
      <c r="AH1742">
        <v>0.44040200000000002</v>
      </c>
      <c r="AI1742">
        <v>-0.48545899999999997</v>
      </c>
      <c r="AJ1742">
        <v>7.7</v>
      </c>
      <c r="AK1742" s="1">
        <v>6.0007600000000002E-13</v>
      </c>
      <c r="AL1742" s="1">
        <v>4.5108400000000002E-13</v>
      </c>
      <c r="AM1742" s="1">
        <v>1.92679E-13</v>
      </c>
      <c r="AN1742">
        <v>302.48200000000003</v>
      </c>
      <c r="AO1742">
        <v>-994.99800000000005</v>
      </c>
      <c r="AP1742">
        <v>-692.51599999999996</v>
      </c>
      <c r="AQ1742">
        <f t="shared" si="120"/>
        <v>-1.1565017199999998E-18</v>
      </c>
      <c r="AR1742">
        <f t="shared" si="121"/>
        <v>5.9524527433867638E-40</v>
      </c>
    </row>
    <row r="1743" spans="31:44">
      <c r="AE1743">
        <v>173200</v>
      </c>
      <c r="AF1743">
        <v>91.741299999999995</v>
      </c>
      <c r="AG1743">
        <v>-8.3033099999999999E-2</v>
      </c>
      <c r="AH1743">
        <v>0.42511399999999999</v>
      </c>
      <c r="AI1743">
        <v>-0.50814700000000002</v>
      </c>
      <c r="AJ1743">
        <v>7.7</v>
      </c>
      <c r="AK1743" s="1">
        <v>5.7577600000000001E-13</v>
      </c>
      <c r="AL1743" s="1">
        <v>4.2726899999999998E-13</v>
      </c>
      <c r="AM1743" s="1">
        <v>1.8995900000000001E-13</v>
      </c>
      <c r="AN1743">
        <v>290.10000000000002</v>
      </c>
      <c r="AO1743">
        <v>-1004.97</v>
      </c>
      <c r="AP1743">
        <v>-714.875</v>
      </c>
      <c r="AQ1743">
        <f t="shared" si="120"/>
        <v>-1.19384125E-18</v>
      </c>
      <c r="AR1743">
        <f t="shared" si="121"/>
        <v>3.811479264834009E-39</v>
      </c>
    </row>
    <row r="1744" spans="31:44">
      <c r="AE1744">
        <v>173300</v>
      </c>
      <c r="AF1744">
        <v>93.267200000000003</v>
      </c>
      <c r="AG1744">
        <v>1.9716000000000001E-2</v>
      </c>
      <c r="AH1744">
        <v>0.43532900000000002</v>
      </c>
      <c r="AI1744">
        <v>-0.41561300000000001</v>
      </c>
      <c r="AJ1744">
        <v>7.7</v>
      </c>
      <c r="AK1744" s="1">
        <v>5.7664999999999997E-13</v>
      </c>
      <c r="AL1744" s="1">
        <v>4.2965600000000002E-13</v>
      </c>
      <c r="AM1744" s="1">
        <v>1.94039E-13</v>
      </c>
      <c r="AN1744">
        <v>294.92500000000001</v>
      </c>
      <c r="AO1744">
        <v>-992.09400000000005</v>
      </c>
      <c r="AP1744">
        <v>-697.16899999999998</v>
      </c>
      <c r="AQ1744">
        <f t="shared" si="120"/>
        <v>-1.1642722299999999E-18</v>
      </c>
      <c r="AR1744">
        <f t="shared" si="121"/>
        <v>1.0347904503000317E-39</v>
      </c>
    </row>
    <row r="1745" spans="31:44">
      <c r="AE1745">
        <v>173400</v>
      </c>
      <c r="AF1745">
        <v>95.4084</v>
      </c>
      <c r="AG1745">
        <v>1.1421300000000001E-2</v>
      </c>
      <c r="AH1745">
        <v>0.44245200000000001</v>
      </c>
      <c r="AI1745">
        <v>-0.431031</v>
      </c>
      <c r="AJ1745">
        <v>7.7</v>
      </c>
      <c r="AK1745" s="1">
        <v>6.1117799999999998E-13</v>
      </c>
      <c r="AL1745" s="1">
        <v>4.3087799999999998E-13</v>
      </c>
      <c r="AM1745" s="1">
        <v>1.9045900000000001E-13</v>
      </c>
      <c r="AN1745">
        <v>301.69600000000003</v>
      </c>
      <c r="AO1745">
        <v>-990.07299999999998</v>
      </c>
      <c r="AP1745">
        <v>-688.37699999999995</v>
      </c>
      <c r="AQ1745">
        <f t="shared" si="120"/>
        <v>-1.1495895899999999E-18</v>
      </c>
      <c r="AR1745">
        <f t="shared" si="121"/>
        <v>3.057433729875347E-40</v>
      </c>
    </row>
    <row r="1746" spans="31:44">
      <c r="AE1746">
        <v>173500</v>
      </c>
      <c r="AF1746">
        <v>100.574</v>
      </c>
      <c r="AG1746">
        <v>-7.0879899999999997E-3</v>
      </c>
      <c r="AH1746">
        <v>0.46581699999999998</v>
      </c>
      <c r="AI1746">
        <v>-0.47290500000000002</v>
      </c>
      <c r="AJ1746">
        <v>7.7</v>
      </c>
      <c r="AK1746" s="1">
        <v>6.1661800000000001E-13</v>
      </c>
      <c r="AL1746" s="1">
        <v>4.3165499999999999E-13</v>
      </c>
      <c r="AM1746" s="1">
        <v>1.83409E-13</v>
      </c>
      <c r="AN1746">
        <v>318.02999999999997</v>
      </c>
      <c r="AO1746">
        <v>-999.58100000000002</v>
      </c>
      <c r="AP1746">
        <v>-681.55200000000002</v>
      </c>
      <c r="AQ1746">
        <f t="shared" si="120"/>
        <v>-1.13819184E-18</v>
      </c>
      <c r="AR1746">
        <f t="shared" si="121"/>
        <v>3.7060930801371284E-41</v>
      </c>
    </row>
    <row r="1747" spans="31:44">
      <c r="AE1747">
        <v>173600</v>
      </c>
      <c r="AF1747">
        <v>100.253</v>
      </c>
      <c r="AG1747">
        <v>0.147622</v>
      </c>
      <c r="AH1747">
        <v>0.46389200000000003</v>
      </c>
      <c r="AI1747">
        <v>-0.31627</v>
      </c>
      <c r="AJ1747">
        <v>7.7</v>
      </c>
      <c r="AK1747" s="1">
        <v>6.28553E-13</v>
      </c>
      <c r="AL1747" s="1">
        <v>4.2821300000000002E-13</v>
      </c>
      <c r="AM1747" s="1">
        <v>1.7230700000000001E-13</v>
      </c>
      <c r="AN1747">
        <v>317.01499999999999</v>
      </c>
      <c r="AO1747">
        <v>-991.08199999999999</v>
      </c>
      <c r="AP1747">
        <v>-674.06700000000001</v>
      </c>
      <c r="AQ1747">
        <f t="shared" si="120"/>
        <v>-1.12569189E-18</v>
      </c>
      <c r="AR1747">
        <f t="shared" si="121"/>
        <v>4.1116065804509471E-41</v>
      </c>
    </row>
    <row r="1748" spans="31:44">
      <c r="AE1748">
        <v>173700</v>
      </c>
      <c r="AF1748">
        <v>95.373199999999997</v>
      </c>
      <c r="AG1748">
        <v>-0.121142</v>
      </c>
      <c r="AH1748">
        <v>0.44090600000000002</v>
      </c>
      <c r="AI1748">
        <v>-0.56204799999999999</v>
      </c>
      <c r="AJ1748">
        <v>7.7</v>
      </c>
      <c r="AK1748" s="1">
        <v>6.3860000000000003E-13</v>
      </c>
      <c r="AL1748" s="1">
        <v>4.2443800000000001E-13</v>
      </c>
      <c r="AM1748" s="1">
        <v>1.86323E-13</v>
      </c>
      <c r="AN1748">
        <v>301.58499999999998</v>
      </c>
      <c r="AO1748">
        <v>-995.37199999999996</v>
      </c>
      <c r="AP1748">
        <v>-693.78700000000003</v>
      </c>
      <c r="AQ1748">
        <f t="shared" si="120"/>
        <v>-1.15862429E-18</v>
      </c>
      <c r="AR1748">
        <f t="shared" si="121"/>
        <v>7.0332201321164468E-40</v>
      </c>
    </row>
    <row r="1749" spans="31:44">
      <c r="AE1749">
        <v>173800</v>
      </c>
      <c r="AF1749">
        <v>103.30500000000001</v>
      </c>
      <c r="AG1749">
        <v>-7.2684299999999993E-2</v>
      </c>
      <c r="AH1749">
        <v>0.47992200000000002</v>
      </c>
      <c r="AI1749">
        <v>-0.55260699999999996</v>
      </c>
      <c r="AJ1749">
        <v>7.7</v>
      </c>
      <c r="AK1749" s="1">
        <v>6.4967499999999996E-13</v>
      </c>
      <c r="AL1749" s="1">
        <v>4.3565200000000001E-13</v>
      </c>
      <c r="AM1749" s="1">
        <v>1.77136E-13</v>
      </c>
      <c r="AN1749">
        <v>326.66500000000002</v>
      </c>
      <c r="AO1749">
        <v>-993.89200000000005</v>
      </c>
      <c r="AP1749">
        <v>-667.22699999999998</v>
      </c>
      <c r="AQ1749">
        <f t="shared" si="120"/>
        <v>-1.11426909E-18</v>
      </c>
      <c r="AR1749">
        <f t="shared" si="121"/>
        <v>3.1808654901639691E-40</v>
      </c>
    </row>
    <row r="1750" spans="31:44">
      <c r="AE1750">
        <v>173900</v>
      </c>
      <c r="AF1750">
        <v>97.285200000000003</v>
      </c>
      <c r="AG1750">
        <v>-7.4478900000000004E-3</v>
      </c>
      <c r="AH1750">
        <v>0.45245999999999997</v>
      </c>
      <c r="AI1750">
        <v>-0.45990700000000001</v>
      </c>
      <c r="AJ1750">
        <v>7.7</v>
      </c>
      <c r="AK1750" s="1">
        <v>6.4787100000000002E-13</v>
      </c>
      <c r="AL1750" s="1">
        <v>4.0345500000000002E-13</v>
      </c>
      <c r="AM1750" s="1">
        <v>1.7752499999999999E-13</v>
      </c>
      <c r="AN1750">
        <v>307.63099999999997</v>
      </c>
      <c r="AO1750">
        <v>-988.04899999999998</v>
      </c>
      <c r="AP1750">
        <v>-680.41800000000001</v>
      </c>
      <c r="AQ1750">
        <f t="shared" si="120"/>
        <v>-1.13629806E-18</v>
      </c>
      <c r="AR1750">
        <f t="shared" si="121"/>
        <v>1.7589543321531591E-41</v>
      </c>
    </row>
    <row r="1751" spans="31:44">
      <c r="AE1751">
        <v>174000</v>
      </c>
      <c r="AF1751">
        <v>104.831</v>
      </c>
      <c r="AG1751">
        <v>5.2275299999999997E-2</v>
      </c>
      <c r="AH1751">
        <v>0.486008</v>
      </c>
      <c r="AI1751">
        <v>-0.43373299999999998</v>
      </c>
      <c r="AJ1751">
        <v>7.7</v>
      </c>
      <c r="AK1751" s="1">
        <v>6.5858399999999999E-13</v>
      </c>
      <c r="AL1751" s="1">
        <v>4.19054E-13</v>
      </c>
      <c r="AM1751" s="1">
        <v>1.7697E-13</v>
      </c>
      <c r="AN1751">
        <v>331.49</v>
      </c>
      <c r="AO1751">
        <v>-995.40800000000002</v>
      </c>
      <c r="AP1751">
        <v>-663.91800000000001</v>
      </c>
      <c r="AQ1751">
        <f t="shared" si="120"/>
        <v>-1.10874306E-18</v>
      </c>
      <c r="AR1751">
        <f t="shared" si="121"/>
        <v>5.4573683722915063E-40</v>
      </c>
    </row>
    <row r="1752" spans="31:44">
      <c r="AE1752">
        <v>174100</v>
      </c>
      <c r="AF1752">
        <v>93.979200000000006</v>
      </c>
      <c r="AG1752">
        <v>-3.2801499999999997E-2</v>
      </c>
      <c r="AH1752">
        <v>0.43266700000000002</v>
      </c>
      <c r="AI1752">
        <v>-0.46546900000000002</v>
      </c>
      <c r="AJ1752">
        <v>7.7</v>
      </c>
      <c r="AK1752" s="1">
        <v>6.1700600000000003E-13</v>
      </c>
      <c r="AL1752" s="1">
        <v>3.9079899999999999E-13</v>
      </c>
      <c r="AM1752" s="1">
        <v>1.68754E-13</v>
      </c>
      <c r="AN1752">
        <v>297.17700000000002</v>
      </c>
      <c r="AO1752">
        <v>-1004.49</v>
      </c>
      <c r="AP1752">
        <v>-707.30899999999997</v>
      </c>
      <c r="AQ1752">
        <f t="shared" si="120"/>
        <v>-1.1812060299999999E-18</v>
      </c>
      <c r="AR1752">
        <f t="shared" si="121"/>
        <v>2.4110023728306187E-39</v>
      </c>
    </row>
    <row r="1753" spans="31:44">
      <c r="AE1753">
        <v>174200</v>
      </c>
      <c r="AF1753">
        <v>96.850999999999999</v>
      </c>
      <c r="AG1753">
        <v>0.14424699999999999</v>
      </c>
      <c r="AH1753">
        <v>0.45032699999999998</v>
      </c>
      <c r="AI1753">
        <v>-0.30608000000000002</v>
      </c>
      <c r="AJ1753">
        <v>7.7</v>
      </c>
      <c r="AK1753" s="1">
        <v>6.1733999999999997E-13</v>
      </c>
      <c r="AL1753" s="1">
        <v>3.9934699999999999E-13</v>
      </c>
      <c r="AM1753" s="1">
        <v>1.64979E-13</v>
      </c>
      <c r="AN1753">
        <v>306.25799999999998</v>
      </c>
      <c r="AO1753">
        <v>-1012.76</v>
      </c>
      <c r="AP1753">
        <v>-706.49900000000002</v>
      </c>
      <c r="AQ1753">
        <f t="shared" si="120"/>
        <v>-1.1798533299999999E-18</v>
      </c>
      <c r="AR1753">
        <f t="shared" si="121"/>
        <v>2.2799917303744486E-39</v>
      </c>
    </row>
    <row r="1754" spans="31:44">
      <c r="AE1754">
        <v>174300</v>
      </c>
      <c r="AF1754">
        <v>94.217699999999994</v>
      </c>
      <c r="AG1754">
        <v>1.07656E-2</v>
      </c>
      <c r="AH1754">
        <v>0.43895099999999998</v>
      </c>
      <c r="AI1754">
        <v>-0.42818499999999998</v>
      </c>
      <c r="AJ1754">
        <v>7.7</v>
      </c>
      <c r="AK1754" s="1">
        <v>5.9680000000000004E-13</v>
      </c>
      <c r="AL1754" s="1">
        <v>3.8669100000000001E-13</v>
      </c>
      <c r="AM1754" s="1">
        <v>1.4133100000000001E-13</v>
      </c>
      <c r="AN1754">
        <v>297.93099999999998</v>
      </c>
      <c r="AO1754">
        <v>-1021.41</v>
      </c>
      <c r="AP1754">
        <v>-723.48099999999999</v>
      </c>
      <c r="AQ1754">
        <f t="shared" si="120"/>
        <v>-1.2082132699999999E-18</v>
      </c>
      <c r="AR1754">
        <f t="shared" si="121"/>
        <v>5.7926101649705365E-39</v>
      </c>
    </row>
    <row r="1755" spans="31:44">
      <c r="AE1755">
        <v>174400</v>
      </c>
      <c r="AF1755">
        <v>102.289</v>
      </c>
      <c r="AG1755">
        <v>-0.20175299999999999</v>
      </c>
      <c r="AH1755">
        <v>0.474829</v>
      </c>
      <c r="AI1755">
        <v>-0.67658099999999999</v>
      </c>
      <c r="AJ1755">
        <v>7.7</v>
      </c>
      <c r="AK1755" s="1">
        <v>5.9396899999999997E-13</v>
      </c>
      <c r="AL1755" s="1">
        <v>3.9646099999999998E-13</v>
      </c>
      <c r="AM1755" s="1">
        <v>1.59206E-13</v>
      </c>
      <c r="AN1755">
        <v>323.45499999999998</v>
      </c>
      <c r="AO1755">
        <v>-1024.21</v>
      </c>
      <c r="AP1755">
        <v>-700.75800000000004</v>
      </c>
      <c r="AQ1755">
        <f t="shared" si="120"/>
        <v>-1.1702658600000001E-18</v>
      </c>
      <c r="AR1755">
        <f t="shared" si="121"/>
        <v>1.4563221359445111E-39</v>
      </c>
    </row>
    <row r="1756" spans="31:44">
      <c r="AE1756">
        <v>174500</v>
      </c>
      <c r="AF1756">
        <v>112.35</v>
      </c>
      <c r="AG1756">
        <v>-2.8373499999999999E-2</v>
      </c>
      <c r="AH1756">
        <v>0.52016200000000001</v>
      </c>
      <c r="AI1756">
        <v>-0.54853600000000002</v>
      </c>
      <c r="AJ1756">
        <v>7.7</v>
      </c>
      <c r="AK1756" s="1">
        <v>6.4548399999999998E-13</v>
      </c>
      <c r="AL1756" s="1">
        <v>4.2477099999999999E-13</v>
      </c>
      <c r="AM1756" s="1">
        <v>1.97065E-13</v>
      </c>
      <c r="AN1756">
        <v>355.267</v>
      </c>
      <c r="AO1756">
        <v>-1005.07</v>
      </c>
      <c r="AP1756">
        <v>-649.80499999999995</v>
      </c>
      <c r="AQ1756">
        <f t="shared" si="120"/>
        <v>-1.0851743499999999E-18</v>
      </c>
      <c r="AR1756">
        <f t="shared" si="121"/>
        <v>2.2023987177322451E-39</v>
      </c>
    </row>
    <row r="1757" spans="31:44">
      <c r="AE1757">
        <v>174600</v>
      </c>
      <c r="AF1757">
        <v>108.021</v>
      </c>
      <c r="AG1757">
        <v>3.05805E-2</v>
      </c>
      <c r="AH1757">
        <v>0.49808999999999998</v>
      </c>
      <c r="AI1757">
        <v>-0.46750900000000001</v>
      </c>
      <c r="AJ1757">
        <v>7.7</v>
      </c>
      <c r="AK1757" s="1">
        <v>6.3560299999999995E-13</v>
      </c>
      <c r="AL1757" s="1">
        <v>4.1189299999999999E-13</v>
      </c>
      <c r="AM1757" s="1">
        <v>1.9984000000000001E-13</v>
      </c>
      <c r="AN1757">
        <v>341.58</v>
      </c>
      <c r="AO1757">
        <v>-1011.44</v>
      </c>
      <c r="AP1757">
        <v>-669.86099999999999</v>
      </c>
      <c r="AQ1757">
        <f t="shared" si="120"/>
        <v>-1.11866787E-18</v>
      </c>
      <c r="AR1757">
        <f t="shared" si="121"/>
        <v>1.8053149862779762E-40</v>
      </c>
    </row>
    <row r="1758" spans="31:44">
      <c r="AE1758">
        <v>174700</v>
      </c>
      <c r="AF1758">
        <v>93.563800000000001</v>
      </c>
      <c r="AG1758">
        <v>-0.36647400000000002</v>
      </c>
      <c r="AH1758">
        <v>0.43237900000000001</v>
      </c>
      <c r="AI1758">
        <v>-0.79885300000000004</v>
      </c>
      <c r="AJ1758">
        <v>7.7</v>
      </c>
      <c r="AK1758" s="1">
        <v>5.5599999999999995E-13</v>
      </c>
      <c r="AL1758" s="1">
        <v>3.55938E-13</v>
      </c>
      <c r="AM1758" s="1">
        <v>1.6942E-13</v>
      </c>
      <c r="AN1758">
        <v>295.863</v>
      </c>
      <c r="AO1758">
        <v>-1039.29</v>
      </c>
      <c r="AP1758">
        <v>-743.42499999999995</v>
      </c>
      <c r="AQ1758">
        <f t="shared" si="120"/>
        <v>-1.2415197499999999E-18</v>
      </c>
      <c r="AR1758">
        <f t="shared" si="121"/>
        <v>1.197179080031928E-38</v>
      </c>
    </row>
    <row r="1759" spans="31:44">
      <c r="AE1759">
        <v>174800</v>
      </c>
      <c r="AF1759">
        <v>90.815799999999996</v>
      </c>
      <c r="AG1759">
        <v>0.15192</v>
      </c>
      <c r="AH1759">
        <v>0.42271500000000001</v>
      </c>
      <c r="AI1759">
        <v>-0.27079500000000001</v>
      </c>
      <c r="AJ1759">
        <v>7.7</v>
      </c>
      <c r="AK1759" s="1">
        <v>5.78426E-13</v>
      </c>
      <c r="AL1759" s="1">
        <v>3.5588199999999999E-13</v>
      </c>
      <c r="AM1759" s="1">
        <v>1.89848E-13</v>
      </c>
      <c r="AN1759">
        <v>287.173</v>
      </c>
      <c r="AO1759">
        <v>-1002.79</v>
      </c>
      <c r="AP1759">
        <v>-715.61500000000001</v>
      </c>
      <c r="AQ1759">
        <f t="shared" si="120"/>
        <v>-1.19507705E-18</v>
      </c>
      <c r="AR1759">
        <f t="shared" si="121"/>
        <v>3.9655960779694168E-39</v>
      </c>
    </row>
    <row r="1760" spans="31:44">
      <c r="AE1760">
        <v>174900</v>
      </c>
      <c r="AF1760">
        <v>100.57299999999999</v>
      </c>
      <c r="AG1760">
        <v>-0.11487</v>
      </c>
      <c r="AH1760">
        <v>0.46601700000000001</v>
      </c>
      <c r="AI1760">
        <v>-0.58088700000000004</v>
      </c>
      <c r="AJ1760">
        <v>7.7</v>
      </c>
      <c r="AK1760" s="1">
        <v>5.8630899999999998E-13</v>
      </c>
      <c r="AL1760" s="1">
        <v>3.5627099999999998E-13</v>
      </c>
      <c r="AM1760" s="1">
        <v>1.8296499999999999E-13</v>
      </c>
      <c r="AN1760">
        <v>318.02600000000001</v>
      </c>
      <c r="AO1760">
        <v>-1030.79</v>
      </c>
      <c r="AP1760">
        <v>-712.76599999999996</v>
      </c>
      <c r="AQ1760">
        <f t="shared" si="120"/>
        <v>-1.1903192199999999E-18</v>
      </c>
      <c r="AR1760">
        <f t="shared" si="121"/>
        <v>3.3890035673929606E-39</v>
      </c>
    </row>
    <row r="1761" spans="31:44">
      <c r="AE1761">
        <v>175000</v>
      </c>
      <c r="AF1761">
        <v>108.866</v>
      </c>
      <c r="AG1761">
        <v>-5.46542E-2</v>
      </c>
      <c r="AH1761">
        <v>0.50615399999999999</v>
      </c>
      <c r="AI1761">
        <v>-0.560809</v>
      </c>
      <c r="AJ1761">
        <v>7.7</v>
      </c>
      <c r="AK1761" s="1">
        <v>6.1484199999999998E-13</v>
      </c>
      <c r="AL1761" s="1">
        <v>3.8158400000000001E-13</v>
      </c>
      <c r="AM1761" s="1">
        <v>1.8603200000000001E-13</v>
      </c>
      <c r="AN1761">
        <v>344.25099999999998</v>
      </c>
      <c r="AO1761">
        <v>-1022.03</v>
      </c>
      <c r="AP1761">
        <v>-677.774</v>
      </c>
      <c r="AQ1761">
        <f t="shared" si="120"/>
        <v>-1.1318825800000001E-18</v>
      </c>
      <c r="AR1761">
        <f t="shared" si="121"/>
        <v>4.9058284764828928E-44</v>
      </c>
    </row>
    <row r="1762" spans="31:44">
      <c r="AE1762">
        <v>175100</v>
      </c>
      <c r="AF1762">
        <v>102.252</v>
      </c>
      <c r="AG1762">
        <v>0.122213</v>
      </c>
      <c r="AH1762">
        <v>0.47163899999999997</v>
      </c>
      <c r="AI1762">
        <v>-0.34942600000000001</v>
      </c>
      <c r="AJ1762">
        <v>7.7</v>
      </c>
      <c r="AK1762" s="1">
        <v>6.1750599999999997E-13</v>
      </c>
      <c r="AL1762" s="1">
        <v>3.7958499999999999E-13</v>
      </c>
      <c r="AM1762" s="1">
        <v>1.9767499999999999E-13</v>
      </c>
      <c r="AN1762">
        <v>323.33800000000002</v>
      </c>
      <c r="AO1762">
        <v>-1010.76</v>
      </c>
      <c r="AP1762">
        <v>-687.42700000000002</v>
      </c>
      <c r="AQ1762">
        <f t="shared" si="120"/>
        <v>-1.14800309E-18</v>
      </c>
      <c r="AR1762">
        <f t="shared" si="121"/>
        <v>2.5277880360585558E-40</v>
      </c>
    </row>
    <row r="1763" spans="31:44">
      <c r="AE1763">
        <v>175200</v>
      </c>
      <c r="AF1763">
        <v>96.851600000000005</v>
      </c>
      <c r="AG1763">
        <v>-9.4144099999999994E-2</v>
      </c>
      <c r="AH1763">
        <v>0.45019900000000002</v>
      </c>
      <c r="AI1763">
        <v>-0.54434400000000005</v>
      </c>
      <c r="AJ1763">
        <v>7.7</v>
      </c>
      <c r="AK1763" s="1">
        <v>6.0876300000000004E-13</v>
      </c>
      <c r="AL1763" s="1">
        <v>3.6701499999999998E-13</v>
      </c>
      <c r="AM1763" s="1">
        <v>1.8873799999999999E-13</v>
      </c>
      <c r="AN1763">
        <v>306.25900000000001</v>
      </c>
      <c r="AO1763">
        <v>-1015.87</v>
      </c>
      <c r="AP1763">
        <v>-709.61400000000003</v>
      </c>
      <c r="AQ1763">
        <f t="shared" si="120"/>
        <v>-1.1850553800000001E-18</v>
      </c>
      <c r="AR1763">
        <f t="shared" si="121"/>
        <v>2.8038411196295884E-39</v>
      </c>
    </row>
    <row r="1764" spans="31:44">
      <c r="AE1764">
        <v>175300</v>
      </c>
      <c r="AF1764">
        <v>93.825800000000001</v>
      </c>
      <c r="AG1764">
        <v>-1.70061E-2</v>
      </c>
      <c r="AH1764">
        <v>0.43753900000000001</v>
      </c>
      <c r="AI1764">
        <v>-0.45454499999999998</v>
      </c>
      <c r="AJ1764">
        <v>7.7</v>
      </c>
      <c r="AK1764" s="1">
        <v>6.0990100000000003E-13</v>
      </c>
      <c r="AL1764" s="1">
        <v>3.8333199999999999E-13</v>
      </c>
      <c r="AM1764" s="1">
        <v>2.0328200000000001E-13</v>
      </c>
      <c r="AN1764">
        <v>296.69099999999997</v>
      </c>
      <c r="AO1764">
        <v>-999.40499999999997</v>
      </c>
      <c r="AP1764">
        <v>-702.71299999999997</v>
      </c>
      <c r="AQ1764">
        <f t="shared" si="120"/>
        <v>-1.17353071E-18</v>
      </c>
      <c r="AR1764">
        <f t="shared" si="121"/>
        <v>1.716166414780678E-39</v>
      </c>
    </row>
    <row r="1765" spans="31:44">
      <c r="AE1765">
        <v>175400</v>
      </c>
      <c r="AF1765">
        <v>99.800899999999999</v>
      </c>
      <c r="AG1765">
        <v>-1.2134799999999999E-2</v>
      </c>
      <c r="AH1765">
        <v>0.46294600000000002</v>
      </c>
      <c r="AI1765">
        <v>-0.47508099999999998</v>
      </c>
      <c r="AJ1765">
        <v>7.7</v>
      </c>
      <c r="AK1765" s="1">
        <v>6.3393700000000001E-13</v>
      </c>
      <c r="AL1765" s="1">
        <v>3.9762600000000001E-13</v>
      </c>
      <c r="AM1765" s="1">
        <v>2.12386E-13</v>
      </c>
      <c r="AN1765">
        <v>315.58600000000001</v>
      </c>
      <c r="AO1765">
        <v>-994.68299999999999</v>
      </c>
      <c r="AP1765">
        <v>-679.09699999999998</v>
      </c>
      <c r="AQ1765">
        <f t="shared" si="120"/>
        <v>-1.13409199E-18</v>
      </c>
      <c r="AR1765">
        <f t="shared" si="121"/>
        <v>3.9518217559446783E-42</v>
      </c>
    </row>
    <row r="1766" spans="31:44">
      <c r="AE1766">
        <v>175500</v>
      </c>
      <c r="AF1766">
        <v>99.909499999999994</v>
      </c>
      <c r="AG1766">
        <v>-0.34001799999999999</v>
      </c>
      <c r="AH1766">
        <v>0.46249800000000002</v>
      </c>
      <c r="AI1766">
        <v>-0.80251600000000001</v>
      </c>
      <c r="AJ1766">
        <v>7.7</v>
      </c>
      <c r="AK1766" s="1">
        <v>5.8897299999999998E-13</v>
      </c>
      <c r="AL1766" s="1">
        <v>3.9635000000000002E-13</v>
      </c>
      <c r="AM1766" s="1">
        <v>1.76525E-13</v>
      </c>
      <c r="AN1766">
        <v>315.92899999999997</v>
      </c>
      <c r="AO1766">
        <v>-1022.65</v>
      </c>
      <c r="AP1766">
        <v>-706.71600000000001</v>
      </c>
      <c r="AQ1766">
        <f t="shared" si="120"/>
        <v>-1.1802157200000001E-18</v>
      </c>
      <c r="AR1766">
        <f t="shared" si="121"/>
        <v>2.3147307647891011E-39</v>
      </c>
    </row>
    <row r="1767" spans="31:44">
      <c r="AE1767">
        <v>175600</v>
      </c>
      <c r="AF1767">
        <v>105.158</v>
      </c>
      <c r="AG1767">
        <v>1.75838E-2</v>
      </c>
      <c r="AH1767">
        <v>0.48884899999999998</v>
      </c>
      <c r="AI1767">
        <v>-0.47126499999999999</v>
      </c>
      <c r="AJ1767">
        <v>7.7</v>
      </c>
      <c r="AK1767" s="1">
        <v>6.3937700000000003E-13</v>
      </c>
      <c r="AL1767" s="1">
        <v>4.3587399999999998E-13</v>
      </c>
      <c r="AM1767" s="1">
        <v>2.0561300000000001E-13</v>
      </c>
      <c r="AN1767">
        <v>332.52600000000001</v>
      </c>
      <c r="AO1767">
        <v>-997.29700000000003</v>
      </c>
      <c r="AP1767">
        <v>-664.77</v>
      </c>
      <c r="AQ1767">
        <f t="shared" si="120"/>
        <v>-1.1101658999999999E-18</v>
      </c>
      <c r="AR1767">
        <f t="shared" si="121"/>
        <v>4.8128334897298126E-40</v>
      </c>
    </row>
    <row r="1768" spans="31:44">
      <c r="AE1768">
        <v>175700</v>
      </c>
      <c r="AF1768">
        <v>105.23</v>
      </c>
      <c r="AG1768">
        <v>9.2297000000000004E-2</v>
      </c>
      <c r="AH1768">
        <v>0.48843300000000001</v>
      </c>
      <c r="AI1768">
        <v>-0.39613599999999999</v>
      </c>
      <c r="AJ1768">
        <v>7.7</v>
      </c>
      <c r="AK1768" s="1">
        <v>6.4836999999999999E-13</v>
      </c>
      <c r="AL1768" s="1">
        <v>4.42146E-13</v>
      </c>
      <c r="AM1768" s="1">
        <v>2.11609E-13</v>
      </c>
      <c r="AN1768">
        <v>332.75299999999999</v>
      </c>
      <c r="AO1768">
        <v>-988.46600000000001</v>
      </c>
      <c r="AP1768">
        <v>-655.71199999999999</v>
      </c>
      <c r="AQ1768">
        <f t="shared" si="120"/>
        <v>-1.0950390399999999E-18</v>
      </c>
      <c r="AR1768">
        <f t="shared" si="121"/>
        <v>1.3738165266596142E-39</v>
      </c>
    </row>
    <row r="1769" spans="31:44">
      <c r="AE1769">
        <v>175800</v>
      </c>
      <c r="AF1769">
        <v>100.697</v>
      </c>
      <c r="AG1769">
        <v>-0.17382400000000001</v>
      </c>
      <c r="AH1769">
        <v>0.46879399999999999</v>
      </c>
      <c r="AI1769">
        <v>-0.64261800000000002</v>
      </c>
      <c r="AJ1769">
        <v>7.7</v>
      </c>
      <c r="AK1769" s="1">
        <v>6.2927399999999999E-13</v>
      </c>
      <c r="AL1769" s="1">
        <v>4.1699999999999999E-13</v>
      </c>
      <c r="AM1769" s="1">
        <v>1.9850800000000001E-13</v>
      </c>
      <c r="AN1769">
        <v>318.42099999999999</v>
      </c>
      <c r="AO1769">
        <v>-999.39300000000003</v>
      </c>
      <c r="AP1769">
        <v>-680.97199999999998</v>
      </c>
      <c r="AQ1769">
        <f t="shared" si="120"/>
        <v>-1.1372232399999999E-18</v>
      </c>
      <c r="AR1769">
        <f t="shared" si="121"/>
        <v>2.6205890749396438E-41</v>
      </c>
    </row>
    <row r="1770" spans="31:44">
      <c r="AE1770">
        <v>175900</v>
      </c>
      <c r="AF1770">
        <v>95.975899999999996</v>
      </c>
      <c r="AG1770">
        <v>-0.224361</v>
      </c>
      <c r="AH1770">
        <v>0.44566099999999997</v>
      </c>
      <c r="AI1770">
        <v>-0.67002200000000001</v>
      </c>
      <c r="AJ1770">
        <v>7.7</v>
      </c>
      <c r="AK1770" s="1">
        <v>5.9063900000000002E-13</v>
      </c>
      <c r="AL1770" s="1">
        <v>4.2210699999999999E-13</v>
      </c>
      <c r="AM1770" s="1">
        <v>1.85407E-13</v>
      </c>
      <c r="AN1770">
        <v>303.49</v>
      </c>
      <c r="AO1770">
        <v>-1000.88</v>
      </c>
      <c r="AP1770">
        <v>-697.38499999999999</v>
      </c>
      <c r="AQ1770">
        <f t="shared" si="120"/>
        <v>-1.16463295E-18</v>
      </c>
      <c r="AR1770">
        <f t="shared" si="121"/>
        <v>1.0581279658120814E-39</v>
      </c>
    </row>
    <row r="1771" spans="31:44">
      <c r="AE1771">
        <v>176000</v>
      </c>
      <c r="AF1771">
        <v>99.019499999999994</v>
      </c>
      <c r="AG1771">
        <v>-7.4693200000000001E-2</v>
      </c>
      <c r="AH1771">
        <v>0.46101900000000001</v>
      </c>
      <c r="AI1771">
        <v>-0.53571299999999999</v>
      </c>
      <c r="AJ1771">
        <v>7.7</v>
      </c>
      <c r="AK1771" s="1">
        <v>5.9768899999999998E-13</v>
      </c>
      <c r="AL1771" s="1">
        <v>4.3187700000000001E-13</v>
      </c>
      <c r="AM1771" s="1">
        <v>2.0246299999999999E-13</v>
      </c>
      <c r="AN1771">
        <v>313.11500000000001</v>
      </c>
      <c r="AO1771">
        <v>-995.45799999999997</v>
      </c>
      <c r="AP1771">
        <v>-682.34400000000005</v>
      </c>
      <c r="AQ1771">
        <f t="shared" si="120"/>
        <v>-1.1395144800000001E-18</v>
      </c>
      <c r="AR1771">
        <f t="shared" si="121"/>
        <v>5.4914160821806863E-41</v>
      </c>
    </row>
    <row r="1772" spans="31:44">
      <c r="AE1772">
        <v>176100</v>
      </c>
      <c r="AF1772">
        <v>105.13500000000001</v>
      </c>
      <c r="AG1772">
        <v>-4.5415799999999999E-2</v>
      </c>
      <c r="AH1772">
        <v>0.48730000000000001</v>
      </c>
      <c r="AI1772">
        <v>-0.53271599999999997</v>
      </c>
      <c r="AJ1772">
        <v>7.7</v>
      </c>
      <c r="AK1772" s="1">
        <v>6.1356500000000002E-13</v>
      </c>
      <c r="AL1772" s="1">
        <v>4.4220200000000002E-13</v>
      </c>
      <c r="AM1772" s="1">
        <v>2.1616000000000001E-13</v>
      </c>
      <c r="AN1772">
        <v>332.45100000000002</v>
      </c>
      <c r="AO1772">
        <v>-996.02800000000002</v>
      </c>
      <c r="AP1772">
        <v>-663.577</v>
      </c>
      <c r="AQ1772">
        <f t="shared" si="120"/>
        <v>-1.10817359E-18</v>
      </c>
      <c r="AR1772">
        <f t="shared" si="121"/>
        <v>5.7266792323414297E-40</v>
      </c>
    </row>
    <row r="1773" spans="31:44">
      <c r="AE1773">
        <v>176200</v>
      </c>
      <c r="AF1773">
        <v>107.959</v>
      </c>
      <c r="AG1773">
        <v>-1.7674800000000001E-2</v>
      </c>
      <c r="AH1773">
        <v>0.50154900000000002</v>
      </c>
      <c r="AI1773">
        <v>-0.51922400000000002</v>
      </c>
      <c r="AJ1773">
        <v>7.7</v>
      </c>
      <c r="AK1773" s="1">
        <v>6.1765900000000004E-13</v>
      </c>
      <c r="AL1773" s="1">
        <v>4.5141699999999999E-13</v>
      </c>
      <c r="AM1773" s="1">
        <v>2.4164000000000002E-13</v>
      </c>
      <c r="AN1773">
        <v>341.38299999999998</v>
      </c>
      <c r="AO1773">
        <v>-994.91300000000001</v>
      </c>
      <c r="AP1773">
        <v>-653.53</v>
      </c>
      <c r="AQ1773">
        <f t="shared" si="120"/>
        <v>-1.0913951E-18</v>
      </c>
      <c r="AR1773">
        <f t="shared" si="121"/>
        <v>1.6572203238642283E-39</v>
      </c>
    </row>
    <row r="1774" spans="31:44">
      <c r="AE1774">
        <v>176300</v>
      </c>
      <c r="AF1774">
        <v>96.746200000000002</v>
      </c>
      <c r="AG1774">
        <v>-8.4077899999999997E-2</v>
      </c>
      <c r="AH1774">
        <v>0.45031900000000002</v>
      </c>
      <c r="AI1774">
        <v>-0.53439599999999998</v>
      </c>
      <c r="AJ1774">
        <v>7.7</v>
      </c>
      <c r="AK1774" s="1">
        <v>5.9896499999999996E-13</v>
      </c>
      <c r="AL1774" s="1">
        <v>4.2418799999999999E-13</v>
      </c>
      <c r="AM1774" s="1">
        <v>2.34479E-13</v>
      </c>
      <c r="AN1774">
        <v>305.92599999999999</v>
      </c>
      <c r="AO1774">
        <v>-986.83900000000006</v>
      </c>
      <c r="AP1774">
        <v>-680.91300000000001</v>
      </c>
      <c r="AQ1774">
        <f t="shared" si="120"/>
        <v>-1.13712471E-18</v>
      </c>
      <c r="AR1774">
        <f t="shared" si="121"/>
        <v>2.5206815476803334E-41</v>
      </c>
    </row>
    <row r="1775" spans="31:44">
      <c r="AE1775">
        <v>176400</v>
      </c>
      <c r="AF1775">
        <v>95.626599999999996</v>
      </c>
      <c r="AG1775">
        <v>0.14937900000000001</v>
      </c>
      <c r="AH1775">
        <v>0.44386799999999998</v>
      </c>
      <c r="AI1775">
        <v>-0.294489</v>
      </c>
      <c r="AJ1775">
        <v>7.7</v>
      </c>
      <c r="AK1775" s="1">
        <v>6.0340599999999996E-13</v>
      </c>
      <c r="AL1775" s="1">
        <v>4.4497700000000002E-13</v>
      </c>
      <c r="AM1775" s="1">
        <v>2.7972100000000002E-13</v>
      </c>
      <c r="AN1775">
        <v>302.38600000000002</v>
      </c>
      <c r="AO1775">
        <v>-973.84799999999996</v>
      </c>
      <c r="AP1775">
        <v>-671.46199999999999</v>
      </c>
      <c r="AQ1775">
        <f t="shared" si="120"/>
        <v>-1.12134154E-18</v>
      </c>
      <c r="AR1775">
        <f t="shared" si="121"/>
        <v>1.1583207457960605E-40</v>
      </c>
    </row>
    <row r="1776" spans="31:44">
      <c r="AE1776">
        <v>176500</v>
      </c>
      <c r="AF1776">
        <v>93.137299999999996</v>
      </c>
      <c r="AG1776">
        <v>-0.22195899999999999</v>
      </c>
      <c r="AH1776">
        <v>0.433562</v>
      </c>
      <c r="AI1776">
        <v>-0.65552100000000002</v>
      </c>
      <c r="AJ1776">
        <v>7.7</v>
      </c>
      <c r="AK1776" s="1">
        <v>5.5899700000000003E-13</v>
      </c>
      <c r="AL1776" s="1">
        <v>4.3298699999999999E-13</v>
      </c>
      <c r="AM1776" s="1">
        <v>2.6517700000000002E-13</v>
      </c>
      <c r="AN1776">
        <v>294.51400000000001</v>
      </c>
      <c r="AO1776">
        <v>-1000.75</v>
      </c>
      <c r="AP1776">
        <v>-706.23699999999997</v>
      </c>
      <c r="AQ1776">
        <f t="shared" si="120"/>
        <v>-1.17941579E-18</v>
      </c>
      <c r="AR1776">
        <f t="shared" si="121"/>
        <v>2.2383987501031696E-39</v>
      </c>
    </row>
    <row r="1777" spans="31:44">
      <c r="AE1777">
        <v>176600</v>
      </c>
      <c r="AF1777">
        <v>92.727099999999993</v>
      </c>
      <c r="AG1777">
        <v>0.32095899999999999</v>
      </c>
      <c r="AH1777">
        <v>0.43073899999999998</v>
      </c>
      <c r="AI1777">
        <v>-0.10978</v>
      </c>
      <c r="AJ1777">
        <v>7.7</v>
      </c>
      <c r="AK1777" s="1">
        <v>5.7998099999999999E-13</v>
      </c>
      <c r="AL1777" s="1">
        <v>4.6207500000000003E-13</v>
      </c>
      <c r="AM1777" s="1">
        <v>2.9654099999999999E-13</v>
      </c>
      <c r="AN1777">
        <v>293.21699999999998</v>
      </c>
      <c r="AO1777">
        <v>-962.69799999999998</v>
      </c>
      <c r="AP1777">
        <v>-669.48</v>
      </c>
      <c r="AQ1777">
        <f t="shared" si="120"/>
        <v>-1.1180316E-18</v>
      </c>
      <c r="AR1777">
        <f t="shared" si="121"/>
        <v>1.9803444142352834E-40</v>
      </c>
    </row>
    <row r="1778" spans="31:44">
      <c r="AE1778">
        <v>176700</v>
      </c>
      <c r="AF1778">
        <v>95.13</v>
      </c>
      <c r="AG1778">
        <v>-0.165989</v>
      </c>
      <c r="AH1778">
        <v>0.44311600000000001</v>
      </c>
      <c r="AI1778">
        <v>-0.60910500000000001</v>
      </c>
      <c r="AJ1778">
        <v>7.7</v>
      </c>
      <c r="AK1778" s="1">
        <v>5.6665799999999999E-13</v>
      </c>
      <c r="AL1778" s="1">
        <v>4.4986200000000001E-13</v>
      </c>
      <c r="AM1778" s="1">
        <v>2.9014299999999998E-13</v>
      </c>
      <c r="AN1778">
        <v>300.81599999999997</v>
      </c>
      <c r="AO1778">
        <v>-994.25300000000004</v>
      </c>
      <c r="AP1778">
        <v>-693.43799999999999</v>
      </c>
      <c r="AQ1778">
        <f t="shared" si="120"/>
        <v>-1.15804146E-18</v>
      </c>
      <c r="AR1778">
        <f t="shared" si="121"/>
        <v>6.7274814559806199E-40</v>
      </c>
    </row>
    <row r="1779" spans="31:44">
      <c r="AE1779">
        <v>176800</v>
      </c>
      <c r="AF1779">
        <v>105.378</v>
      </c>
      <c r="AG1779">
        <v>0.16314899999999999</v>
      </c>
      <c r="AH1779">
        <v>0.49003799999999997</v>
      </c>
      <c r="AI1779">
        <v>-0.32688899999999999</v>
      </c>
      <c r="AJ1779">
        <v>7.7</v>
      </c>
      <c r="AK1779" s="1">
        <v>6.3415900000000002E-13</v>
      </c>
      <c r="AL1779" s="1">
        <v>4.92704E-13</v>
      </c>
      <c r="AM1779" s="1">
        <v>3.1175099999999998E-13</v>
      </c>
      <c r="AN1779">
        <v>333.22199999999998</v>
      </c>
      <c r="AO1779">
        <v>-969.87800000000004</v>
      </c>
      <c r="AP1779">
        <v>-636.65599999999995</v>
      </c>
      <c r="AQ1779">
        <f t="shared" si="120"/>
        <v>-1.06321552E-18</v>
      </c>
      <c r="AR1779">
        <f t="shared" si="121"/>
        <v>4.7456324656237588E-39</v>
      </c>
    </row>
    <row r="1780" spans="31:44">
      <c r="AE1780">
        <v>176900</v>
      </c>
      <c r="AF1780">
        <v>99.542299999999997</v>
      </c>
      <c r="AG1780">
        <v>8.1885399999999997E-2</v>
      </c>
      <c r="AH1780">
        <v>0.46103899999999998</v>
      </c>
      <c r="AI1780">
        <v>-0.37915399999999999</v>
      </c>
      <c r="AJ1780">
        <v>7.7</v>
      </c>
      <c r="AK1780" s="1">
        <v>6.1573000000000004E-13</v>
      </c>
      <c r="AL1780" s="1">
        <v>4.7556400000000003E-13</v>
      </c>
      <c r="AM1780" s="1">
        <v>2.8230200000000001E-13</v>
      </c>
      <c r="AN1780">
        <v>314.76799999999997</v>
      </c>
      <c r="AO1780">
        <v>-974.95100000000002</v>
      </c>
      <c r="AP1780">
        <v>-660.18299999999999</v>
      </c>
      <c r="AQ1780">
        <f t="shared" si="120"/>
        <v>-1.10250561E-18</v>
      </c>
      <c r="AR1780">
        <f t="shared" si="121"/>
        <v>8.7606889646619278E-40</v>
      </c>
    </row>
    <row r="1781" spans="31:44">
      <c r="AE1781">
        <v>177000</v>
      </c>
      <c r="AF1781">
        <v>95.902799999999999</v>
      </c>
      <c r="AG1781">
        <v>-0.100601</v>
      </c>
      <c r="AH1781">
        <v>0.44163200000000002</v>
      </c>
      <c r="AI1781">
        <v>-0.54223299999999997</v>
      </c>
      <c r="AJ1781">
        <v>7.7</v>
      </c>
      <c r="AK1781" s="1">
        <v>6.0052000000000005E-13</v>
      </c>
      <c r="AL1781" s="1">
        <v>4.4275700000000001E-13</v>
      </c>
      <c r="AM1781" s="1">
        <v>2.5690599999999998E-13</v>
      </c>
      <c r="AN1781">
        <v>303.25900000000001</v>
      </c>
      <c r="AO1781">
        <v>-985.47400000000005</v>
      </c>
      <c r="AP1781">
        <v>-682.21500000000003</v>
      </c>
      <c r="AQ1781">
        <f t="shared" si="120"/>
        <v>-1.1392990500000001E-18</v>
      </c>
      <c r="AR1781">
        <f t="shared" si="121"/>
        <v>5.1767722106057758E-41</v>
      </c>
    </row>
    <row r="1782" spans="31:44">
      <c r="AE1782">
        <v>177100</v>
      </c>
      <c r="AF1782">
        <v>101.821</v>
      </c>
      <c r="AG1782">
        <v>-0.14351700000000001</v>
      </c>
      <c r="AH1782">
        <v>0.470771</v>
      </c>
      <c r="AI1782">
        <v>-0.61428799999999995</v>
      </c>
      <c r="AJ1782">
        <v>7.7</v>
      </c>
      <c r="AK1782" s="1">
        <v>6.1434200000000003E-13</v>
      </c>
      <c r="AL1782" s="1">
        <v>4.5891099999999998E-13</v>
      </c>
      <c r="AM1782" s="1">
        <v>2.6623099999999999E-13</v>
      </c>
      <c r="AN1782">
        <v>321.97399999999999</v>
      </c>
      <c r="AO1782">
        <v>-986.36400000000003</v>
      </c>
      <c r="AP1782">
        <v>-664.39</v>
      </c>
      <c r="AQ1782">
        <f t="shared" si="120"/>
        <v>-1.1095312999999999E-18</v>
      </c>
      <c r="AR1782">
        <f t="shared" si="121"/>
        <v>5.0952999282830664E-40</v>
      </c>
    </row>
    <row r="1783" spans="31:44">
      <c r="AE1783">
        <v>177200</v>
      </c>
      <c r="AF1783">
        <v>104.325</v>
      </c>
      <c r="AG1783">
        <v>-0.105846</v>
      </c>
      <c r="AH1783">
        <v>0.48430899999999999</v>
      </c>
      <c r="AI1783">
        <v>-0.59015600000000001</v>
      </c>
      <c r="AJ1783">
        <v>7.7</v>
      </c>
      <c r="AK1783" s="1">
        <v>6.2511100000000002E-13</v>
      </c>
      <c r="AL1783" s="1">
        <v>4.7584199999999996E-13</v>
      </c>
      <c r="AM1783" s="1">
        <v>2.8188599999999999E-13</v>
      </c>
      <c r="AN1783">
        <v>329.89100000000002</v>
      </c>
      <c r="AO1783">
        <v>-996.54300000000001</v>
      </c>
      <c r="AP1783">
        <v>-666.65200000000004</v>
      </c>
      <c r="AQ1783">
        <f t="shared" si="120"/>
        <v>-1.11330884E-18</v>
      </c>
      <c r="AR1783">
        <f t="shared" si="121"/>
        <v>3.5326071018340442E-40</v>
      </c>
    </row>
    <row r="1784" spans="31:44">
      <c r="AE1784">
        <v>177300</v>
      </c>
      <c r="AF1784">
        <v>109.952</v>
      </c>
      <c r="AG1784">
        <v>0.155254</v>
      </c>
      <c r="AH1784">
        <v>0.50924800000000003</v>
      </c>
      <c r="AI1784">
        <v>-0.35399399999999998</v>
      </c>
      <c r="AJ1784">
        <v>7.7</v>
      </c>
      <c r="AK1784" s="1">
        <v>6.4374899999999999E-13</v>
      </c>
      <c r="AL1784" s="1">
        <v>5.0071099999999997E-13</v>
      </c>
      <c r="AM1784" s="1">
        <v>2.85938E-13</v>
      </c>
      <c r="AN1784">
        <v>347.68599999999998</v>
      </c>
      <c r="AO1784">
        <v>-987.41600000000005</v>
      </c>
      <c r="AP1784">
        <v>-639.73099999999999</v>
      </c>
      <c r="AQ1784">
        <f t="shared" si="120"/>
        <v>-1.06835077E-18</v>
      </c>
      <c r="AR1784">
        <f t="shared" si="121"/>
        <v>4.0644833946380191E-39</v>
      </c>
    </row>
    <row r="1785" spans="31:44">
      <c r="AE1785">
        <v>177400</v>
      </c>
      <c r="AF1785">
        <v>100.67400000000001</v>
      </c>
      <c r="AG1785">
        <v>-9.9906400000000006E-2</v>
      </c>
      <c r="AH1785">
        <v>0.46539599999999998</v>
      </c>
      <c r="AI1785">
        <v>-0.56530199999999997</v>
      </c>
      <c r="AJ1785">
        <v>7.7</v>
      </c>
      <c r="AK1785" s="1">
        <v>6.03129E-13</v>
      </c>
      <c r="AL1785" s="1">
        <v>4.57967E-13</v>
      </c>
      <c r="AM1785" s="1">
        <v>2.9115600000000001E-13</v>
      </c>
      <c r="AN1785">
        <v>318.346</v>
      </c>
      <c r="AO1785">
        <v>-998.13</v>
      </c>
      <c r="AP1785">
        <v>-679.78399999999999</v>
      </c>
      <c r="AQ1785">
        <f t="shared" si="120"/>
        <v>-1.1352392799999999E-18</v>
      </c>
      <c r="AR1785">
        <f t="shared" si="121"/>
        <v>9.8295351667450233E-42</v>
      </c>
    </row>
    <row r="1786" spans="31:44">
      <c r="AE1786">
        <v>177500</v>
      </c>
      <c r="AF1786">
        <v>99.209699999999998</v>
      </c>
      <c r="AG1786">
        <v>-1.7991099999999999E-2</v>
      </c>
      <c r="AH1786">
        <v>0.45787099999999997</v>
      </c>
      <c r="AI1786">
        <v>-0.47586299999999998</v>
      </c>
      <c r="AJ1786">
        <v>7.7</v>
      </c>
      <c r="AK1786" s="1">
        <v>5.9863199999999999E-13</v>
      </c>
      <c r="AL1786" s="1">
        <v>4.6496100000000004E-13</v>
      </c>
      <c r="AM1786" s="1">
        <v>2.9076700000000002E-13</v>
      </c>
      <c r="AN1786">
        <v>313.71600000000001</v>
      </c>
      <c r="AO1786">
        <v>-987.03099999999995</v>
      </c>
      <c r="AP1786">
        <v>-673.31500000000005</v>
      </c>
      <c r="AQ1786">
        <f t="shared" si="120"/>
        <v>-1.1244360500000001E-18</v>
      </c>
      <c r="AR1786">
        <f t="shared" si="121"/>
        <v>5.8798546807134301E-41</v>
      </c>
    </row>
    <row r="1787" spans="31:44">
      <c r="AE1787">
        <v>177600</v>
      </c>
      <c r="AF1787">
        <v>101.196</v>
      </c>
      <c r="AG1787">
        <v>-6.5228999999999995E-2</v>
      </c>
      <c r="AH1787">
        <v>0.47184300000000001</v>
      </c>
      <c r="AI1787">
        <v>-0.53707199999999999</v>
      </c>
      <c r="AJ1787">
        <v>7.7</v>
      </c>
      <c r="AK1787" s="1">
        <v>5.9641200000000002E-13</v>
      </c>
      <c r="AL1787" s="1">
        <v>4.50251E-13</v>
      </c>
      <c r="AM1787" s="1">
        <v>2.8577100000000003E-13</v>
      </c>
      <c r="AN1787">
        <v>319.99700000000001</v>
      </c>
      <c r="AO1787">
        <v>-997.81700000000001</v>
      </c>
      <c r="AP1787">
        <v>-677.81899999999996</v>
      </c>
      <c r="AQ1787">
        <f t="shared" si="120"/>
        <v>-1.1319577299999999E-18</v>
      </c>
      <c r="AR1787">
        <f t="shared" si="121"/>
        <v>2.1415702607742531E-44</v>
      </c>
    </row>
    <row r="1788" spans="31:44">
      <c r="AE1788">
        <v>177700</v>
      </c>
      <c r="AF1788">
        <v>106.377</v>
      </c>
      <c r="AG1788">
        <v>0.305062</v>
      </c>
      <c r="AH1788">
        <v>0.49205100000000002</v>
      </c>
      <c r="AI1788">
        <v>-0.18698799999999999</v>
      </c>
      <c r="AJ1788">
        <v>7.7</v>
      </c>
      <c r="AK1788" s="1">
        <v>6.45706E-13</v>
      </c>
      <c r="AL1788" s="1">
        <v>4.66072E-13</v>
      </c>
      <c r="AM1788" s="1">
        <v>3.2196499999999998E-13</v>
      </c>
      <c r="AN1788">
        <v>336.38099999999997</v>
      </c>
      <c r="AO1788">
        <v>-979.51499999999999</v>
      </c>
      <c r="AP1788">
        <v>-643.13400000000001</v>
      </c>
      <c r="AQ1788">
        <f t="shared" si="120"/>
        <v>-1.07403378E-18</v>
      </c>
      <c r="AR1788">
        <f t="shared" si="121"/>
        <v>3.3721587025097354E-39</v>
      </c>
    </row>
    <row r="1789" spans="31:44">
      <c r="AE1789">
        <v>177800</v>
      </c>
      <c r="AF1789">
        <v>95.939899999999994</v>
      </c>
      <c r="AG1789">
        <v>-8.3828399999999997E-2</v>
      </c>
      <c r="AH1789">
        <v>0.44592599999999999</v>
      </c>
      <c r="AI1789">
        <v>-0.52975399999999995</v>
      </c>
      <c r="AJ1789">
        <v>7.7</v>
      </c>
      <c r="AK1789" s="1">
        <v>5.9104100000000005E-13</v>
      </c>
      <c r="AL1789" s="1">
        <v>4.3387500000000001E-13</v>
      </c>
      <c r="AM1789" s="1">
        <v>2.9143399999999999E-13</v>
      </c>
      <c r="AN1789">
        <v>303.37700000000001</v>
      </c>
      <c r="AO1789">
        <v>-998.75099999999998</v>
      </c>
      <c r="AP1789">
        <v>-695.37400000000002</v>
      </c>
      <c r="AQ1789">
        <f t="shared" si="120"/>
        <v>-1.1612745800000001E-18</v>
      </c>
      <c r="AR1789">
        <f t="shared" si="121"/>
        <v>8.5091859246331074E-40</v>
      </c>
    </row>
    <row r="1790" spans="31:44">
      <c r="AE1790">
        <v>177900</v>
      </c>
      <c r="AF1790">
        <v>93.571899999999999</v>
      </c>
      <c r="AG1790">
        <v>-5.5708399999999998E-2</v>
      </c>
      <c r="AH1790">
        <v>0.43276999999999999</v>
      </c>
      <c r="AI1790">
        <v>-0.48847800000000002</v>
      </c>
      <c r="AJ1790">
        <v>7.7</v>
      </c>
      <c r="AK1790" s="1">
        <v>5.5985799999999996E-13</v>
      </c>
      <c r="AL1790" s="1">
        <v>4.18277E-13</v>
      </c>
      <c r="AM1790" s="1">
        <v>2.9043399999999999E-13</v>
      </c>
      <c r="AN1790">
        <v>295.88900000000001</v>
      </c>
      <c r="AO1790">
        <v>-994.46600000000001</v>
      </c>
      <c r="AP1790">
        <v>-698.577</v>
      </c>
      <c r="AQ1790">
        <f t="shared" si="120"/>
        <v>-1.16662359E-18</v>
      </c>
      <c r="AR1790">
        <f t="shared" si="121"/>
        <v>1.1915971886119218E-39</v>
      </c>
    </row>
    <row r="1791" spans="31:44">
      <c r="AE1791">
        <v>178000</v>
      </c>
      <c r="AF1791">
        <v>101.65600000000001</v>
      </c>
      <c r="AG1791">
        <v>-0.10895299999999999</v>
      </c>
      <c r="AH1791">
        <v>0.47239399999999998</v>
      </c>
      <c r="AI1791">
        <v>-0.58134699999999995</v>
      </c>
      <c r="AJ1791">
        <v>7.7</v>
      </c>
      <c r="AK1791" s="1">
        <v>5.9324799999999998E-13</v>
      </c>
      <c r="AL1791" s="1">
        <v>4.2693600000000001E-13</v>
      </c>
      <c r="AM1791" s="1">
        <v>3.0597700000000001E-13</v>
      </c>
      <c r="AN1791">
        <v>321.45299999999997</v>
      </c>
      <c r="AO1791">
        <v>-992.69399999999996</v>
      </c>
      <c r="AP1791">
        <v>-671.24099999999999</v>
      </c>
      <c r="AQ1791">
        <f t="shared" si="120"/>
        <v>-1.1209724699999999E-18</v>
      </c>
      <c r="AR1791">
        <f t="shared" si="121"/>
        <v>1.2391254191298012E-40</v>
      </c>
    </row>
    <row r="1792" spans="31:44">
      <c r="AE1792">
        <v>178100</v>
      </c>
      <c r="AF1792">
        <v>101.943</v>
      </c>
      <c r="AG1792">
        <v>-0.215088</v>
      </c>
      <c r="AH1792">
        <v>0.47125</v>
      </c>
      <c r="AI1792">
        <v>-0.68633900000000003</v>
      </c>
      <c r="AJ1792">
        <v>7.7</v>
      </c>
      <c r="AK1792" s="1">
        <v>5.8642000000000004E-13</v>
      </c>
      <c r="AL1792" s="1">
        <v>4.4242399999999998E-13</v>
      </c>
      <c r="AM1792" s="1">
        <v>2.9792799999999998E-13</v>
      </c>
      <c r="AN1792">
        <v>322.35899999999998</v>
      </c>
      <c r="AO1792">
        <v>-986.04899999999998</v>
      </c>
      <c r="AP1792">
        <v>-663.69</v>
      </c>
      <c r="AQ1792">
        <f t="shared" si="120"/>
        <v>-1.1083623000000002E-18</v>
      </c>
      <c r="AR1792">
        <f t="shared" si="121"/>
        <v>5.6367169254074026E-40</v>
      </c>
    </row>
    <row r="1793" spans="31:44">
      <c r="AE1793">
        <v>178200</v>
      </c>
      <c r="AF1793">
        <v>98.253100000000003</v>
      </c>
      <c r="AG1793">
        <v>-0.31956000000000001</v>
      </c>
      <c r="AH1793">
        <v>0.45322499999999999</v>
      </c>
      <c r="AI1793">
        <v>-0.77278500000000006</v>
      </c>
      <c r="AJ1793">
        <v>7.7</v>
      </c>
      <c r="AK1793" s="1">
        <v>5.72653E-13</v>
      </c>
      <c r="AL1793" s="1">
        <v>4.1182300000000002E-13</v>
      </c>
      <c r="AM1793" s="1">
        <v>2.7769500000000001E-13</v>
      </c>
      <c r="AN1793">
        <v>310.69099999999997</v>
      </c>
      <c r="AO1793">
        <v>-1002.01</v>
      </c>
      <c r="AP1793">
        <v>-691.31399999999996</v>
      </c>
      <c r="AQ1793">
        <f t="shared" si="120"/>
        <v>-1.1544943799999999E-18</v>
      </c>
      <c r="AR1793">
        <f t="shared" si="121"/>
        <v>5.0132593492347714E-40</v>
      </c>
    </row>
    <row r="1794" spans="31:44">
      <c r="AE1794">
        <v>178300</v>
      </c>
      <c r="AF1794">
        <v>93.041600000000003</v>
      </c>
      <c r="AG1794">
        <v>-5.7276599999999997E-2</v>
      </c>
      <c r="AH1794">
        <v>0.43088100000000001</v>
      </c>
      <c r="AI1794">
        <v>-0.48815700000000001</v>
      </c>
      <c r="AJ1794">
        <v>7.7</v>
      </c>
      <c r="AK1794" s="1">
        <v>5.6688E-13</v>
      </c>
      <c r="AL1794" s="1">
        <v>4.1649999999999999E-13</v>
      </c>
      <c r="AM1794" s="1">
        <v>2.8255199999999999E-13</v>
      </c>
      <c r="AN1794">
        <v>294.21199999999999</v>
      </c>
      <c r="AO1794">
        <v>-989.19100000000003</v>
      </c>
      <c r="AP1794">
        <v>-694.97900000000004</v>
      </c>
      <c r="AQ1794">
        <f t="shared" si="120"/>
        <v>-1.16061493E-18</v>
      </c>
      <c r="AR1794">
        <f t="shared" si="121"/>
        <v>8.1286907812668461E-40</v>
      </c>
    </row>
    <row r="1795" spans="31:44">
      <c r="AE1795">
        <v>178400</v>
      </c>
      <c r="AF1795">
        <v>95.816599999999994</v>
      </c>
      <c r="AG1795">
        <v>-0.12876399999999999</v>
      </c>
      <c r="AH1795">
        <v>0.44276799999999999</v>
      </c>
      <c r="AI1795">
        <v>-0.57153100000000001</v>
      </c>
      <c r="AJ1795">
        <v>7.7</v>
      </c>
      <c r="AK1795" s="1">
        <v>5.6909999999999997E-13</v>
      </c>
      <c r="AL1795" s="1">
        <v>4.0634200000000001E-13</v>
      </c>
      <c r="AM1795" s="1">
        <v>2.6256800000000002E-13</v>
      </c>
      <c r="AN1795">
        <v>302.98700000000002</v>
      </c>
      <c r="AO1795">
        <v>-998.57500000000005</v>
      </c>
      <c r="AP1795">
        <v>-695.58900000000006</v>
      </c>
      <c r="AQ1795">
        <f t="shared" si="120"/>
        <v>-1.1616336300000001E-18</v>
      </c>
      <c r="AR1795">
        <f t="shared" si="121"/>
        <v>8.7199485184356091E-40</v>
      </c>
    </row>
    <row r="1796" spans="31:44">
      <c r="AE1796">
        <v>178500</v>
      </c>
      <c r="AF1796">
        <v>101.33</v>
      </c>
      <c r="AG1796">
        <v>-0.12944600000000001</v>
      </c>
      <c r="AH1796">
        <v>0.46977999999999998</v>
      </c>
      <c r="AI1796">
        <v>-0.59922600000000004</v>
      </c>
      <c r="AJ1796">
        <v>7.7</v>
      </c>
      <c r="AK1796" s="1">
        <v>5.8175700000000002E-13</v>
      </c>
      <c r="AL1796" s="1">
        <v>4.1167100000000002E-13</v>
      </c>
      <c r="AM1796" s="1">
        <v>2.5324199999999998E-13</v>
      </c>
      <c r="AN1796">
        <v>320.42200000000003</v>
      </c>
      <c r="AO1796">
        <v>-996.71699999999998</v>
      </c>
      <c r="AP1796">
        <v>-676.29499999999996</v>
      </c>
      <c r="AQ1796">
        <f t="shared" si="120"/>
        <v>-1.1294126499999998E-18</v>
      </c>
      <c r="AR1796">
        <f t="shared" si="121"/>
        <v>7.2437472627305006E-42</v>
      </c>
    </row>
    <row r="1797" spans="31:44">
      <c r="AE1797">
        <v>178600</v>
      </c>
      <c r="AF1797">
        <v>103.16200000000001</v>
      </c>
      <c r="AG1797">
        <v>4.4126199999999997E-2</v>
      </c>
      <c r="AH1797">
        <v>0.47623700000000002</v>
      </c>
      <c r="AI1797">
        <v>-0.43211100000000002</v>
      </c>
      <c r="AJ1797">
        <v>7.7</v>
      </c>
      <c r="AK1797" s="1">
        <v>5.8630899999999998E-13</v>
      </c>
      <c r="AL1797" s="1">
        <v>4.4056100000000001E-13</v>
      </c>
      <c r="AM1797" s="1">
        <v>2.6156899999999999E-13</v>
      </c>
      <c r="AN1797">
        <v>326.21499999999997</v>
      </c>
      <c r="AO1797">
        <v>-1006.33</v>
      </c>
      <c r="AP1797">
        <v>-680.12</v>
      </c>
      <c r="AQ1797">
        <f t="shared" si="120"/>
        <v>-1.1358004000000001E-18</v>
      </c>
      <c r="AR1797">
        <f t="shared" si="121"/>
        <v>1.3662847714372885E-41</v>
      </c>
    </row>
    <row r="1798" spans="31:44">
      <c r="AE1798">
        <v>178700</v>
      </c>
      <c r="AF1798">
        <v>97.878900000000002</v>
      </c>
      <c r="AG1798">
        <v>-0.46596700000000002</v>
      </c>
      <c r="AH1798">
        <v>0.452683</v>
      </c>
      <c r="AI1798">
        <v>-0.918651</v>
      </c>
      <c r="AJ1798">
        <v>7.7</v>
      </c>
      <c r="AK1798" s="1">
        <v>5.6943300000000004E-13</v>
      </c>
      <c r="AL1798" s="1">
        <v>4.34347E-13</v>
      </c>
      <c r="AM1798" s="1">
        <v>2.5988199999999999E-13</v>
      </c>
      <c r="AN1798">
        <v>309.50799999999998</v>
      </c>
      <c r="AO1798">
        <v>-1038.92</v>
      </c>
      <c r="AP1798">
        <v>-729.40899999999999</v>
      </c>
      <c r="AQ1798">
        <f t="shared" si="120"/>
        <v>-1.21811303E-18</v>
      </c>
      <c r="AR1798">
        <f t="shared" si="121"/>
        <v>7.3975410198434415E-39</v>
      </c>
    </row>
    <row r="1799" spans="31:44">
      <c r="AE1799">
        <v>178800</v>
      </c>
      <c r="AF1799">
        <v>102.614</v>
      </c>
      <c r="AG1799">
        <v>7.0164900000000002E-2</v>
      </c>
      <c r="AH1799">
        <v>0.478018</v>
      </c>
      <c r="AI1799">
        <v>-0.40785399999999999</v>
      </c>
      <c r="AJ1799">
        <v>7.7</v>
      </c>
      <c r="AK1799" s="1">
        <v>5.9752200000000001E-13</v>
      </c>
      <c r="AL1799" s="1">
        <v>4.8228100000000001E-13</v>
      </c>
      <c r="AM1799" s="1">
        <v>2.8039400000000002E-13</v>
      </c>
      <c r="AN1799">
        <v>324.48099999999999</v>
      </c>
      <c r="AO1799">
        <v>-1012.4</v>
      </c>
      <c r="AP1799">
        <v>-687.92100000000005</v>
      </c>
      <c r="AQ1799">
        <f t="shared" si="120"/>
        <v>-1.14882807E-18</v>
      </c>
      <c r="AR1799">
        <f t="shared" si="121"/>
        <v>2.7969214091473009E-40</v>
      </c>
    </row>
    <row r="1800" spans="31:44">
      <c r="AE1800">
        <v>178900</v>
      </c>
      <c r="AF1800">
        <v>100.93</v>
      </c>
      <c r="AG1800">
        <v>0.17103199999999999</v>
      </c>
      <c r="AH1800">
        <v>0.46855200000000002</v>
      </c>
      <c r="AI1800">
        <v>-0.29752000000000001</v>
      </c>
      <c r="AJ1800">
        <v>7.7</v>
      </c>
      <c r="AK1800" s="1">
        <v>6.0196300000000001E-13</v>
      </c>
      <c r="AL1800" s="1">
        <v>4.7850599999999996E-13</v>
      </c>
      <c r="AM1800" s="1">
        <v>2.8932400000000001E-13</v>
      </c>
      <c r="AN1800">
        <v>319.15699999999998</v>
      </c>
      <c r="AO1800">
        <v>-1003.54</v>
      </c>
      <c r="AP1800">
        <v>-684.38</v>
      </c>
      <c r="AQ1800">
        <f t="shared" si="120"/>
        <v>-1.1429146E-18</v>
      </c>
      <c r="AR1800">
        <f t="shared" si="121"/>
        <v>1.1686753620149554E-40</v>
      </c>
    </row>
    <row r="1801" spans="31:44">
      <c r="AE1801">
        <v>179000</v>
      </c>
      <c r="AF1801">
        <v>104.54300000000001</v>
      </c>
      <c r="AG1801">
        <v>-8.3116399999999993E-2</v>
      </c>
      <c r="AH1801">
        <v>0.48328500000000002</v>
      </c>
      <c r="AI1801">
        <v>-0.56640100000000004</v>
      </c>
      <c r="AJ1801">
        <v>7.7</v>
      </c>
      <c r="AK1801" s="1">
        <v>5.7287500000000002E-13</v>
      </c>
      <c r="AL1801" s="1">
        <v>4.9049699999999996E-13</v>
      </c>
      <c r="AM1801" s="1">
        <v>2.5746100000000002E-13</v>
      </c>
      <c r="AN1801">
        <v>330.58100000000002</v>
      </c>
      <c r="AO1801">
        <v>-1015.35</v>
      </c>
      <c r="AP1801">
        <v>-684.76800000000003</v>
      </c>
      <c r="AQ1801">
        <f t="shared" si="120"/>
        <v>-1.1435625600000001E-18</v>
      </c>
      <c r="AR1801">
        <f t="shared" si="121"/>
        <v>1.3129696904134398E-40</v>
      </c>
    </row>
    <row r="1802" spans="31:44">
      <c r="AE1802">
        <v>179100</v>
      </c>
      <c r="AF1802">
        <v>97.433800000000005</v>
      </c>
      <c r="AG1802">
        <v>5.3237399999999997E-2</v>
      </c>
      <c r="AH1802">
        <v>0.45058799999999999</v>
      </c>
      <c r="AI1802">
        <v>-0.39735100000000001</v>
      </c>
      <c r="AJ1802">
        <v>7.7</v>
      </c>
      <c r="AK1802" s="1">
        <v>5.5611100000000001E-13</v>
      </c>
      <c r="AL1802" s="1">
        <v>4.7228900000000003E-13</v>
      </c>
      <c r="AM1802" s="1">
        <v>2.5770399999999999E-13</v>
      </c>
      <c r="AN1802">
        <v>308.10000000000002</v>
      </c>
      <c r="AO1802">
        <v>-1017.52</v>
      </c>
      <c r="AP1802">
        <v>-709.42100000000005</v>
      </c>
      <c r="AQ1802">
        <f t="shared" si="120"/>
        <v>-1.18473307E-18</v>
      </c>
      <c r="AR1802">
        <f t="shared" si="121"/>
        <v>2.7698115305896493E-39</v>
      </c>
    </row>
    <row r="1803" spans="31:44">
      <c r="AE1803">
        <v>179200</v>
      </c>
      <c r="AF1803">
        <v>96.916499999999999</v>
      </c>
      <c r="AG1803">
        <v>-2.529E-2</v>
      </c>
      <c r="AH1803">
        <v>0.44828000000000001</v>
      </c>
      <c r="AI1803">
        <v>-0.47356999999999999</v>
      </c>
      <c r="AJ1803">
        <v>7.7</v>
      </c>
      <c r="AK1803" s="1">
        <v>5.3956800000000005E-13</v>
      </c>
      <c r="AL1803" s="1">
        <v>4.6829199999999996E-13</v>
      </c>
      <c r="AM1803" s="1">
        <v>2.4641399999999999E-13</v>
      </c>
      <c r="AN1803">
        <v>306.46499999999997</v>
      </c>
      <c r="AO1803">
        <v>-1014.27</v>
      </c>
      <c r="AP1803">
        <v>-707.80399999999997</v>
      </c>
      <c r="AQ1803">
        <f t="shared" si="120"/>
        <v>-1.18203268E-18</v>
      </c>
      <c r="AR1803">
        <f t="shared" si="121"/>
        <v>2.4928659917868933E-39</v>
      </c>
    </row>
    <row r="1804" spans="31:44">
      <c r="AE1804">
        <v>179300</v>
      </c>
      <c r="AF1804">
        <v>102.483</v>
      </c>
      <c r="AG1804">
        <v>-2.0902899999999999E-2</v>
      </c>
      <c r="AH1804">
        <v>0.473134</v>
      </c>
      <c r="AI1804">
        <v>-0.494037</v>
      </c>
      <c r="AJ1804">
        <v>7.7</v>
      </c>
      <c r="AK1804" s="1">
        <v>5.7209800000000001E-13</v>
      </c>
      <c r="AL1804" s="1">
        <v>4.5702300000000002E-13</v>
      </c>
      <c r="AM1804" s="1">
        <v>2.7416999999999998E-13</v>
      </c>
      <c r="AN1804">
        <v>324.06799999999998</v>
      </c>
      <c r="AO1804">
        <v>-1003.1</v>
      </c>
      <c r="AP1804">
        <v>-679.03200000000004</v>
      </c>
      <c r="AQ1804">
        <f t="shared" ref="AQ1804:AQ1867" si="122">AP1804*$G$1</f>
        <v>-1.1339834400000002E-18</v>
      </c>
      <c r="AR1804">
        <f t="shared" ref="AR1804:AR1867" si="123">(AQ1804-AVERAGE(($AQ$11:$AQ$1011)))^2</f>
        <v>3.5320276541723632E-42</v>
      </c>
    </row>
    <row r="1805" spans="31:44">
      <c r="AE1805">
        <v>179400</v>
      </c>
      <c r="AF1805">
        <v>104.877</v>
      </c>
      <c r="AG1805">
        <v>-0.10682800000000001</v>
      </c>
      <c r="AH1805">
        <v>0.48450799999999999</v>
      </c>
      <c r="AI1805">
        <v>-0.59133500000000006</v>
      </c>
      <c r="AJ1805">
        <v>7.7</v>
      </c>
      <c r="AK1805" s="1">
        <v>5.8486499999999995E-13</v>
      </c>
      <c r="AL1805" s="1">
        <v>4.7473100000000001E-13</v>
      </c>
      <c r="AM1805" s="1">
        <v>2.8999000000000001E-13</v>
      </c>
      <c r="AN1805">
        <v>331.637</v>
      </c>
      <c r="AO1805">
        <v>-1009.78</v>
      </c>
      <c r="AP1805">
        <v>-678.14400000000001</v>
      </c>
      <c r="AQ1805">
        <f t="shared" si="122"/>
        <v>-1.1325004799999999E-18</v>
      </c>
      <c r="AR1805">
        <f t="shared" si="123"/>
        <v>1.5714005647271379E-43</v>
      </c>
    </row>
    <row r="1806" spans="31:44">
      <c r="AE1806">
        <v>179500</v>
      </c>
      <c r="AF1806">
        <v>92.783000000000001</v>
      </c>
      <c r="AG1806">
        <v>-9.7704100000000002E-2</v>
      </c>
      <c r="AH1806">
        <v>0.43179600000000001</v>
      </c>
      <c r="AI1806">
        <v>-0.52949999999999997</v>
      </c>
      <c r="AJ1806">
        <v>7.7</v>
      </c>
      <c r="AK1806" s="1">
        <v>5.6021900000000004E-13</v>
      </c>
      <c r="AL1806" s="1">
        <v>4.2388300000000002E-13</v>
      </c>
      <c r="AM1806" s="1">
        <v>2.6667599999999999E-13</v>
      </c>
      <c r="AN1806">
        <v>293.39400000000001</v>
      </c>
      <c r="AO1806">
        <v>-1014.48</v>
      </c>
      <c r="AP1806">
        <v>-721.08500000000004</v>
      </c>
      <c r="AQ1806">
        <f t="shared" si="122"/>
        <v>-1.20421195E-18</v>
      </c>
      <c r="AR1806">
        <f t="shared" si="123"/>
        <v>5.1995462068193203E-39</v>
      </c>
    </row>
    <row r="1807" spans="31:44">
      <c r="AE1807">
        <v>179600</v>
      </c>
      <c r="AF1807">
        <v>99.134399999999999</v>
      </c>
      <c r="AG1807">
        <v>-2.8030699999999999E-2</v>
      </c>
      <c r="AH1807">
        <v>0.462841</v>
      </c>
      <c r="AI1807">
        <v>-0.490871</v>
      </c>
      <c r="AJ1807">
        <v>7.7</v>
      </c>
      <c r="AK1807" s="1">
        <v>5.8353299999999995E-13</v>
      </c>
      <c r="AL1807" s="1">
        <v>4.3742799999999999E-13</v>
      </c>
      <c r="AM1807" s="1">
        <v>2.8080299999999999E-13</v>
      </c>
      <c r="AN1807">
        <v>313.47800000000001</v>
      </c>
      <c r="AO1807">
        <v>-1011.94</v>
      </c>
      <c r="AP1807">
        <v>-698.46500000000003</v>
      </c>
      <c r="AQ1807">
        <f t="shared" si="122"/>
        <v>-1.1664365500000001E-18</v>
      </c>
      <c r="AR1807">
        <f t="shared" si="123"/>
        <v>1.1787191109243176E-39</v>
      </c>
    </row>
    <row r="1808" spans="31:44">
      <c r="AE1808">
        <v>179700</v>
      </c>
      <c r="AF1808">
        <v>104.413</v>
      </c>
      <c r="AG1808">
        <v>0.123517</v>
      </c>
      <c r="AH1808">
        <v>0.48893999999999999</v>
      </c>
      <c r="AI1808">
        <v>-0.365423</v>
      </c>
      <c r="AJ1808">
        <v>7.7</v>
      </c>
      <c r="AK1808" s="1">
        <v>6.2505599999999998E-13</v>
      </c>
      <c r="AL1808" s="1">
        <v>4.7917200000000001E-13</v>
      </c>
      <c r="AM1808" s="1">
        <v>2.9909399999999998E-13</v>
      </c>
      <c r="AN1808">
        <v>330.17</v>
      </c>
      <c r="AO1808">
        <v>-988.21699999999998</v>
      </c>
      <c r="AP1808">
        <v>-658.04700000000003</v>
      </c>
      <c r="AQ1808">
        <f t="shared" si="122"/>
        <v>-1.09893849E-18</v>
      </c>
      <c r="AR1808">
        <f t="shared" si="123"/>
        <v>1.0999557663144549E-39</v>
      </c>
    </row>
    <row r="1809" spans="31:44">
      <c r="AE1809">
        <v>179800</v>
      </c>
      <c r="AF1809">
        <v>107.764</v>
      </c>
      <c r="AG1809">
        <v>-4.7122499999999998E-2</v>
      </c>
      <c r="AH1809">
        <v>0.50163599999999997</v>
      </c>
      <c r="AI1809">
        <v>-0.548759</v>
      </c>
      <c r="AJ1809">
        <v>7.7</v>
      </c>
      <c r="AK1809" s="1">
        <v>6.0285099999999997E-13</v>
      </c>
      <c r="AL1809" s="1">
        <v>4.8694400000000003E-13</v>
      </c>
      <c r="AM1809" s="1">
        <v>2.9065600000000001E-13</v>
      </c>
      <c r="AN1809">
        <v>340.76799999999997</v>
      </c>
      <c r="AO1809">
        <v>-994.24400000000003</v>
      </c>
      <c r="AP1809">
        <v>-653.47699999999998</v>
      </c>
      <c r="AQ1809">
        <f t="shared" si="122"/>
        <v>-1.09130659E-18</v>
      </c>
      <c r="AR1809">
        <f t="shared" si="123"/>
        <v>1.6644344599394147E-39</v>
      </c>
    </row>
    <row r="1810" spans="31:44">
      <c r="AE1810">
        <v>179900</v>
      </c>
      <c r="AF1810">
        <v>99.030600000000007</v>
      </c>
      <c r="AG1810">
        <v>-1.47654E-2</v>
      </c>
      <c r="AH1810">
        <v>0.46006999999999998</v>
      </c>
      <c r="AI1810">
        <v>-0.47483599999999998</v>
      </c>
      <c r="AJ1810">
        <v>7.7</v>
      </c>
      <c r="AK1810" s="1">
        <v>5.8357399999999999E-13</v>
      </c>
      <c r="AL1810" s="1">
        <v>4.6784800000000003E-13</v>
      </c>
      <c r="AM1810" s="1">
        <v>2.7006200000000001E-13</v>
      </c>
      <c r="AN1810">
        <v>313.14999999999998</v>
      </c>
      <c r="AO1810">
        <v>-993.50400000000002</v>
      </c>
      <c r="AP1810">
        <v>-680.35400000000004</v>
      </c>
      <c r="AQ1810">
        <f t="shared" si="122"/>
        <v>-1.13619118E-18</v>
      </c>
      <c r="AR1810">
        <f t="shared" si="123"/>
        <v>1.6704459577755409E-41</v>
      </c>
    </row>
    <row r="1811" spans="31:44">
      <c r="AE1811">
        <v>180000</v>
      </c>
      <c r="AF1811">
        <v>98.887100000000004</v>
      </c>
      <c r="AG1811">
        <v>9.0406199999999992E-3</v>
      </c>
      <c r="AH1811">
        <v>0.45800299999999999</v>
      </c>
      <c r="AI1811">
        <v>-0.44896200000000003</v>
      </c>
      <c r="AJ1811">
        <v>7.7</v>
      </c>
      <c r="AK1811" s="1">
        <v>6.0174099999999999E-13</v>
      </c>
      <c r="AL1811" s="1">
        <v>4.7129E-13</v>
      </c>
      <c r="AM1811" s="1">
        <v>2.8566000000000002E-13</v>
      </c>
      <c r="AN1811">
        <v>312.69600000000003</v>
      </c>
      <c r="AO1811">
        <v>-987.702</v>
      </c>
      <c r="AP1811">
        <v>-675.00599999999997</v>
      </c>
      <c r="AQ1811">
        <f t="shared" si="122"/>
        <v>-1.12726002E-18</v>
      </c>
      <c r="AR1811">
        <f t="shared" si="123"/>
        <v>2.3464830564830945E-41</v>
      </c>
    </row>
    <row r="1812" spans="31:44">
      <c r="AE1812">
        <v>180100</v>
      </c>
      <c r="AF1812">
        <v>109.441</v>
      </c>
      <c r="AG1812">
        <v>-8.92289E-2</v>
      </c>
      <c r="AH1812">
        <v>0.50687099999999996</v>
      </c>
      <c r="AI1812">
        <v>-0.59609999999999996</v>
      </c>
      <c r="AJ1812">
        <v>7.7</v>
      </c>
      <c r="AK1812" s="1">
        <v>6.1151099999999996E-13</v>
      </c>
      <c r="AL1812" s="1">
        <v>5.0004400000000005E-13</v>
      </c>
      <c r="AM1812" s="1">
        <v>2.7366999999999998E-13</v>
      </c>
      <c r="AN1812">
        <v>346.07</v>
      </c>
      <c r="AO1812">
        <v>-991.43399999999997</v>
      </c>
      <c r="AP1812">
        <v>-645.36500000000001</v>
      </c>
      <c r="AQ1812">
        <f t="shared" si="122"/>
        <v>-1.0777595500000001E-18</v>
      </c>
      <c r="AR1812">
        <f t="shared" si="123"/>
        <v>2.9533269680397296E-39</v>
      </c>
    </row>
    <row r="1813" spans="31:44">
      <c r="AE1813">
        <v>180200</v>
      </c>
      <c r="AF1813">
        <v>101.52500000000001</v>
      </c>
      <c r="AG1813">
        <v>-0.24002000000000001</v>
      </c>
      <c r="AH1813">
        <v>0.47038799999999997</v>
      </c>
      <c r="AI1813">
        <v>-0.71040800000000004</v>
      </c>
      <c r="AJ1813">
        <v>7.7</v>
      </c>
      <c r="AK1813" s="1">
        <v>5.6887799999999995E-13</v>
      </c>
      <c r="AL1813" s="1">
        <v>4.6729300000000004E-13</v>
      </c>
      <c r="AM1813" s="1">
        <v>2.5313100000000002E-13</v>
      </c>
      <c r="AN1813">
        <v>321.036</v>
      </c>
      <c r="AO1813">
        <v>-997.21</v>
      </c>
      <c r="AP1813">
        <v>-676.173</v>
      </c>
      <c r="AQ1813">
        <f t="shared" si="122"/>
        <v>-1.12920891E-18</v>
      </c>
      <c r="AR1813">
        <f t="shared" si="123"/>
        <v>8.3819574993556128E-42</v>
      </c>
    </row>
    <row r="1814" spans="31:44">
      <c r="AE1814">
        <v>180300</v>
      </c>
      <c r="AF1814">
        <v>99.354900000000001</v>
      </c>
      <c r="AG1814">
        <v>-0.121811</v>
      </c>
      <c r="AH1814">
        <v>0.46082699999999999</v>
      </c>
      <c r="AI1814">
        <v>-0.58263799999999999</v>
      </c>
      <c r="AJ1814">
        <v>7.7</v>
      </c>
      <c r="AK1814" s="1">
        <v>5.8564300000000003E-13</v>
      </c>
      <c r="AL1814" s="1">
        <v>4.7095700000000003E-13</v>
      </c>
      <c r="AM1814" s="1">
        <v>2.62784E-13</v>
      </c>
      <c r="AN1814">
        <v>314.17500000000001</v>
      </c>
      <c r="AO1814">
        <v>-994.71600000000001</v>
      </c>
      <c r="AP1814">
        <v>-680.54</v>
      </c>
      <c r="AQ1814">
        <f t="shared" si="122"/>
        <v>-1.1365018E-18</v>
      </c>
      <c r="AR1814">
        <f t="shared" si="123"/>
        <v>1.9340019926905743E-41</v>
      </c>
    </row>
    <row r="1815" spans="31:44">
      <c r="AE1815">
        <v>180400</v>
      </c>
      <c r="AF1815">
        <v>98.422899999999998</v>
      </c>
      <c r="AG1815">
        <v>4.0675200000000002E-2</v>
      </c>
      <c r="AH1815">
        <v>0.45549400000000001</v>
      </c>
      <c r="AI1815">
        <v>-0.41481899999999999</v>
      </c>
      <c r="AJ1815">
        <v>7.7</v>
      </c>
      <c r="AK1815" s="1">
        <v>5.9088799999999998E-13</v>
      </c>
      <c r="AL1815" s="1">
        <v>4.6535000000000003E-13</v>
      </c>
      <c r="AM1815" s="1">
        <v>2.7622300000000002E-13</v>
      </c>
      <c r="AN1815">
        <v>311.22800000000001</v>
      </c>
      <c r="AO1815">
        <v>-986.09</v>
      </c>
      <c r="AP1815">
        <v>-674.86199999999997</v>
      </c>
      <c r="AQ1815">
        <f t="shared" si="122"/>
        <v>-1.1270195399999999E-18</v>
      </c>
      <c r="AR1815">
        <f t="shared" si="123"/>
        <v>2.585245598773487E-41</v>
      </c>
    </row>
    <row r="1816" spans="31:44">
      <c r="AE1816">
        <v>180500</v>
      </c>
      <c r="AF1816">
        <v>101.11199999999999</v>
      </c>
      <c r="AG1816">
        <v>-1.01455E-2</v>
      </c>
      <c r="AH1816">
        <v>0.46713900000000003</v>
      </c>
      <c r="AI1816">
        <v>-0.47728500000000001</v>
      </c>
      <c r="AJ1816">
        <v>7.7</v>
      </c>
      <c r="AK1816" s="1">
        <v>5.8308900000000002E-13</v>
      </c>
      <c r="AL1816" s="1">
        <v>4.69513E-13</v>
      </c>
      <c r="AM1816" s="1">
        <v>2.8443899999999998E-13</v>
      </c>
      <c r="AN1816">
        <v>319.73099999999999</v>
      </c>
      <c r="AO1816">
        <v>-985.82600000000002</v>
      </c>
      <c r="AP1816">
        <v>-666.09500000000003</v>
      </c>
      <c r="AQ1816">
        <f t="shared" si="122"/>
        <v>-1.1123786500000001E-18</v>
      </c>
      <c r="AR1816">
        <f t="shared" si="123"/>
        <v>3.8909223555834565E-40</v>
      </c>
    </row>
    <row r="1817" spans="31:44">
      <c r="AE1817">
        <v>180600</v>
      </c>
      <c r="AF1817">
        <v>102.571</v>
      </c>
      <c r="AG1817">
        <v>4.2666200000000001E-2</v>
      </c>
      <c r="AH1817">
        <v>0.47348400000000002</v>
      </c>
      <c r="AI1817">
        <v>-0.43081799999999998</v>
      </c>
      <c r="AJ1817">
        <v>7.7</v>
      </c>
      <c r="AK1817" s="1">
        <v>5.8353299999999995E-13</v>
      </c>
      <c r="AL1817" s="1">
        <v>4.7339900000000001E-13</v>
      </c>
      <c r="AM1817" s="1">
        <v>2.9443100000000001E-13</v>
      </c>
      <c r="AN1817">
        <v>324.34500000000003</v>
      </c>
      <c r="AO1817">
        <v>-987.07299999999998</v>
      </c>
      <c r="AP1817">
        <v>-662.72699999999998</v>
      </c>
      <c r="AQ1817">
        <f t="shared" si="122"/>
        <v>-1.10675409E-18</v>
      </c>
      <c r="AR1817">
        <f t="shared" si="123"/>
        <v>6.4262153918210949E-40</v>
      </c>
    </row>
    <row r="1818" spans="31:44">
      <c r="AE1818">
        <v>180700</v>
      </c>
      <c r="AF1818">
        <v>104.562</v>
      </c>
      <c r="AG1818">
        <v>-0.168933</v>
      </c>
      <c r="AH1818">
        <v>0.48379899999999998</v>
      </c>
      <c r="AI1818">
        <v>-0.65273199999999998</v>
      </c>
      <c r="AJ1818">
        <v>7.7</v>
      </c>
      <c r="AK1818" s="1">
        <v>5.6887799999999995E-13</v>
      </c>
      <c r="AL1818" s="1">
        <v>4.5369300000000002E-13</v>
      </c>
      <c r="AM1818" s="1">
        <v>2.8366200000000002E-13</v>
      </c>
      <c r="AN1818">
        <v>330.64100000000002</v>
      </c>
      <c r="AO1818">
        <v>-1004.33</v>
      </c>
      <c r="AP1818">
        <v>-673.68700000000001</v>
      </c>
      <c r="AQ1818">
        <f t="shared" si="122"/>
        <v>-1.1250572900000001E-18</v>
      </c>
      <c r="AR1818">
        <f t="shared" si="123"/>
        <v>4.9657123151835861E-41</v>
      </c>
    </row>
    <row r="1819" spans="31:44">
      <c r="AE1819">
        <v>180800</v>
      </c>
      <c r="AF1819">
        <v>99.488</v>
      </c>
      <c r="AG1819">
        <v>0.107949</v>
      </c>
      <c r="AH1819">
        <v>0.46218100000000001</v>
      </c>
      <c r="AI1819">
        <v>-0.35423199999999999</v>
      </c>
      <c r="AJ1819">
        <v>7.7</v>
      </c>
      <c r="AK1819" s="1">
        <v>5.5433400000000001E-13</v>
      </c>
      <c r="AL1819" s="1">
        <v>4.7673000000000003E-13</v>
      </c>
      <c r="AM1819" s="1">
        <v>2.9667899999999998E-13</v>
      </c>
      <c r="AN1819">
        <v>314.596</v>
      </c>
      <c r="AO1819">
        <v>-986.822</v>
      </c>
      <c r="AP1819">
        <v>-672.226</v>
      </c>
      <c r="AQ1819">
        <f t="shared" si="122"/>
        <v>-1.12261742E-18</v>
      </c>
      <c r="AR1819">
        <f t="shared" si="123"/>
        <v>8.9996548124539704E-41</v>
      </c>
    </row>
    <row r="1820" spans="31:44">
      <c r="AE1820">
        <v>180900</v>
      </c>
      <c r="AF1820">
        <v>97.993300000000005</v>
      </c>
      <c r="AG1820">
        <v>-0.14349000000000001</v>
      </c>
      <c r="AH1820">
        <v>0.45601799999999998</v>
      </c>
      <c r="AI1820">
        <v>-0.59950800000000004</v>
      </c>
      <c r="AJ1820">
        <v>7.7</v>
      </c>
      <c r="AK1820" s="1">
        <v>5.6235599999999995E-13</v>
      </c>
      <c r="AL1820" s="1">
        <v>4.8161499999999996E-13</v>
      </c>
      <c r="AM1820" s="1">
        <v>2.8177499999999998E-13</v>
      </c>
      <c r="AN1820">
        <v>309.87</v>
      </c>
      <c r="AO1820">
        <v>-996.65700000000004</v>
      </c>
      <c r="AP1820">
        <v>-686.78800000000001</v>
      </c>
      <c r="AQ1820">
        <f t="shared" si="122"/>
        <v>-1.1469359600000001E-18</v>
      </c>
      <c r="AR1820">
        <f t="shared" si="123"/>
        <v>2.1998492985628856E-40</v>
      </c>
    </row>
    <row r="1821" spans="31:44">
      <c r="AE1821">
        <v>181000</v>
      </c>
      <c r="AF1821">
        <v>98.329300000000003</v>
      </c>
      <c r="AG1821">
        <v>-0.20109299999999999</v>
      </c>
      <c r="AH1821">
        <v>0.45681500000000003</v>
      </c>
      <c r="AI1821">
        <v>-0.65790800000000005</v>
      </c>
      <c r="AJ1821">
        <v>7.7</v>
      </c>
      <c r="AK1821" s="1">
        <v>5.8203399999999998E-13</v>
      </c>
      <c r="AL1821" s="1">
        <v>4.9404900000000003E-13</v>
      </c>
      <c r="AM1821" s="1">
        <v>2.8604900000000001E-13</v>
      </c>
      <c r="AN1821">
        <v>310.93200000000002</v>
      </c>
      <c r="AO1821">
        <v>-988.56299999999999</v>
      </c>
      <c r="AP1821">
        <v>-677.63099999999997</v>
      </c>
      <c r="AQ1821">
        <f t="shared" si="122"/>
        <v>-1.13164377E-18</v>
      </c>
      <c r="AR1821">
        <f t="shared" si="123"/>
        <v>2.1187705566422721E-43</v>
      </c>
    </row>
    <row r="1822" spans="31:44">
      <c r="AE1822">
        <v>181100</v>
      </c>
      <c r="AF1822">
        <v>103.33499999999999</v>
      </c>
      <c r="AG1822">
        <v>0.131692</v>
      </c>
      <c r="AH1822">
        <v>0.47786099999999998</v>
      </c>
      <c r="AI1822">
        <v>-0.346169</v>
      </c>
      <c r="AJ1822">
        <v>7.7</v>
      </c>
      <c r="AK1822" s="1">
        <v>6.2527799999999999E-13</v>
      </c>
      <c r="AL1822" s="1">
        <v>5.1542100000000001E-13</v>
      </c>
      <c r="AM1822" s="1">
        <v>3.0198100000000001E-13</v>
      </c>
      <c r="AN1822">
        <v>326.762</v>
      </c>
      <c r="AO1822">
        <v>-970.95799999999997</v>
      </c>
      <c r="AP1822">
        <v>-644.19600000000003</v>
      </c>
      <c r="AQ1822">
        <f t="shared" si="122"/>
        <v>-1.07580732E-18</v>
      </c>
      <c r="AR1822">
        <f t="shared" si="123"/>
        <v>3.1693241786674234E-39</v>
      </c>
    </row>
    <row r="1823" spans="31:44">
      <c r="AE1823">
        <v>181200</v>
      </c>
      <c r="AF1823">
        <v>108.633</v>
      </c>
      <c r="AG1823">
        <v>-0.150173</v>
      </c>
      <c r="AH1823">
        <v>0.50199099999999997</v>
      </c>
      <c r="AI1823">
        <v>-0.65216499999999999</v>
      </c>
      <c r="AJ1823">
        <v>7.7</v>
      </c>
      <c r="AK1823" s="1">
        <v>6.2506900000000001E-13</v>
      </c>
      <c r="AL1823" s="1">
        <v>5.0742699999999997E-13</v>
      </c>
      <c r="AM1823" s="1">
        <v>3.2374100000000001E-13</v>
      </c>
      <c r="AN1823">
        <v>343.51499999999999</v>
      </c>
      <c r="AO1823">
        <v>-982.8</v>
      </c>
      <c r="AP1823">
        <v>-639.28499999999997</v>
      </c>
      <c r="AQ1823">
        <f t="shared" si="122"/>
        <v>-1.06760595E-18</v>
      </c>
      <c r="AR1823">
        <f t="shared" si="123"/>
        <v>4.1600076188449793E-39</v>
      </c>
    </row>
    <row r="1824" spans="31:44">
      <c r="AE1824">
        <v>181300</v>
      </c>
      <c r="AF1824">
        <v>105.55800000000001</v>
      </c>
      <c r="AG1824">
        <v>-0.109191</v>
      </c>
      <c r="AH1824">
        <v>0.487012</v>
      </c>
      <c r="AI1824">
        <v>-0.59620300000000004</v>
      </c>
      <c r="AJ1824">
        <v>7.7</v>
      </c>
      <c r="AK1824" s="1">
        <v>6.19116E-13</v>
      </c>
      <c r="AL1824" s="1">
        <v>4.8250300000000003E-13</v>
      </c>
      <c r="AM1824" s="1">
        <v>3.13471E-13</v>
      </c>
      <c r="AN1824">
        <v>333.79199999999997</v>
      </c>
      <c r="AO1824">
        <v>-990.202</v>
      </c>
      <c r="AP1824">
        <v>-656.41</v>
      </c>
      <c r="AQ1824">
        <f t="shared" si="122"/>
        <v>-1.0962047E-18</v>
      </c>
      <c r="AR1824">
        <f t="shared" si="123"/>
        <v>1.2887648417101725E-39</v>
      </c>
    </row>
    <row r="1825" spans="31:44">
      <c r="AE1825">
        <v>181400</v>
      </c>
      <c r="AF1825">
        <v>107.10299999999999</v>
      </c>
      <c r="AG1825">
        <v>-4.5305600000000001E-2</v>
      </c>
      <c r="AH1825">
        <v>0.49299999999999999</v>
      </c>
      <c r="AI1825">
        <v>-0.53830599999999995</v>
      </c>
      <c r="AJ1825">
        <v>7.7</v>
      </c>
      <c r="AK1825" s="1">
        <v>6.2902500000000004E-13</v>
      </c>
      <c r="AL1825" s="1">
        <v>4.5313799999999998E-13</v>
      </c>
      <c r="AM1825" s="1">
        <v>3.30624E-13</v>
      </c>
      <c r="AN1825">
        <v>338.67700000000002</v>
      </c>
      <c r="AO1825">
        <v>-992.12800000000004</v>
      </c>
      <c r="AP1825">
        <v>-653.45000000000005</v>
      </c>
      <c r="AQ1825">
        <f t="shared" si="122"/>
        <v>-1.0912615E-18</v>
      </c>
      <c r="AR1825">
        <f t="shared" si="123"/>
        <v>1.6681156098885037E-39</v>
      </c>
    </row>
    <row r="1826" spans="31:44">
      <c r="AE1826">
        <v>181500</v>
      </c>
      <c r="AF1826">
        <v>111.253</v>
      </c>
      <c r="AG1826">
        <v>-1.0039299999999999E-2</v>
      </c>
      <c r="AH1826">
        <v>0.514177</v>
      </c>
      <c r="AI1826">
        <v>-0.52421700000000004</v>
      </c>
      <c r="AJ1826">
        <v>7.7</v>
      </c>
      <c r="AK1826" s="1">
        <v>6.2483399999999996E-13</v>
      </c>
      <c r="AL1826" s="1">
        <v>4.7362100000000003E-13</v>
      </c>
      <c r="AM1826" s="1">
        <v>3.56604E-13</v>
      </c>
      <c r="AN1826">
        <v>351.8</v>
      </c>
      <c r="AO1826">
        <v>-989.21799999999996</v>
      </c>
      <c r="AP1826">
        <v>-637.41800000000001</v>
      </c>
      <c r="AQ1826">
        <f t="shared" si="122"/>
        <v>-1.06448806E-18</v>
      </c>
      <c r="AR1826">
        <f t="shared" si="123"/>
        <v>4.5719249501716952E-39</v>
      </c>
    </row>
    <row r="1827" spans="31:44">
      <c r="AE1827">
        <v>181600</v>
      </c>
      <c r="AF1827">
        <v>105.66200000000001</v>
      </c>
      <c r="AG1827">
        <v>-6.7070500000000005E-2</v>
      </c>
      <c r="AH1827">
        <v>0.48841499999999999</v>
      </c>
      <c r="AI1827">
        <v>-0.55548500000000001</v>
      </c>
      <c r="AJ1827">
        <v>7.7</v>
      </c>
      <c r="AK1827" s="1">
        <v>6.4037700000000003E-13</v>
      </c>
      <c r="AL1827" s="1">
        <v>4.6462799999999997E-13</v>
      </c>
      <c r="AM1827" s="1">
        <v>3.55938E-13</v>
      </c>
      <c r="AN1827">
        <v>334.11900000000003</v>
      </c>
      <c r="AO1827">
        <v>-985.73900000000003</v>
      </c>
      <c r="AP1827">
        <v>-651.62</v>
      </c>
      <c r="AQ1827">
        <f t="shared" si="122"/>
        <v>-1.0882054000000001E-18</v>
      </c>
      <c r="AR1827">
        <f t="shared" si="123"/>
        <v>1.9270933198638894E-39</v>
      </c>
    </row>
    <row r="1828" spans="31:44">
      <c r="AE1828">
        <v>181700</v>
      </c>
      <c r="AF1828">
        <v>99.068200000000004</v>
      </c>
      <c r="AG1828">
        <v>-0.15792400000000001</v>
      </c>
      <c r="AH1828">
        <v>0.45922299999999999</v>
      </c>
      <c r="AI1828">
        <v>-0.61714800000000003</v>
      </c>
      <c r="AJ1828">
        <v>7.7</v>
      </c>
      <c r="AK1828" s="1">
        <v>6.22946E-13</v>
      </c>
      <c r="AL1828" s="1">
        <v>4.49085E-13</v>
      </c>
      <c r="AM1828" s="1">
        <v>3.3681399999999999E-13</v>
      </c>
      <c r="AN1828">
        <v>313.26900000000001</v>
      </c>
      <c r="AO1828">
        <v>-985.61300000000006</v>
      </c>
      <c r="AP1828">
        <v>-672.34400000000005</v>
      </c>
      <c r="AQ1828">
        <f t="shared" si="122"/>
        <v>-1.12281448E-18</v>
      </c>
      <c r="AR1828">
        <f t="shared" si="123"/>
        <v>8.6296501856727167E-41</v>
      </c>
    </row>
    <row r="1829" spans="31:44">
      <c r="AE1829">
        <v>181800</v>
      </c>
      <c r="AF1829">
        <v>97.362300000000005</v>
      </c>
      <c r="AG1829">
        <v>-3.9859199999999997E-2</v>
      </c>
      <c r="AH1829">
        <v>0.44985399999999998</v>
      </c>
      <c r="AI1829">
        <v>-0.48971399999999998</v>
      </c>
      <c r="AJ1829">
        <v>7.7</v>
      </c>
      <c r="AK1829" s="1">
        <v>6.2284900000000005E-13</v>
      </c>
      <c r="AL1829" s="1">
        <v>4.6562799999999996E-13</v>
      </c>
      <c r="AM1829" s="1">
        <v>3.33733E-13</v>
      </c>
      <c r="AN1829">
        <v>307.87400000000002</v>
      </c>
      <c r="AO1829">
        <v>-966.029</v>
      </c>
      <c r="AP1829">
        <v>-658.154</v>
      </c>
      <c r="AQ1829">
        <f t="shared" si="122"/>
        <v>-1.0991171800000001E-18</v>
      </c>
      <c r="AR1829">
        <f t="shared" si="123"/>
        <v>1.0881349810752759E-39</v>
      </c>
    </row>
    <row r="1830" spans="31:44">
      <c r="AE1830">
        <v>181900</v>
      </c>
      <c r="AF1830">
        <v>92.096299999999999</v>
      </c>
      <c r="AG1830">
        <v>-0.219142</v>
      </c>
      <c r="AH1830">
        <v>0.42665799999999998</v>
      </c>
      <c r="AI1830">
        <v>-0.64580000000000004</v>
      </c>
      <c r="AJ1830">
        <v>7.7</v>
      </c>
      <c r="AK1830" s="1">
        <v>5.9385800000000001E-13</v>
      </c>
      <c r="AL1830" s="1">
        <v>4.36873E-13</v>
      </c>
      <c r="AM1830" s="1">
        <v>3.43281E-13</v>
      </c>
      <c r="AN1830">
        <v>291.22300000000001</v>
      </c>
      <c r="AO1830">
        <v>-982.80700000000002</v>
      </c>
      <c r="AP1830">
        <v>-691.58399999999995</v>
      </c>
      <c r="AQ1830">
        <f t="shared" si="122"/>
        <v>-1.1549452799999998E-18</v>
      </c>
      <c r="AR1830">
        <f t="shared" si="123"/>
        <v>5.2172082634553108E-40</v>
      </c>
    </row>
    <row r="1831" spans="31:44">
      <c r="AE1831">
        <v>182000</v>
      </c>
      <c r="AF1831">
        <v>92.286600000000007</v>
      </c>
      <c r="AG1831">
        <v>-3.4527E-3</v>
      </c>
      <c r="AH1831">
        <v>0.42782399999999998</v>
      </c>
      <c r="AI1831">
        <v>-0.43127700000000002</v>
      </c>
      <c r="AJ1831">
        <v>7.7</v>
      </c>
      <c r="AK1831" s="1">
        <v>6.1994900000000003E-13</v>
      </c>
      <c r="AL1831" s="1">
        <v>4.4697599999999999E-13</v>
      </c>
      <c r="AM1831" s="1">
        <v>3.5252399999999998E-13</v>
      </c>
      <c r="AN1831">
        <v>291.82400000000001</v>
      </c>
      <c r="AO1831">
        <v>-974.5</v>
      </c>
      <c r="AP1831">
        <v>-682.67499999999995</v>
      </c>
      <c r="AQ1831">
        <f t="shared" si="122"/>
        <v>-1.14006725E-18</v>
      </c>
      <c r="AR1831">
        <f t="shared" si="123"/>
        <v>6.3412219006450137E-41</v>
      </c>
    </row>
    <row r="1832" spans="31:44">
      <c r="AE1832">
        <v>182100</v>
      </c>
      <c r="AF1832">
        <v>100.099</v>
      </c>
      <c r="AG1832">
        <v>-0.16432099999999999</v>
      </c>
      <c r="AH1832">
        <v>0.46364899999999998</v>
      </c>
      <c r="AI1832">
        <v>-0.62797000000000003</v>
      </c>
      <c r="AJ1832">
        <v>7.7</v>
      </c>
      <c r="AK1832" s="1">
        <v>6.0595999999999997E-13</v>
      </c>
      <c r="AL1832" s="1">
        <v>4.49585E-13</v>
      </c>
      <c r="AM1832" s="1">
        <v>3.5704799999999998E-13</v>
      </c>
      <c r="AN1832">
        <v>316.52999999999997</v>
      </c>
      <c r="AO1832">
        <v>-992.82299999999998</v>
      </c>
      <c r="AP1832">
        <v>-676.29300000000001</v>
      </c>
      <c r="AQ1832">
        <f t="shared" si="122"/>
        <v>-1.1294093099999999E-18</v>
      </c>
      <c r="AR1832">
        <f t="shared" si="123"/>
        <v>7.2617371109369605E-42</v>
      </c>
    </row>
    <row r="1833" spans="31:44">
      <c r="AE1833">
        <v>182200</v>
      </c>
      <c r="AF1833">
        <v>98.870900000000006</v>
      </c>
      <c r="AG1833">
        <v>-7.9059000000000004E-2</v>
      </c>
      <c r="AH1833">
        <v>0.45550200000000002</v>
      </c>
      <c r="AI1833">
        <v>-0.53456099999999995</v>
      </c>
      <c r="AJ1833">
        <v>7.7</v>
      </c>
      <c r="AK1833" s="1">
        <v>6.20448E-13</v>
      </c>
      <c r="AL1833" s="1">
        <v>4.7123399999999999E-13</v>
      </c>
      <c r="AM1833" s="1">
        <v>3.5460499999999998E-13</v>
      </c>
      <c r="AN1833">
        <v>312.64499999999998</v>
      </c>
      <c r="AO1833">
        <v>-982.36599999999999</v>
      </c>
      <c r="AP1833">
        <v>-669.721</v>
      </c>
      <c r="AQ1833">
        <f t="shared" si="122"/>
        <v>-1.1184340700000001E-18</v>
      </c>
      <c r="AR1833">
        <f t="shared" si="123"/>
        <v>1.8686892867828417E-40</v>
      </c>
    </row>
    <row r="1834" spans="31:44">
      <c r="AE1834">
        <v>182300</v>
      </c>
      <c r="AF1834">
        <v>95.118600000000001</v>
      </c>
      <c r="AG1834">
        <v>-0.131744</v>
      </c>
      <c r="AH1834">
        <v>0.43955</v>
      </c>
      <c r="AI1834">
        <v>-0.57129399999999997</v>
      </c>
      <c r="AJ1834">
        <v>7.7</v>
      </c>
      <c r="AK1834" s="1">
        <v>6.1661800000000001E-13</v>
      </c>
      <c r="AL1834" s="1">
        <v>4.4286800000000002E-13</v>
      </c>
      <c r="AM1834" s="1">
        <v>3.5882400000000002E-13</v>
      </c>
      <c r="AN1834">
        <v>300.77999999999997</v>
      </c>
      <c r="AO1834">
        <v>-977.40200000000004</v>
      </c>
      <c r="AP1834">
        <v>-676.62199999999996</v>
      </c>
      <c r="AQ1834">
        <f t="shared" si="122"/>
        <v>-1.12995874E-18</v>
      </c>
      <c r="AR1834">
        <f t="shared" si="123"/>
        <v>4.6024453095878235E-42</v>
      </c>
    </row>
    <row r="1835" spans="31:44">
      <c r="AE1835">
        <v>182400</v>
      </c>
      <c r="AF1835">
        <v>98.824200000000005</v>
      </c>
      <c r="AG1835">
        <v>-5.0072600000000002E-2</v>
      </c>
      <c r="AH1835">
        <v>0.45739999999999997</v>
      </c>
      <c r="AI1835">
        <v>-0.50747299999999995</v>
      </c>
      <c r="AJ1835">
        <v>7.7</v>
      </c>
      <c r="AK1835" s="1">
        <v>6.2550000000000001E-13</v>
      </c>
      <c r="AL1835" s="1">
        <v>4.6118699999999996E-13</v>
      </c>
      <c r="AM1835" s="1">
        <v>3.7281300000000002E-13</v>
      </c>
      <c r="AN1835">
        <v>312.49700000000001</v>
      </c>
      <c r="AO1835">
        <v>-980.77099999999996</v>
      </c>
      <c r="AP1835">
        <v>-668.274</v>
      </c>
      <c r="AQ1835">
        <f t="shared" si="122"/>
        <v>-1.1160175800000001E-18</v>
      </c>
      <c r="AR1835">
        <f t="shared" si="123"/>
        <v>2.5877519426793789E-40</v>
      </c>
    </row>
    <row r="1836" spans="31:44">
      <c r="AE1836">
        <v>182500</v>
      </c>
      <c r="AF1836">
        <v>97.041200000000003</v>
      </c>
      <c r="AG1836">
        <v>4.9739499999999999E-2</v>
      </c>
      <c r="AH1836">
        <v>0.44856600000000002</v>
      </c>
      <c r="AI1836">
        <v>-0.39882600000000001</v>
      </c>
      <c r="AJ1836">
        <v>7.7</v>
      </c>
      <c r="AK1836" s="1">
        <v>6.3668500000000003E-13</v>
      </c>
      <c r="AL1836" s="1">
        <v>4.6163099999999999E-13</v>
      </c>
      <c r="AM1836" s="1">
        <v>3.7908600000000002E-13</v>
      </c>
      <c r="AN1836">
        <v>306.85899999999998</v>
      </c>
      <c r="AO1836">
        <v>-981.91200000000003</v>
      </c>
      <c r="AP1836">
        <v>-675.053</v>
      </c>
      <c r="AQ1836">
        <f t="shared" si="122"/>
        <v>-1.1273385099999999E-18</v>
      </c>
      <c r="AR1836">
        <f t="shared" si="123"/>
        <v>2.2710572111267547E-41</v>
      </c>
    </row>
    <row r="1837" spans="31:44">
      <c r="AE1837">
        <v>182600</v>
      </c>
      <c r="AF1837">
        <v>103.27800000000001</v>
      </c>
      <c r="AG1837">
        <v>-0.243339</v>
      </c>
      <c r="AH1837">
        <v>0.477578</v>
      </c>
      <c r="AI1837">
        <v>-0.72091700000000003</v>
      </c>
      <c r="AJ1837">
        <v>7.7</v>
      </c>
      <c r="AK1837" s="1">
        <v>6.3855899999999999E-13</v>
      </c>
      <c r="AL1837" s="1">
        <v>4.8083799999999996E-13</v>
      </c>
      <c r="AM1837" s="1">
        <v>3.87052E-13</v>
      </c>
      <c r="AN1837">
        <v>326.58199999999999</v>
      </c>
      <c r="AO1837">
        <v>-998.673</v>
      </c>
      <c r="AP1837">
        <v>-672.09</v>
      </c>
      <c r="AQ1837">
        <f t="shared" si="122"/>
        <v>-1.1223903E-18</v>
      </c>
      <c r="AR1837">
        <f t="shared" si="123"/>
        <v>9.4357347991413032E-41</v>
      </c>
    </row>
    <row r="1838" spans="31:44">
      <c r="AE1838">
        <v>182700</v>
      </c>
      <c r="AF1838">
        <v>105.795</v>
      </c>
      <c r="AG1838">
        <v>0.39924799999999999</v>
      </c>
      <c r="AH1838">
        <v>0.48886600000000002</v>
      </c>
      <c r="AI1838">
        <v>-8.9618400000000001E-2</v>
      </c>
      <c r="AJ1838">
        <v>7.7</v>
      </c>
      <c r="AK1838" s="1">
        <v>6.5889000000000003E-13</v>
      </c>
      <c r="AL1838" s="1">
        <v>4.9615900000000001E-13</v>
      </c>
      <c r="AM1838" s="1">
        <v>4.1511199999999998E-13</v>
      </c>
      <c r="AN1838">
        <v>334.541</v>
      </c>
      <c r="AO1838">
        <v>-969.495</v>
      </c>
      <c r="AP1838">
        <v>-634.95299999999997</v>
      </c>
      <c r="AQ1838">
        <f t="shared" si="122"/>
        <v>-1.0603715099999999E-18</v>
      </c>
      <c r="AR1838">
        <f t="shared" si="123"/>
        <v>5.1455603146413161E-39</v>
      </c>
    </row>
    <row r="1839" spans="31:44">
      <c r="AE1839">
        <v>182800</v>
      </c>
      <c r="AF1839">
        <v>109.164</v>
      </c>
      <c r="AG1839">
        <v>2.6691800000000002E-3</v>
      </c>
      <c r="AH1839">
        <v>0.50580599999999998</v>
      </c>
      <c r="AI1839">
        <v>-0.50313699999999995</v>
      </c>
      <c r="AJ1839">
        <v>7.7</v>
      </c>
      <c r="AK1839" s="1">
        <v>6.5258899999999998E-13</v>
      </c>
      <c r="AL1839" s="1">
        <v>5.0892600000000005E-13</v>
      </c>
      <c r="AM1839" s="1">
        <v>4.1003299999999999E-13</v>
      </c>
      <c r="AN1839">
        <v>345.19400000000002</v>
      </c>
      <c r="AO1839">
        <v>-1001.63</v>
      </c>
      <c r="AP1839">
        <v>-656.43700000000001</v>
      </c>
      <c r="AQ1839">
        <f t="shared" si="122"/>
        <v>-1.0962497900000001E-18</v>
      </c>
      <c r="AR1839">
        <f t="shared" si="123"/>
        <v>1.285529469537069E-39</v>
      </c>
    </row>
    <row r="1840" spans="31:44">
      <c r="AE1840">
        <v>182900</v>
      </c>
      <c r="AF1840">
        <v>98.483099999999993</v>
      </c>
      <c r="AG1840">
        <v>-0.121657</v>
      </c>
      <c r="AH1840">
        <v>0.45555000000000001</v>
      </c>
      <c r="AI1840">
        <v>-0.57720700000000003</v>
      </c>
      <c r="AJ1840">
        <v>7.7</v>
      </c>
      <c r="AK1840" s="1">
        <v>6.2394500000000002E-13</v>
      </c>
      <c r="AL1840" s="1">
        <v>4.9307800000000001E-13</v>
      </c>
      <c r="AM1840" s="1">
        <v>3.9229699999999999E-13</v>
      </c>
      <c r="AN1840">
        <v>311.41899999999998</v>
      </c>
      <c r="AO1840">
        <v>-988.28800000000001</v>
      </c>
      <c r="AP1840">
        <v>-676.87</v>
      </c>
      <c r="AQ1840">
        <f t="shared" si="122"/>
        <v>-1.1303729E-18</v>
      </c>
      <c r="AR1840">
        <f t="shared" si="123"/>
        <v>2.996953200721625E-42</v>
      </c>
    </row>
    <row r="1841" spans="31:44">
      <c r="AE1841">
        <v>183000</v>
      </c>
      <c r="AF1841">
        <v>97.402699999999996</v>
      </c>
      <c r="AG1841">
        <v>-0.36108299999999999</v>
      </c>
      <c r="AH1841">
        <v>0.44966600000000001</v>
      </c>
      <c r="AI1841">
        <v>-0.81074900000000005</v>
      </c>
      <c r="AJ1841">
        <v>7.7</v>
      </c>
      <c r="AK1841" s="1">
        <v>6.2451400000000002E-13</v>
      </c>
      <c r="AL1841" s="1">
        <v>4.9515900000000001E-13</v>
      </c>
      <c r="AM1841" s="1">
        <v>3.9079899999999999E-13</v>
      </c>
      <c r="AN1841">
        <v>308.00200000000001</v>
      </c>
      <c r="AO1841">
        <v>-987.96500000000003</v>
      </c>
      <c r="AP1841">
        <v>-679.96199999999999</v>
      </c>
      <c r="AQ1841">
        <f t="shared" si="122"/>
        <v>-1.1355365400000001E-18</v>
      </c>
      <c r="AR1841">
        <f t="shared" si="123"/>
        <v>1.1781843099924601E-41</v>
      </c>
    </row>
    <row r="1842" spans="31:44">
      <c r="AE1842">
        <v>183100</v>
      </c>
      <c r="AF1842">
        <v>96.734399999999994</v>
      </c>
      <c r="AG1842">
        <v>-4.3341999999999999E-2</v>
      </c>
      <c r="AH1842">
        <v>0.446544</v>
      </c>
      <c r="AI1842">
        <v>-0.48988599999999999</v>
      </c>
      <c r="AJ1842">
        <v>7.7</v>
      </c>
      <c r="AK1842" s="1">
        <v>6.4714899999999995E-13</v>
      </c>
      <c r="AL1842" s="1">
        <v>5.0287599999999999E-13</v>
      </c>
      <c r="AM1842" s="1">
        <v>3.99458E-13</v>
      </c>
      <c r="AN1842">
        <v>305.88900000000001</v>
      </c>
      <c r="AO1842">
        <v>-974.39200000000005</v>
      </c>
      <c r="AP1842">
        <v>-668.50300000000004</v>
      </c>
      <c r="AQ1842">
        <f t="shared" si="122"/>
        <v>-1.1164000100000002E-18</v>
      </c>
      <c r="AR1842">
        <f t="shared" si="123"/>
        <v>2.4661753342913505E-40</v>
      </c>
    </row>
    <row r="1843" spans="31:44">
      <c r="AE1843">
        <v>183200</v>
      </c>
      <c r="AF1843">
        <v>94.399299999999997</v>
      </c>
      <c r="AG1843">
        <v>0.120051</v>
      </c>
      <c r="AH1843">
        <v>0.43567899999999998</v>
      </c>
      <c r="AI1843">
        <v>-0.31562800000000002</v>
      </c>
      <c r="AJ1843">
        <v>7.7</v>
      </c>
      <c r="AK1843" s="1">
        <v>6.4742699999999998E-13</v>
      </c>
      <c r="AL1843" s="1">
        <v>5.1303399999999997E-13</v>
      </c>
      <c r="AM1843" s="1">
        <v>4.1694399999999998E-13</v>
      </c>
      <c r="AN1843">
        <v>298.505</v>
      </c>
      <c r="AO1843">
        <v>-969.05700000000002</v>
      </c>
      <c r="AP1843">
        <v>-670.553</v>
      </c>
      <c r="AQ1843">
        <f t="shared" si="122"/>
        <v>-1.11982351E-18</v>
      </c>
      <c r="AR1843">
        <f t="shared" si="123"/>
        <v>1.5081217967698201E-40</v>
      </c>
    </row>
    <row r="1844" spans="31:44">
      <c r="AE1844">
        <v>183300</v>
      </c>
      <c r="AF1844">
        <v>95.038399999999996</v>
      </c>
      <c r="AG1844">
        <v>-0.33167400000000002</v>
      </c>
      <c r="AH1844">
        <v>0.441469</v>
      </c>
      <c r="AI1844">
        <v>-0.773142</v>
      </c>
      <c r="AJ1844">
        <v>7.7</v>
      </c>
      <c r="AK1844" s="1">
        <v>6.4992499999999998E-13</v>
      </c>
      <c r="AL1844" s="1">
        <v>4.8854299999999997E-13</v>
      </c>
      <c r="AM1844" s="1">
        <v>3.8435900000000002E-13</v>
      </c>
      <c r="AN1844">
        <v>300.52600000000001</v>
      </c>
      <c r="AO1844">
        <v>-995.84</v>
      </c>
      <c r="AP1844">
        <v>-695.31399999999996</v>
      </c>
      <c r="AQ1844">
        <f t="shared" si="122"/>
        <v>-1.16117438E-18</v>
      </c>
      <c r="AR1844">
        <f t="shared" si="123"/>
        <v>8.4508286250951123E-40</v>
      </c>
    </row>
    <row r="1845" spans="31:44">
      <c r="AE1845">
        <v>183400</v>
      </c>
      <c r="AF1845">
        <v>95.6143</v>
      </c>
      <c r="AG1845">
        <v>0.15130099999999999</v>
      </c>
      <c r="AH1845">
        <v>0.44418299999999999</v>
      </c>
      <c r="AI1845">
        <v>-0.29288199999999998</v>
      </c>
      <c r="AJ1845">
        <v>7.7</v>
      </c>
      <c r="AK1845" s="1">
        <v>6.6219300000000004E-13</v>
      </c>
      <c r="AL1845" s="1">
        <v>5.1736400000000002E-13</v>
      </c>
      <c r="AM1845" s="1">
        <v>4.0445399999999999E-13</v>
      </c>
      <c r="AN1845">
        <v>302.34699999999998</v>
      </c>
      <c r="AO1845">
        <v>-976.73599999999999</v>
      </c>
      <c r="AP1845">
        <v>-674.38900000000001</v>
      </c>
      <c r="AQ1845">
        <f t="shared" si="122"/>
        <v>-1.1262296299999999E-18</v>
      </c>
      <c r="AR1845">
        <f t="shared" si="123"/>
        <v>3.4509057637586236E-41</v>
      </c>
    </row>
    <row r="1846" spans="31:44">
      <c r="AE1846">
        <v>183500</v>
      </c>
      <c r="AF1846">
        <v>97.687100000000001</v>
      </c>
      <c r="AG1846">
        <v>-5.2386099999999998E-2</v>
      </c>
      <c r="AH1846">
        <v>0.45384999999999998</v>
      </c>
      <c r="AI1846">
        <v>-0.50623600000000002</v>
      </c>
      <c r="AJ1846">
        <v>7.7</v>
      </c>
      <c r="AK1846" s="1">
        <v>6.5997200000000001E-13</v>
      </c>
      <c r="AL1846" s="1">
        <v>5.0060000000000001E-13</v>
      </c>
      <c r="AM1846" s="1">
        <v>3.8979899999999999E-13</v>
      </c>
      <c r="AN1846">
        <v>308.90100000000001</v>
      </c>
      <c r="AO1846">
        <v>-989.14300000000003</v>
      </c>
      <c r="AP1846">
        <v>-680.24099999999999</v>
      </c>
      <c r="AQ1846">
        <f t="shared" si="122"/>
        <v>-1.13600247E-18</v>
      </c>
      <c r="AR1846">
        <f t="shared" si="123"/>
        <v>1.519751438155017E-41</v>
      </c>
    </row>
    <row r="1847" spans="31:44">
      <c r="AE1847">
        <v>183600</v>
      </c>
      <c r="AF1847">
        <v>103.767</v>
      </c>
      <c r="AG1847">
        <v>-7.5561500000000004E-2</v>
      </c>
      <c r="AH1847">
        <v>0.48324099999999998</v>
      </c>
      <c r="AI1847">
        <v>-0.55880200000000002</v>
      </c>
      <c r="AJ1847">
        <v>7.7</v>
      </c>
      <c r="AK1847" s="1">
        <v>6.8132999999999999E-13</v>
      </c>
      <c r="AL1847" s="1">
        <v>5.2635699999999998E-13</v>
      </c>
      <c r="AM1847" s="1">
        <v>4.21635E-13</v>
      </c>
      <c r="AN1847">
        <v>328.12599999999998</v>
      </c>
      <c r="AO1847">
        <v>-992.23599999999999</v>
      </c>
      <c r="AP1847">
        <v>-664.10900000000004</v>
      </c>
      <c r="AQ1847">
        <f t="shared" si="122"/>
        <v>-1.10906203E-18</v>
      </c>
      <c r="AR1847">
        <f t="shared" si="123"/>
        <v>5.3093565570148232E-40</v>
      </c>
    </row>
    <row r="1848" spans="31:44">
      <c r="AE1848">
        <v>183700</v>
      </c>
      <c r="AF1848">
        <v>100.794</v>
      </c>
      <c r="AG1848">
        <v>8.6051900000000001E-2</v>
      </c>
      <c r="AH1848">
        <v>0.46754099999999998</v>
      </c>
      <c r="AI1848">
        <v>-0.38148900000000002</v>
      </c>
      <c r="AJ1848">
        <v>7.7</v>
      </c>
      <c r="AK1848" s="1">
        <v>6.6402400000000002E-13</v>
      </c>
      <c r="AL1848" s="1">
        <v>5.0814900000000004E-13</v>
      </c>
      <c r="AM1848" s="1">
        <v>4.2532599999999998E-13</v>
      </c>
      <c r="AN1848">
        <v>318.726</v>
      </c>
      <c r="AO1848">
        <v>-982.29499999999996</v>
      </c>
      <c r="AP1848">
        <v>-663.56899999999996</v>
      </c>
      <c r="AQ1848">
        <f t="shared" si="122"/>
        <v>-1.10816023E-18</v>
      </c>
      <c r="AR1848">
        <f t="shared" si="123"/>
        <v>5.7330752417737071E-40</v>
      </c>
    </row>
    <row r="1849" spans="31:44">
      <c r="AE1849">
        <v>183800</v>
      </c>
      <c r="AF1849">
        <v>98.351200000000006</v>
      </c>
      <c r="AG1849">
        <v>-7.8382300000000002E-2</v>
      </c>
      <c r="AH1849">
        <v>0.45417400000000002</v>
      </c>
      <c r="AI1849">
        <v>-0.53255600000000003</v>
      </c>
      <c r="AJ1849">
        <v>7.7</v>
      </c>
      <c r="AK1849" s="1">
        <v>6.34492E-13</v>
      </c>
      <c r="AL1849" s="1">
        <v>5.0881499999999999E-13</v>
      </c>
      <c r="AM1849" s="1">
        <v>4.2702600000000001E-13</v>
      </c>
      <c r="AN1849">
        <v>311.00200000000001</v>
      </c>
      <c r="AO1849">
        <v>-997.154</v>
      </c>
      <c r="AP1849">
        <v>-686.15200000000004</v>
      </c>
      <c r="AQ1849">
        <f t="shared" si="122"/>
        <v>-1.1458738400000001E-18</v>
      </c>
      <c r="AR1849">
        <f t="shared" si="123"/>
        <v>1.896065369653095E-40</v>
      </c>
    </row>
    <row r="1850" spans="31:44">
      <c r="AE1850">
        <v>183900</v>
      </c>
      <c r="AF1850">
        <v>87.782600000000002</v>
      </c>
      <c r="AG1850">
        <v>0.127279</v>
      </c>
      <c r="AH1850">
        <v>0.40442499999999998</v>
      </c>
      <c r="AI1850">
        <v>-0.27714499999999997</v>
      </c>
      <c r="AJ1850">
        <v>7.7</v>
      </c>
      <c r="AK1850" s="1">
        <v>6.1439699999999997E-13</v>
      </c>
      <c r="AL1850" s="1">
        <v>4.6807000000000004E-13</v>
      </c>
      <c r="AM1850" s="1">
        <v>3.96363E-13</v>
      </c>
      <c r="AN1850">
        <v>277.58199999999999</v>
      </c>
      <c r="AO1850">
        <v>-996.33699999999999</v>
      </c>
      <c r="AP1850">
        <v>-718.755</v>
      </c>
      <c r="AQ1850">
        <f t="shared" si="122"/>
        <v>-1.20032085E-18</v>
      </c>
      <c r="AR1850">
        <f t="shared" si="123"/>
        <v>4.6535289304564535E-39</v>
      </c>
    </row>
    <row r="1851" spans="31:44">
      <c r="AE1851">
        <v>184000</v>
      </c>
      <c r="AF1851">
        <v>84.8018</v>
      </c>
      <c r="AG1851">
        <v>-0.24857000000000001</v>
      </c>
      <c r="AH1851">
        <v>0.39241700000000002</v>
      </c>
      <c r="AI1851">
        <v>-0.64098699999999997</v>
      </c>
      <c r="AJ1851">
        <v>7.7</v>
      </c>
      <c r="AK1851" s="1">
        <v>5.8064700000000004E-13</v>
      </c>
      <c r="AL1851" s="1">
        <v>4.4916200000000002E-13</v>
      </c>
      <c r="AM1851" s="1">
        <v>3.9923599999999999E-13</v>
      </c>
      <c r="AN1851">
        <v>268.15600000000001</v>
      </c>
      <c r="AO1851">
        <v>-1007.22</v>
      </c>
      <c r="AP1851">
        <v>-739.06</v>
      </c>
      <c r="AQ1851">
        <f t="shared" si="122"/>
        <v>-1.2342302E-18</v>
      </c>
      <c r="AR1851">
        <f t="shared" si="123"/>
        <v>1.0429746214526547E-38</v>
      </c>
    </row>
    <row r="1852" spans="31:44">
      <c r="AE1852">
        <v>184100</v>
      </c>
      <c r="AF1852">
        <v>89.787400000000005</v>
      </c>
      <c r="AG1852">
        <v>8.0019599999999996E-2</v>
      </c>
      <c r="AH1852">
        <v>0.41662100000000002</v>
      </c>
      <c r="AI1852">
        <v>-0.33660099999999998</v>
      </c>
      <c r="AJ1852">
        <v>7.7</v>
      </c>
      <c r="AK1852" s="1">
        <v>6.0618199999999999E-13</v>
      </c>
      <c r="AL1852" s="1">
        <v>4.8734599999999995E-13</v>
      </c>
      <c r="AM1852" s="1">
        <v>4.1811000000000002E-13</v>
      </c>
      <c r="AN1852">
        <v>283.92200000000003</v>
      </c>
      <c r="AO1852">
        <v>-995.84199999999998</v>
      </c>
      <c r="AP1852">
        <v>-711.92100000000005</v>
      </c>
      <c r="AQ1852">
        <f t="shared" si="122"/>
        <v>-1.18890807E-18</v>
      </c>
      <c r="AR1852">
        <f t="shared" si="123"/>
        <v>3.2266942968309209E-39</v>
      </c>
    </row>
    <row r="1853" spans="31:44">
      <c r="AE1853">
        <v>184200</v>
      </c>
      <c r="AF1853">
        <v>91.473399999999998</v>
      </c>
      <c r="AG1853">
        <v>-0.21382200000000001</v>
      </c>
      <c r="AH1853">
        <v>0.42776399999999998</v>
      </c>
      <c r="AI1853">
        <v>-0.64158599999999999</v>
      </c>
      <c r="AJ1853">
        <v>7.7</v>
      </c>
      <c r="AK1853" s="1">
        <v>5.9485700000000004E-13</v>
      </c>
      <c r="AL1853" s="1">
        <v>4.8117100000000003E-13</v>
      </c>
      <c r="AM1853" s="1">
        <v>4.1377999999999998E-13</v>
      </c>
      <c r="AN1853">
        <v>289.25299999999999</v>
      </c>
      <c r="AO1853">
        <v>-1005.28</v>
      </c>
      <c r="AP1853">
        <v>-716.02599999999995</v>
      </c>
      <c r="AQ1853">
        <f t="shared" si="122"/>
        <v>-1.1957634199999999E-18</v>
      </c>
      <c r="AR1853">
        <f t="shared" si="123"/>
        <v>4.052512708871568E-39</v>
      </c>
    </row>
    <row r="1854" spans="31:44">
      <c r="AE1854">
        <v>184300</v>
      </c>
      <c r="AF1854">
        <v>102.252</v>
      </c>
      <c r="AG1854">
        <v>2.7606100000000001E-2</v>
      </c>
      <c r="AH1854">
        <v>0.47518300000000002</v>
      </c>
      <c r="AI1854">
        <v>-0.447577</v>
      </c>
      <c r="AJ1854">
        <v>7.7</v>
      </c>
      <c r="AK1854" s="1">
        <v>6.52256E-13</v>
      </c>
      <c r="AL1854" s="1">
        <v>5.3668200000000003E-13</v>
      </c>
      <c r="AM1854" s="1">
        <v>4.5186099999999998E-13</v>
      </c>
      <c r="AN1854">
        <v>323.33699999999999</v>
      </c>
      <c r="AO1854">
        <v>-983.096</v>
      </c>
      <c r="AP1854">
        <v>-659.75900000000001</v>
      </c>
      <c r="AQ1854">
        <f t="shared" si="122"/>
        <v>-1.1017975300000001E-18</v>
      </c>
      <c r="AR1854">
        <f t="shared" si="123"/>
        <v>9.184864303516693E-40</v>
      </c>
    </row>
    <row r="1855" spans="31:44">
      <c r="AE1855">
        <v>184400</v>
      </c>
      <c r="AF1855">
        <v>117.208</v>
      </c>
      <c r="AG1855">
        <v>-0.23563899999999999</v>
      </c>
      <c r="AH1855">
        <v>0.54246099999999997</v>
      </c>
      <c r="AI1855">
        <v>-0.77810000000000001</v>
      </c>
      <c r="AJ1855">
        <v>7.7</v>
      </c>
      <c r="AK1855" s="1">
        <v>6.5325500000000003E-13</v>
      </c>
      <c r="AL1855" s="1">
        <v>5.7581700000000005E-13</v>
      </c>
      <c r="AM1855" s="1">
        <v>5.0336500000000005E-13</v>
      </c>
      <c r="AN1855">
        <v>370.63</v>
      </c>
      <c r="AO1855">
        <v>-999.08500000000004</v>
      </c>
      <c r="AP1855">
        <v>-628.45500000000004</v>
      </c>
      <c r="AQ1855">
        <f t="shared" si="122"/>
        <v>-1.0495198500000001E-18</v>
      </c>
      <c r="AR1855">
        <f t="shared" si="123"/>
        <v>6.8201535662617765E-39</v>
      </c>
    </row>
    <row r="1856" spans="31:44">
      <c r="AE1856">
        <v>184500</v>
      </c>
      <c r="AF1856">
        <v>109.041</v>
      </c>
      <c r="AG1856">
        <v>-0.16206899999999999</v>
      </c>
      <c r="AH1856">
        <v>0.505915</v>
      </c>
      <c r="AI1856">
        <v>-0.66798400000000002</v>
      </c>
      <c r="AJ1856">
        <v>7.7</v>
      </c>
      <c r="AK1856" s="1">
        <v>6.6369100000000004E-13</v>
      </c>
      <c r="AL1856" s="1">
        <v>5.8014699999999999E-13</v>
      </c>
      <c r="AM1856" s="1">
        <v>4.8694400000000003E-13</v>
      </c>
      <c r="AN1856">
        <v>344.80399999999997</v>
      </c>
      <c r="AO1856">
        <v>-983.33500000000004</v>
      </c>
      <c r="AP1856">
        <v>-638.53099999999995</v>
      </c>
      <c r="AQ1856">
        <f t="shared" si="122"/>
        <v>-1.0663467699999999E-18</v>
      </c>
      <c r="AR1856">
        <f t="shared" si="123"/>
        <v>4.3240226412422153E-39</v>
      </c>
    </row>
    <row r="1857" spans="31:44">
      <c r="AE1857">
        <v>184600</v>
      </c>
      <c r="AF1857">
        <v>101.08</v>
      </c>
      <c r="AG1857">
        <v>-0.21919</v>
      </c>
      <c r="AH1857">
        <v>0.46946300000000002</v>
      </c>
      <c r="AI1857">
        <v>-0.68865299999999996</v>
      </c>
      <c r="AJ1857">
        <v>7.7</v>
      </c>
      <c r="AK1857" s="1">
        <v>6.1905999999999999E-13</v>
      </c>
      <c r="AL1857" s="1">
        <v>5.48367E-13</v>
      </c>
      <c r="AM1857" s="1">
        <v>4.6820900000000001E-13</v>
      </c>
      <c r="AN1857">
        <v>319.63</v>
      </c>
      <c r="AO1857">
        <v>-984.13499999999999</v>
      </c>
      <c r="AP1857">
        <v>-664.50599999999997</v>
      </c>
      <c r="AQ1857">
        <f t="shared" si="122"/>
        <v>-1.1097250199999999E-18</v>
      </c>
      <c r="AR1857">
        <f t="shared" si="123"/>
        <v>5.0082192585150468E-40</v>
      </c>
    </row>
    <row r="1858" spans="31:44">
      <c r="AE1858">
        <v>184700</v>
      </c>
      <c r="AF1858">
        <v>105.78400000000001</v>
      </c>
      <c r="AG1858">
        <v>-5.7290000000000001E-2</v>
      </c>
      <c r="AH1858">
        <v>0.49398700000000001</v>
      </c>
      <c r="AI1858">
        <v>-0.55127700000000002</v>
      </c>
      <c r="AJ1858">
        <v>7.7</v>
      </c>
      <c r="AK1858" s="1">
        <v>6.5569799999999998E-13</v>
      </c>
      <c r="AL1858" s="1">
        <v>5.6155100000000004E-13</v>
      </c>
      <c r="AM1858" s="1">
        <v>4.9415999999999999E-13</v>
      </c>
      <c r="AN1858">
        <v>334.50700000000001</v>
      </c>
      <c r="AO1858">
        <v>-985.48800000000006</v>
      </c>
      <c r="AP1858">
        <v>-650.98099999999999</v>
      </c>
      <c r="AQ1858">
        <f t="shared" si="122"/>
        <v>-1.08713827E-18</v>
      </c>
      <c r="AR1858">
        <f t="shared" si="123"/>
        <v>2.0219232639737331E-39</v>
      </c>
    </row>
    <row r="1859" spans="31:44">
      <c r="AE1859">
        <v>184800</v>
      </c>
      <c r="AF1859">
        <v>102.426</v>
      </c>
      <c r="AG1859">
        <v>-0.115879</v>
      </c>
      <c r="AH1859">
        <v>0.47509000000000001</v>
      </c>
      <c r="AI1859">
        <v>-0.59097</v>
      </c>
      <c r="AJ1859">
        <v>7.7</v>
      </c>
      <c r="AK1859" s="1">
        <v>6.2838600000000002E-13</v>
      </c>
      <c r="AL1859" s="1">
        <v>5.5067099999999999E-13</v>
      </c>
      <c r="AM1859" s="1">
        <v>4.865E-13</v>
      </c>
      <c r="AN1859">
        <v>323.88600000000002</v>
      </c>
      <c r="AO1859">
        <v>-997.35400000000004</v>
      </c>
      <c r="AP1859">
        <v>-673.46799999999996</v>
      </c>
      <c r="AQ1859">
        <f t="shared" si="122"/>
        <v>-1.1246915599999999E-18</v>
      </c>
      <c r="AR1859">
        <f t="shared" si="123"/>
        <v>5.4945320050803586E-41</v>
      </c>
    </row>
    <row r="1860" spans="31:44">
      <c r="AE1860">
        <v>184900</v>
      </c>
      <c r="AF1860">
        <v>101.54300000000001</v>
      </c>
      <c r="AG1860">
        <v>1.2368499999999999E-2</v>
      </c>
      <c r="AH1860">
        <v>0.46927000000000002</v>
      </c>
      <c r="AI1860">
        <v>-0.45690199999999997</v>
      </c>
      <c r="AJ1860">
        <v>7.7</v>
      </c>
      <c r="AK1860" s="1">
        <v>6.5630800000000001E-13</v>
      </c>
      <c r="AL1860" s="1">
        <v>5.4356500000000002E-13</v>
      </c>
      <c r="AM1860" s="1">
        <v>4.7850599999999996E-13</v>
      </c>
      <c r="AN1860">
        <v>321.09500000000003</v>
      </c>
      <c r="AO1860">
        <v>-990.01300000000003</v>
      </c>
      <c r="AP1860">
        <v>-668.91800000000001</v>
      </c>
      <c r="AQ1860">
        <f t="shared" si="122"/>
        <v>-1.1170930600000001E-18</v>
      </c>
      <c r="AR1860">
        <f t="shared" si="123"/>
        <v>2.2533045271168929E-40</v>
      </c>
    </row>
    <row r="1861" spans="31:44">
      <c r="AE1861">
        <v>185000</v>
      </c>
      <c r="AF1861">
        <v>93.323300000000003</v>
      </c>
      <c r="AG1861">
        <v>9.3304200000000004E-2</v>
      </c>
      <c r="AH1861">
        <v>0.43467299999999998</v>
      </c>
      <c r="AI1861">
        <v>-0.34136899999999998</v>
      </c>
      <c r="AJ1861">
        <v>7.7</v>
      </c>
      <c r="AK1861" s="1">
        <v>6.4681599999999998E-13</v>
      </c>
      <c r="AL1861" s="1">
        <v>5.3535000000000004E-13</v>
      </c>
      <c r="AM1861" s="1">
        <v>4.82059E-13</v>
      </c>
      <c r="AN1861">
        <v>295.10199999999998</v>
      </c>
      <c r="AO1861">
        <v>-980.71799999999996</v>
      </c>
      <c r="AP1861">
        <v>-685.61599999999999</v>
      </c>
      <c r="AQ1861">
        <f t="shared" si="122"/>
        <v>-1.14497872E-18</v>
      </c>
      <c r="AR1861">
        <f t="shared" si="123"/>
        <v>1.6575658561277966E-40</v>
      </c>
    </row>
    <row r="1862" spans="31:44">
      <c r="AE1862">
        <v>185100</v>
      </c>
      <c r="AF1862">
        <v>87.928799999999995</v>
      </c>
      <c r="AG1862">
        <v>-7.5116500000000003E-2</v>
      </c>
      <c r="AH1862">
        <v>0.40710499999999999</v>
      </c>
      <c r="AI1862">
        <v>-0.48222100000000001</v>
      </c>
      <c r="AJ1862">
        <v>7.7</v>
      </c>
      <c r="AK1862" s="1">
        <v>6.3426999999999998E-13</v>
      </c>
      <c r="AL1862" s="1">
        <v>5.2380299999999996E-13</v>
      </c>
      <c r="AM1862" s="1">
        <v>4.7078999999999996E-13</v>
      </c>
      <c r="AN1862">
        <v>278.04399999999998</v>
      </c>
      <c r="AO1862">
        <v>-973.57500000000005</v>
      </c>
      <c r="AP1862">
        <v>-695.53099999999995</v>
      </c>
      <c r="AQ1862">
        <f t="shared" si="122"/>
        <v>-1.1615367699999999E-18</v>
      </c>
      <c r="AR1862">
        <f t="shared" si="123"/>
        <v>8.6628376754314847E-40</v>
      </c>
    </row>
    <row r="1863" spans="31:44">
      <c r="AE1863">
        <v>185200</v>
      </c>
      <c r="AF1863">
        <v>90.972399999999993</v>
      </c>
      <c r="AG1863">
        <v>1.08396E-2</v>
      </c>
      <c r="AH1863">
        <v>0.420655</v>
      </c>
      <c r="AI1863">
        <v>-0.40981600000000001</v>
      </c>
      <c r="AJ1863">
        <v>7.7</v>
      </c>
      <c r="AK1863" s="1">
        <v>6.6016600000000002E-13</v>
      </c>
      <c r="AL1863" s="1">
        <v>5.3543999999999999E-13</v>
      </c>
      <c r="AM1863" s="1">
        <v>4.8539000000000001E-13</v>
      </c>
      <c r="AN1863">
        <v>287.66899999999998</v>
      </c>
      <c r="AO1863">
        <v>-978.92200000000003</v>
      </c>
      <c r="AP1863">
        <v>-691.25300000000004</v>
      </c>
      <c r="AQ1863">
        <f t="shared" si="122"/>
        <v>-1.1543925100000001E-18</v>
      </c>
      <c r="AR1863">
        <f t="shared" si="123"/>
        <v>4.9677451087469828E-40</v>
      </c>
    </row>
    <row r="1864" spans="31:44">
      <c r="AE1864">
        <v>185300</v>
      </c>
      <c r="AF1864">
        <v>94.771699999999996</v>
      </c>
      <c r="AG1864">
        <v>0.109151</v>
      </c>
      <c r="AH1864">
        <v>0.43908199999999997</v>
      </c>
      <c r="AI1864">
        <v>-0.32993099999999997</v>
      </c>
      <c r="AJ1864">
        <v>7.7</v>
      </c>
      <c r="AK1864" s="1">
        <v>6.4770400000000004E-13</v>
      </c>
      <c r="AL1864" s="1">
        <v>5.5722099999999999E-13</v>
      </c>
      <c r="AM1864" s="1">
        <v>4.8539000000000001E-13</v>
      </c>
      <c r="AN1864">
        <v>299.68200000000002</v>
      </c>
      <c r="AO1864">
        <v>-982.56</v>
      </c>
      <c r="AP1864">
        <v>-682.87699999999995</v>
      </c>
      <c r="AQ1864">
        <f t="shared" si="122"/>
        <v>-1.14040459E-18</v>
      </c>
      <c r="AR1864">
        <f t="shared" si="123"/>
        <v>6.889861485674429E-41</v>
      </c>
    </row>
    <row r="1865" spans="31:44">
      <c r="AE1865">
        <v>185400</v>
      </c>
      <c r="AF1865">
        <v>89.520099999999999</v>
      </c>
      <c r="AG1865">
        <v>-8.0429200000000006E-2</v>
      </c>
      <c r="AH1865">
        <v>0.41539900000000002</v>
      </c>
      <c r="AI1865">
        <v>-0.49582799999999999</v>
      </c>
      <c r="AJ1865">
        <v>7.7</v>
      </c>
      <c r="AK1865" s="1">
        <v>6.3415900000000002E-13</v>
      </c>
      <c r="AL1865" s="1">
        <v>5.3029800000000003E-13</v>
      </c>
      <c r="AM1865" s="1">
        <v>4.7695200000000005E-13</v>
      </c>
      <c r="AN1865">
        <v>283.07600000000002</v>
      </c>
      <c r="AO1865">
        <v>-984.44100000000003</v>
      </c>
      <c r="AP1865">
        <v>-701.36500000000001</v>
      </c>
      <c r="AQ1865">
        <f t="shared" si="122"/>
        <v>-1.1712795500000001E-18</v>
      </c>
      <c r="AR1865">
        <f t="shared" si="123"/>
        <v>1.5347181510441891E-39</v>
      </c>
    </row>
    <row r="1866" spans="31:44">
      <c r="AE1866">
        <v>185500</v>
      </c>
      <c r="AF1866">
        <v>102.035</v>
      </c>
      <c r="AG1866">
        <v>-3.8664200000000003E-2</v>
      </c>
      <c r="AH1866">
        <v>0.47400999999999999</v>
      </c>
      <c r="AI1866">
        <v>-0.51267399999999996</v>
      </c>
      <c r="AJ1866">
        <v>7.7</v>
      </c>
      <c r="AK1866" s="1">
        <v>6.2905199999999997E-13</v>
      </c>
      <c r="AL1866" s="1">
        <v>5.5000399999999997E-13</v>
      </c>
      <c r="AM1866" s="1">
        <v>5.0703899999999996E-13</v>
      </c>
      <c r="AN1866">
        <v>322.65100000000001</v>
      </c>
      <c r="AO1866">
        <v>-999.66800000000001</v>
      </c>
      <c r="AP1866">
        <v>-677.01800000000003</v>
      </c>
      <c r="AQ1866">
        <f t="shared" si="122"/>
        <v>-1.1306200600000001E-18</v>
      </c>
      <c r="AR1866">
        <f t="shared" si="123"/>
        <v>2.2022887934045022E-42</v>
      </c>
    </row>
    <row r="1867" spans="31:44">
      <c r="AE1867">
        <v>185600</v>
      </c>
      <c r="AF1867">
        <v>106.435</v>
      </c>
      <c r="AG1867">
        <v>-4.2291700000000002E-2</v>
      </c>
      <c r="AH1867">
        <v>0.49308200000000002</v>
      </c>
      <c r="AI1867">
        <v>-0.53537400000000002</v>
      </c>
      <c r="AJ1867">
        <v>7.7</v>
      </c>
      <c r="AK1867" s="1">
        <v>6.4759299999999999E-13</v>
      </c>
      <c r="AL1867" s="1">
        <v>5.6654700000000003E-13</v>
      </c>
      <c r="AM1867" s="1">
        <v>4.99989E-13</v>
      </c>
      <c r="AN1867">
        <v>336.565</v>
      </c>
      <c r="AO1867">
        <v>-1008.44</v>
      </c>
      <c r="AP1867">
        <v>-671.87199999999996</v>
      </c>
      <c r="AQ1867">
        <f t="shared" si="122"/>
        <v>-1.1220262399999999E-18</v>
      </c>
      <c r="AR1867">
        <f t="shared" si="123"/>
        <v>1.0156267865117743E-40</v>
      </c>
    </row>
    <row r="1868" spans="31:44">
      <c r="AE1868">
        <v>185700</v>
      </c>
      <c r="AF1868">
        <v>100.79300000000001</v>
      </c>
      <c r="AG1868">
        <v>0.13630200000000001</v>
      </c>
      <c r="AH1868">
        <v>0.46563599999999999</v>
      </c>
      <c r="AI1868">
        <v>-0.32933400000000002</v>
      </c>
      <c r="AJ1868">
        <v>7.7</v>
      </c>
      <c r="AK1868" s="1">
        <v>6.6324700000000001E-13</v>
      </c>
      <c r="AL1868" s="1">
        <v>5.81507E-13</v>
      </c>
      <c r="AM1868" s="1">
        <v>5.0481800000000002E-13</v>
      </c>
      <c r="AN1868">
        <v>318.72300000000001</v>
      </c>
      <c r="AO1868">
        <v>-988.26300000000003</v>
      </c>
      <c r="AP1868">
        <v>-669.54</v>
      </c>
      <c r="AQ1868">
        <f t="shared" ref="AQ1868:AQ1931" si="124">AP1868*$G$1</f>
        <v>-1.1181318E-18</v>
      </c>
      <c r="AR1868">
        <f t="shared" ref="AR1868:AR1931" si="125">(AQ1868-AVERAGE(($AQ$11:$AQ$1011)))^2</f>
        <v>1.9522435826531983E-40</v>
      </c>
    </row>
    <row r="1869" spans="31:44">
      <c r="AE1869">
        <v>185800</v>
      </c>
      <c r="AF1869">
        <v>93.755300000000005</v>
      </c>
      <c r="AG1869">
        <v>0.10653600000000001</v>
      </c>
      <c r="AH1869">
        <v>0.43311699999999997</v>
      </c>
      <c r="AI1869">
        <v>-0.32658100000000001</v>
      </c>
      <c r="AJ1869">
        <v>7.7</v>
      </c>
      <c r="AK1869" s="1">
        <v>6.3109600000000002E-13</v>
      </c>
      <c r="AL1869" s="1">
        <v>5.4126100000000003E-13</v>
      </c>
      <c r="AM1869" s="1">
        <v>4.6448999999999997E-13</v>
      </c>
      <c r="AN1869">
        <v>296.46899999999999</v>
      </c>
      <c r="AO1869">
        <v>-995.52300000000002</v>
      </c>
      <c r="AP1869">
        <v>-699.05399999999997</v>
      </c>
      <c r="AQ1869">
        <f t="shared" si="124"/>
        <v>-1.16742018E-18</v>
      </c>
      <c r="AR1869">
        <f t="shared" si="125"/>
        <v>1.2472275514424527E-39</v>
      </c>
    </row>
    <row r="1870" spans="31:44">
      <c r="AE1870">
        <v>185900</v>
      </c>
      <c r="AF1870">
        <v>96.57</v>
      </c>
      <c r="AG1870">
        <v>-6.7502900000000005E-2</v>
      </c>
      <c r="AH1870">
        <v>0.444689</v>
      </c>
      <c r="AI1870">
        <v>-0.51219099999999995</v>
      </c>
      <c r="AJ1870">
        <v>7.7</v>
      </c>
      <c r="AK1870" s="1">
        <v>6.2836500000000002E-13</v>
      </c>
      <c r="AL1870" s="1">
        <v>5.2557999999999997E-13</v>
      </c>
      <c r="AM1870" s="1">
        <v>4.69513E-13</v>
      </c>
      <c r="AN1870">
        <v>305.36900000000003</v>
      </c>
      <c r="AO1870">
        <v>-1011.51</v>
      </c>
      <c r="AP1870">
        <v>-706.14099999999996</v>
      </c>
      <c r="AQ1870">
        <f t="shared" si="124"/>
        <v>-1.1792554699999999E-18</v>
      </c>
      <c r="AR1870">
        <f t="shared" si="125"/>
        <v>2.223254423041092E-39</v>
      </c>
    </row>
    <row r="1871" spans="31:44">
      <c r="AE1871">
        <v>186000</v>
      </c>
      <c r="AF1871">
        <v>102.75</v>
      </c>
      <c r="AG1871">
        <v>-4.3625299999999999E-2</v>
      </c>
      <c r="AH1871">
        <v>0.475634</v>
      </c>
      <c r="AI1871">
        <v>-0.51925900000000003</v>
      </c>
      <c r="AJ1871">
        <v>7.7</v>
      </c>
      <c r="AK1871" s="1">
        <v>6.7557099999999999E-13</v>
      </c>
      <c r="AL1871" s="1">
        <v>5.4190000000000004E-13</v>
      </c>
      <c r="AM1871" s="1">
        <v>4.9971099999999997E-13</v>
      </c>
      <c r="AN1871">
        <v>324.91000000000003</v>
      </c>
      <c r="AO1871">
        <v>-1003.84</v>
      </c>
      <c r="AP1871">
        <v>-678.92899999999997</v>
      </c>
      <c r="AQ1871">
        <f t="shared" si="124"/>
        <v>-1.1338114299999999E-18</v>
      </c>
      <c r="AR1871">
        <f t="shared" si="125"/>
        <v>2.9150745877310604E-42</v>
      </c>
    </row>
    <row r="1872" spans="31:44">
      <c r="AE1872">
        <v>186100</v>
      </c>
      <c r="AF1872">
        <v>95.289400000000001</v>
      </c>
      <c r="AG1872">
        <v>0.11390599999999999</v>
      </c>
      <c r="AH1872">
        <v>0.43844499999999997</v>
      </c>
      <c r="AI1872">
        <v>-0.32453799999999999</v>
      </c>
      <c r="AJ1872">
        <v>7.7</v>
      </c>
      <c r="AK1872" s="1">
        <v>6.8223199999999996E-13</v>
      </c>
      <c r="AL1872" s="1">
        <v>5.43329E-13</v>
      </c>
      <c r="AM1872" s="1">
        <v>5.1492099999999996E-13</v>
      </c>
      <c r="AN1872">
        <v>301.32</v>
      </c>
      <c r="AO1872">
        <v>-977.36099999999999</v>
      </c>
      <c r="AP1872">
        <v>-676.04100000000005</v>
      </c>
      <c r="AQ1872">
        <f t="shared" si="124"/>
        <v>-1.1289884700000001E-18</v>
      </c>
      <c r="AR1872">
        <f t="shared" si="125"/>
        <v>9.7069698962160621E-42</v>
      </c>
    </row>
    <row r="1873" spans="31:44">
      <c r="AE1873">
        <v>186200</v>
      </c>
      <c r="AF1873">
        <v>94.182699999999997</v>
      </c>
      <c r="AG1873">
        <v>-0.122026</v>
      </c>
      <c r="AH1873">
        <v>0.43573499999999998</v>
      </c>
      <c r="AI1873">
        <v>-0.55776099999999995</v>
      </c>
      <c r="AJ1873">
        <v>7.7</v>
      </c>
      <c r="AK1873" s="1">
        <v>6.7285099999999998E-13</v>
      </c>
      <c r="AL1873" s="1">
        <v>5.12701E-13</v>
      </c>
      <c r="AM1873" s="1">
        <v>5.0826E-13</v>
      </c>
      <c r="AN1873">
        <v>297.82</v>
      </c>
      <c r="AO1873">
        <v>-993.32</v>
      </c>
      <c r="AP1873">
        <v>-695.5</v>
      </c>
      <c r="AQ1873">
        <f t="shared" si="124"/>
        <v>-1.1614849999999999E-18</v>
      </c>
      <c r="AR1873">
        <f t="shared" si="125"/>
        <v>8.6323898602666063E-40</v>
      </c>
    </row>
    <row r="1874" spans="31:44">
      <c r="AE1874">
        <v>186300</v>
      </c>
      <c r="AF1874">
        <v>87.733000000000004</v>
      </c>
      <c r="AG1874">
        <v>-0.13426099999999999</v>
      </c>
      <c r="AH1874">
        <v>0.40693400000000002</v>
      </c>
      <c r="AI1874">
        <v>-0.54119600000000001</v>
      </c>
      <c r="AJ1874">
        <v>7.7</v>
      </c>
      <c r="AK1874" s="1">
        <v>6.5236699999999996E-13</v>
      </c>
      <c r="AL1874" s="1">
        <v>4.81504E-13</v>
      </c>
      <c r="AM1874" s="1">
        <v>5.0626200000000005E-13</v>
      </c>
      <c r="AN1874">
        <v>277.42500000000001</v>
      </c>
      <c r="AO1874">
        <v>-1001.52</v>
      </c>
      <c r="AP1874">
        <v>-724.09799999999996</v>
      </c>
      <c r="AQ1874">
        <f t="shared" si="124"/>
        <v>-1.20924366E-18</v>
      </c>
      <c r="AR1874">
        <f t="shared" si="125"/>
        <v>5.9505161835369898E-39</v>
      </c>
    </row>
    <row r="1875" spans="31:44">
      <c r="AE1875">
        <v>186400</v>
      </c>
      <c r="AF1875">
        <v>92.913499999999999</v>
      </c>
      <c r="AG1875">
        <v>0.210844</v>
      </c>
      <c r="AH1875">
        <v>0.43274600000000002</v>
      </c>
      <c r="AI1875">
        <v>-0.22190199999999999</v>
      </c>
      <c r="AJ1875">
        <v>7.7</v>
      </c>
      <c r="AK1875" s="1">
        <v>6.8410600000000001E-13</v>
      </c>
      <c r="AL1875" s="1">
        <v>5.2557999999999997E-13</v>
      </c>
      <c r="AM1875" s="1">
        <v>5.3690399999999995E-13</v>
      </c>
      <c r="AN1875">
        <v>293.80700000000002</v>
      </c>
      <c r="AO1875">
        <v>-979.08500000000004</v>
      </c>
      <c r="AP1875">
        <v>-685.27800000000002</v>
      </c>
      <c r="AQ1875">
        <f t="shared" si="124"/>
        <v>-1.1444142600000001E-18</v>
      </c>
      <c r="AR1875">
        <f t="shared" si="125"/>
        <v>1.515407520105627E-40</v>
      </c>
    </row>
    <row r="1876" spans="31:44">
      <c r="AE1876">
        <v>186500</v>
      </c>
      <c r="AF1876">
        <v>95.787499999999994</v>
      </c>
      <c r="AG1876">
        <v>-7.8242599999999995E-2</v>
      </c>
      <c r="AH1876">
        <v>0.44746599999999997</v>
      </c>
      <c r="AI1876">
        <v>-0.52570899999999998</v>
      </c>
      <c r="AJ1876">
        <v>7.7</v>
      </c>
      <c r="AK1876" s="1">
        <v>6.59195E-13</v>
      </c>
      <c r="AL1876" s="1">
        <v>5.0071099999999997E-13</v>
      </c>
      <c r="AM1876" s="1">
        <v>5.0093299999999998E-13</v>
      </c>
      <c r="AN1876">
        <v>302.89499999999998</v>
      </c>
      <c r="AO1876">
        <v>-1008.31</v>
      </c>
      <c r="AP1876">
        <v>-705.42</v>
      </c>
      <c r="AQ1876">
        <f t="shared" si="124"/>
        <v>-1.1780513999999999E-18</v>
      </c>
      <c r="AR1876">
        <f t="shared" si="125"/>
        <v>2.1111570377360107E-39</v>
      </c>
    </row>
    <row r="1877" spans="31:44">
      <c r="AE1877">
        <v>186600</v>
      </c>
      <c r="AF1877">
        <v>98.124499999999998</v>
      </c>
      <c r="AG1877">
        <v>0.23947099999999999</v>
      </c>
      <c r="AH1877">
        <v>0.45695999999999998</v>
      </c>
      <c r="AI1877">
        <v>-0.21748899999999999</v>
      </c>
      <c r="AJ1877">
        <v>7.7</v>
      </c>
      <c r="AK1877" s="1">
        <v>6.9902399999999997E-13</v>
      </c>
      <c r="AL1877" s="1">
        <v>5.1889000000000002E-13</v>
      </c>
      <c r="AM1877" s="1">
        <v>5.2091699999999995E-13</v>
      </c>
      <c r="AN1877">
        <v>310.28500000000003</v>
      </c>
      <c r="AO1877">
        <v>-992.98299999999995</v>
      </c>
      <c r="AP1877">
        <v>-682.69799999999998</v>
      </c>
      <c r="AQ1877">
        <f t="shared" si="124"/>
        <v>-1.1401056599999999E-18</v>
      </c>
      <c r="AR1877">
        <f t="shared" si="125"/>
        <v>6.402542574156882E-41</v>
      </c>
    </row>
    <row r="1878" spans="31:44">
      <c r="AE1878">
        <v>186700</v>
      </c>
      <c r="AF1878">
        <v>98.258099999999999</v>
      </c>
      <c r="AG1878">
        <v>0.17691899999999999</v>
      </c>
      <c r="AH1878">
        <v>0.45658900000000002</v>
      </c>
      <c r="AI1878">
        <v>-0.27966999999999997</v>
      </c>
      <c r="AJ1878">
        <v>7.7</v>
      </c>
      <c r="AK1878" s="1">
        <v>6.9011500000000003E-13</v>
      </c>
      <c r="AL1878" s="1">
        <v>5.2879899999999996E-13</v>
      </c>
      <c r="AM1878" s="1">
        <v>5.3357300000000003E-13</v>
      </c>
      <c r="AN1878">
        <v>310.70699999999999</v>
      </c>
      <c r="AO1878">
        <v>-987.6</v>
      </c>
      <c r="AP1878">
        <v>-676.89300000000003</v>
      </c>
      <c r="AQ1878">
        <f t="shared" si="124"/>
        <v>-1.13041131E-18</v>
      </c>
      <c r="AR1878">
        <f t="shared" si="125"/>
        <v>2.8654399688415188E-42</v>
      </c>
    </row>
    <row r="1879" spans="31:44">
      <c r="AE1879">
        <v>186800</v>
      </c>
      <c r="AF1879">
        <v>102.586</v>
      </c>
      <c r="AG1879">
        <v>0.25923000000000002</v>
      </c>
      <c r="AH1879">
        <v>0.47508899999999998</v>
      </c>
      <c r="AI1879">
        <v>-0.215859</v>
      </c>
      <c r="AJ1879">
        <v>7.7</v>
      </c>
      <c r="AK1879" s="1">
        <v>7.2175599999999996E-13</v>
      </c>
      <c r="AL1879" s="1">
        <v>5.2557999999999997E-13</v>
      </c>
      <c r="AM1879" s="1">
        <v>5.3543299999999999E-13</v>
      </c>
      <c r="AN1879">
        <v>324.392</v>
      </c>
      <c r="AO1879">
        <v>-973.62300000000005</v>
      </c>
      <c r="AP1879">
        <v>-649.23099999999999</v>
      </c>
      <c r="AQ1879">
        <f t="shared" si="124"/>
        <v>-1.08421577E-18</v>
      </c>
      <c r="AR1879">
        <f t="shared" si="125"/>
        <v>2.2932893773548439E-39</v>
      </c>
    </row>
    <row r="1880" spans="31:44">
      <c r="AE1880">
        <v>186900</v>
      </c>
      <c r="AF1880">
        <v>103.67100000000001</v>
      </c>
      <c r="AG1880">
        <v>-0.26099499999999998</v>
      </c>
      <c r="AH1880">
        <v>0.47958099999999998</v>
      </c>
      <c r="AI1880">
        <v>-0.74057600000000001</v>
      </c>
      <c r="AJ1880">
        <v>7.7</v>
      </c>
      <c r="AK1880" s="1">
        <v>6.8511900000000004E-13</v>
      </c>
      <c r="AL1880" s="1">
        <v>5.0883599999999999E-13</v>
      </c>
      <c r="AM1880" s="1">
        <v>5.1308999999999999E-13</v>
      </c>
      <c r="AN1880">
        <v>327.82400000000001</v>
      </c>
      <c r="AO1880">
        <v>-998.87800000000004</v>
      </c>
      <c r="AP1880">
        <v>-671.053</v>
      </c>
      <c r="AQ1880">
        <f t="shared" si="124"/>
        <v>-1.1206585100000001E-18</v>
      </c>
      <c r="AR1880">
        <f t="shared" si="125"/>
        <v>1.3100086772523405E-40</v>
      </c>
    </row>
    <row r="1881" spans="31:44">
      <c r="AE1881">
        <v>187000</v>
      </c>
      <c r="AF1881">
        <v>95.983699999999999</v>
      </c>
      <c r="AG1881">
        <v>-7.2235099999999997E-2</v>
      </c>
      <c r="AH1881">
        <v>0.44508700000000001</v>
      </c>
      <c r="AI1881">
        <v>-0.51732199999999995</v>
      </c>
      <c r="AJ1881">
        <v>7.7</v>
      </c>
      <c r="AK1881" s="1">
        <v>6.9766399999999996E-13</v>
      </c>
      <c r="AL1881" s="1">
        <v>4.9404900000000003E-13</v>
      </c>
      <c r="AM1881" s="1">
        <v>5.34461E-13</v>
      </c>
      <c r="AN1881">
        <v>303.51499999999999</v>
      </c>
      <c r="AO1881">
        <v>-977.26400000000001</v>
      </c>
      <c r="AP1881">
        <v>-673.74900000000002</v>
      </c>
      <c r="AQ1881">
        <f t="shared" si="124"/>
        <v>-1.12516083E-18</v>
      </c>
      <c r="AR1881">
        <f t="shared" si="125"/>
        <v>4.820859626382123E-41</v>
      </c>
    </row>
    <row r="1882" spans="31:44">
      <c r="AE1882">
        <v>187100</v>
      </c>
      <c r="AF1882">
        <v>97.157300000000006</v>
      </c>
      <c r="AG1882">
        <v>-0.30786400000000003</v>
      </c>
      <c r="AH1882">
        <v>0.45333000000000001</v>
      </c>
      <c r="AI1882">
        <v>-0.76119499999999995</v>
      </c>
      <c r="AJ1882">
        <v>7.7</v>
      </c>
      <c r="AK1882" s="1">
        <v>6.7590399999999996E-13</v>
      </c>
      <c r="AL1882" s="1">
        <v>4.7728500000000002E-13</v>
      </c>
      <c r="AM1882" s="1">
        <v>5.1764099999999998E-13</v>
      </c>
      <c r="AN1882">
        <v>307.226</v>
      </c>
      <c r="AO1882">
        <v>-986.48299999999995</v>
      </c>
      <c r="AP1882">
        <v>-679.25599999999997</v>
      </c>
      <c r="AQ1882">
        <f t="shared" si="124"/>
        <v>-1.13435752E-18</v>
      </c>
      <c r="AR1882">
        <f t="shared" si="125"/>
        <v>5.078032174989632E-42</v>
      </c>
    </row>
    <row r="1883" spans="31:44">
      <c r="AE1883">
        <v>187200</v>
      </c>
      <c r="AF1883">
        <v>107.53700000000001</v>
      </c>
      <c r="AG1883">
        <v>8.3264900000000003E-2</v>
      </c>
      <c r="AH1883">
        <v>0.497664</v>
      </c>
      <c r="AI1883">
        <v>-0.41439900000000002</v>
      </c>
      <c r="AJ1883">
        <v>7.7</v>
      </c>
      <c r="AK1883" s="1">
        <v>7.2830599999999997E-13</v>
      </c>
      <c r="AL1883" s="1">
        <v>5.1503200000000002E-13</v>
      </c>
      <c r="AM1883" s="1">
        <v>5.5988499999999999E-13</v>
      </c>
      <c r="AN1883">
        <v>340.05</v>
      </c>
      <c r="AO1883">
        <v>-968.41499999999996</v>
      </c>
      <c r="AP1883">
        <v>-628.36599999999999</v>
      </c>
      <c r="AQ1883">
        <f t="shared" si="124"/>
        <v>-1.0493712199999999E-18</v>
      </c>
      <c r="AR1883">
        <f t="shared" si="125"/>
        <v>6.8447246426877178E-39</v>
      </c>
    </row>
    <row r="1884" spans="31:44">
      <c r="AE1884">
        <v>187300</v>
      </c>
      <c r="AF1884">
        <v>109.092</v>
      </c>
      <c r="AG1884">
        <v>1.2621E-2</v>
      </c>
      <c r="AH1884">
        <v>0.50702100000000005</v>
      </c>
      <c r="AI1884">
        <v>-0.49440000000000001</v>
      </c>
      <c r="AJ1884">
        <v>7.7</v>
      </c>
      <c r="AK1884" s="1">
        <v>7.1788399999999995E-13</v>
      </c>
      <c r="AL1884" s="1">
        <v>5.2380299999999996E-13</v>
      </c>
      <c r="AM1884" s="1">
        <v>5.46452E-13</v>
      </c>
      <c r="AN1884">
        <v>344.96600000000001</v>
      </c>
      <c r="AO1884">
        <v>-986.08900000000006</v>
      </c>
      <c r="AP1884">
        <v>-641.12300000000005</v>
      </c>
      <c r="AQ1884">
        <f t="shared" si="124"/>
        <v>-1.0706754100000001E-18</v>
      </c>
      <c r="AR1884">
        <f t="shared" si="125"/>
        <v>3.7734803982667443E-39</v>
      </c>
    </row>
    <row r="1885" spans="31:44">
      <c r="AE1885">
        <v>187400</v>
      </c>
      <c r="AF1885">
        <v>110.398</v>
      </c>
      <c r="AG1885">
        <v>-0.29541000000000001</v>
      </c>
      <c r="AH1885">
        <v>0.51179399999999997</v>
      </c>
      <c r="AI1885">
        <v>-0.80720400000000003</v>
      </c>
      <c r="AJ1885">
        <v>7.7</v>
      </c>
      <c r="AK1885" s="1">
        <v>6.8833800000000003E-13</v>
      </c>
      <c r="AL1885" s="1">
        <v>5.0182100000000005E-13</v>
      </c>
      <c r="AM1885" s="1">
        <v>5.2463599999999999E-13</v>
      </c>
      <c r="AN1885">
        <v>349.09500000000003</v>
      </c>
      <c r="AO1885">
        <v>-1009.24</v>
      </c>
      <c r="AP1885">
        <v>-660.14499999999998</v>
      </c>
      <c r="AQ1885">
        <f t="shared" si="124"/>
        <v>-1.10244215E-18</v>
      </c>
      <c r="AR1885">
        <f t="shared" si="125"/>
        <v>8.7982956031412978E-40</v>
      </c>
    </row>
    <row r="1886" spans="31:44">
      <c r="AE1886">
        <v>187500</v>
      </c>
      <c r="AF1886">
        <v>109.139</v>
      </c>
      <c r="AG1886">
        <v>1.28822E-2</v>
      </c>
      <c r="AH1886">
        <v>0.50687599999999999</v>
      </c>
      <c r="AI1886">
        <v>-0.49399399999999999</v>
      </c>
      <c r="AJ1886">
        <v>7.7</v>
      </c>
      <c r="AK1886" s="1">
        <v>6.9855200000000003E-13</v>
      </c>
      <c r="AL1886" s="1">
        <v>5.0037799999999999E-13</v>
      </c>
      <c r="AM1886" s="1">
        <v>5.2263699999999997E-13</v>
      </c>
      <c r="AN1886">
        <v>345.11399999999998</v>
      </c>
      <c r="AO1886">
        <v>-1003.6</v>
      </c>
      <c r="AP1886">
        <v>-658.49099999999999</v>
      </c>
      <c r="AQ1886">
        <f t="shared" si="124"/>
        <v>-1.0996799699999999E-18</v>
      </c>
      <c r="AR1886">
        <f t="shared" si="125"/>
        <v>1.0513223288325093E-39</v>
      </c>
    </row>
    <row r="1887" spans="31:44">
      <c r="AE1887">
        <v>187600</v>
      </c>
      <c r="AF1887">
        <v>100.19499999999999</v>
      </c>
      <c r="AG1887">
        <v>-8.4463899999999995E-2</v>
      </c>
      <c r="AH1887">
        <v>0.46290100000000001</v>
      </c>
      <c r="AI1887">
        <v>-0.54736499999999999</v>
      </c>
      <c r="AJ1887">
        <v>7.7</v>
      </c>
      <c r="AK1887" s="1">
        <v>6.6546800000000005E-13</v>
      </c>
      <c r="AL1887" s="1">
        <v>4.6296299999999999E-13</v>
      </c>
      <c r="AM1887" s="1">
        <v>5.0193200000000001E-13</v>
      </c>
      <c r="AN1887">
        <v>316.83199999999999</v>
      </c>
      <c r="AO1887">
        <v>-1005.66</v>
      </c>
      <c r="AP1887">
        <v>-688.82500000000005</v>
      </c>
      <c r="AQ1887">
        <f t="shared" si="124"/>
        <v>-1.15033775E-18</v>
      </c>
      <c r="AR1887">
        <f t="shared" si="125"/>
        <v>3.3246704808997416E-40</v>
      </c>
    </row>
    <row r="1888" spans="31:44">
      <c r="AE1888">
        <v>187700</v>
      </c>
      <c r="AF1888">
        <v>102.58199999999999</v>
      </c>
      <c r="AG1888">
        <v>0.107941</v>
      </c>
      <c r="AH1888">
        <v>0.47531899999999999</v>
      </c>
      <c r="AI1888">
        <v>-0.36737799999999998</v>
      </c>
      <c r="AJ1888">
        <v>7.7</v>
      </c>
      <c r="AK1888" s="1">
        <v>6.7124100000000005E-13</v>
      </c>
      <c r="AL1888" s="1">
        <v>4.7883900000000004E-13</v>
      </c>
      <c r="AM1888" s="1">
        <v>4.9549299999999996E-13</v>
      </c>
      <c r="AN1888">
        <v>324.38099999999997</v>
      </c>
      <c r="AO1888">
        <v>-998.995</v>
      </c>
      <c r="AP1888">
        <v>-674.61400000000003</v>
      </c>
      <c r="AQ1888">
        <f t="shared" si="124"/>
        <v>-1.1266053800000001E-18</v>
      </c>
      <c r="AR1888">
        <f t="shared" si="125"/>
        <v>3.0235603251799334E-41</v>
      </c>
    </row>
    <row r="1889" spans="31:44">
      <c r="AE1889">
        <v>187800</v>
      </c>
      <c r="AF1889">
        <v>99.016099999999994</v>
      </c>
      <c r="AG1889">
        <v>3.0351900000000001E-2</v>
      </c>
      <c r="AH1889">
        <v>0.45705299999999999</v>
      </c>
      <c r="AI1889">
        <v>-0.426701</v>
      </c>
      <c r="AJ1889">
        <v>7.7</v>
      </c>
      <c r="AK1889" s="1">
        <v>6.5836199999999998E-13</v>
      </c>
      <c r="AL1889" s="1">
        <v>4.6673800000000005E-13</v>
      </c>
      <c r="AM1889" s="1">
        <v>5.1419999999999997E-13</v>
      </c>
      <c r="AN1889">
        <v>313.10399999999998</v>
      </c>
      <c r="AO1889">
        <v>-1000.09</v>
      </c>
      <c r="AP1889">
        <v>-686.98699999999997</v>
      </c>
      <c r="AQ1889">
        <f t="shared" si="124"/>
        <v>-1.1472682899999999E-18</v>
      </c>
      <c r="AR1889">
        <f t="shared" si="125"/>
        <v>2.2995353639538854E-40</v>
      </c>
    </row>
    <row r="1890" spans="31:44">
      <c r="AE1890">
        <v>187900</v>
      </c>
      <c r="AF1890">
        <v>102.393</v>
      </c>
      <c r="AG1890">
        <v>-0.12571299999999999</v>
      </c>
      <c r="AH1890">
        <v>0.47417100000000001</v>
      </c>
      <c r="AI1890">
        <v>-0.59988399999999997</v>
      </c>
      <c r="AJ1890">
        <v>7.7</v>
      </c>
      <c r="AK1890" s="1">
        <v>6.2550000000000001E-13</v>
      </c>
      <c r="AL1890" s="1">
        <v>4.5526700000000002E-13</v>
      </c>
      <c r="AM1890" s="1">
        <v>4.9860099999999999E-13</v>
      </c>
      <c r="AN1890">
        <v>323.78100000000001</v>
      </c>
      <c r="AO1890">
        <v>-1012.66</v>
      </c>
      <c r="AP1890">
        <v>-688.87699999999995</v>
      </c>
      <c r="AQ1890">
        <f t="shared" si="124"/>
        <v>-1.15042459E-18</v>
      </c>
      <c r="AR1890">
        <f t="shared" si="125"/>
        <v>3.3564141463579143E-40</v>
      </c>
    </row>
    <row r="1891" spans="31:44">
      <c r="AE1891">
        <v>188000</v>
      </c>
      <c r="AF1891">
        <v>105.783</v>
      </c>
      <c r="AG1891">
        <v>-0.114565</v>
      </c>
      <c r="AH1891">
        <v>0.48915999999999998</v>
      </c>
      <c r="AI1891">
        <v>-0.60372499999999996</v>
      </c>
      <c r="AJ1891">
        <v>7.7</v>
      </c>
      <c r="AK1891" s="1">
        <v>6.5769600000000003E-13</v>
      </c>
      <c r="AL1891" s="1">
        <v>4.7900600000000001E-13</v>
      </c>
      <c r="AM1891" s="1">
        <v>5.2102800000000001E-13</v>
      </c>
      <c r="AN1891">
        <v>334.50200000000001</v>
      </c>
      <c r="AO1891">
        <v>-999.45699999999999</v>
      </c>
      <c r="AP1891">
        <v>-664.95600000000002</v>
      </c>
      <c r="AQ1891">
        <f t="shared" si="124"/>
        <v>-1.1104765200000001E-18</v>
      </c>
      <c r="AR1891">
        <f t="shared" si="125"/>
        <v>4.6775096437492407E-40</v>
      </c>
    </row>
    <row r="1892" spans="31:44">
      <c r="AE1892">
        <v>188100</v>
      </c>
      <c r="AF1892">
        <v>105.58799999999999</v>
      </c>
      <c r="AG1892">
        <v>-2.2578500000000001E-2</v>
      </c>
      <c r="AH1892">
        <v>0.48743199999999998</v>
      </c>
      <c r="AI1892">
        <v>-0.51000999999999996</v>
      </c>
      <c r="AJ1892">
        <v>7.7</v>
      </c>
      <c r="AK1892" s="1">
        <v>6.5381000000000002E-13</v>
      </c>
      <c r="AL1892" s="1">
        <v>4.8672200000000001E-13</v>
      </c>
      <c r="AM1892" s="1">
        <v>5.3068700000000002E-13</v>
      </c>
      <c r="AN1892">
        <v>333.88600000000002</v>
      </c>
      <c r="AO1892">
        <v>-995.56500000000005</v>
      </c>
      <c r="AP1892">
        <v>-661.67899999999997</v>
      </c>
      <c r="AQ1892">
        <f t="shared" si="124"/>
        <v>-1.1050039299999999E-18</v>
      </c>
      <c r="AR1892">
        <f t="shared" si="125"/>
        <v>7.3441764487297631E-40</v>
      </c>
    </row>
    <row r="1893" spans="31:44">
      <c r="AE1893">
        <v>188200</v>
      </c>
      <c r="AF1893">
        <v>100.873</v>
      </c>
      <c r="AG1893">
        <v>-9.3306E-2</v>
      </c>
      <c r="AH1893">
        <v>0.46595399999999998</v>
      </c>
      <c r="AI1893">
        <v>-0.55925999999999998</v>
      </c>
      <c r="AJ1893">
        <v>7.7</v>
      </c>
      <c r="AK1893" s="1">
        <v>6.4402600000000005E-13</v>
      </c>
      <c r="AL1893" s="1">
        <v>4.7117900000000005E-13</v>
      </c>
      <c r="AM1893" s="1">
        <v>5.2802200000000005E-13</v>
      </c>
      <c r="AN1893">
        <v>318.97500000000002</v>
      </c>
      <c r="AO1893">
        <v>-999.08900000000006</v>
      </c>
      <c r="AP1893">
        <v>-680.11400000000003</v>
      </c>
      <c r="AQ1893">
        <f t="shared" si="124"/>
        <v>-1.13579038E-18</v>
      </c>
      <c r="AR1893">
        <f t="shared" si="125"/>
        <v>1.3588873682593152E-41</v>
      </c>
    </row>
    <row r="1894" spans="31:44">
      <c r="AE1894">
        <v>188300</v>
      </c>
      <c r="AF1894">
        <v>98.216200000000001</v>
      </c>
      <c r="AG1894">
        <v>-1.0647200000000001E-2</v>
      </c>
      <c r="AH1894">
        <v>0.45571200000000001</v>
      </c>
      <c r="AI1894">
        <v>-0.46635900000000002</v>
      </c>
      <c r="AJ1894">
        <v>7.7</v>
      </c>
      <c r="AK1894" s="1">
        <v>6.3782300000000002E-13</v>
      </c>
      <c r="AL1894" s="1">
        <v>4.4799600000000002E-13</v>
      </c>
      <c r="AM1894" s="1">
        <v>5.2513499999999996E-13</v>
      </c>
      <c r="AN1894">
        <v>310.57499999999999</v>
      </c>
      <c r="AO1894">
        <v>-993.62400000000002</v>
      </c>
      <c r="AP1894">
        <v>-683.04899999999998</v>
      </c>
      <c r="AQ1894">
        <f t="shared" si="124"/>
        <v>-1.1406918299999999E-18</v>
      </c>
      <c r="AR1894">
        <f t="shared" si="125"/>
        <v>7.3749603801341839E-41</v>
      </c>
    </row>
    <row r="1895" spans="31:44">
      <c r="AE1895">
        <v>188400</v>
      </c>
      <c r="AF1895">
        <v>97.669700000000006</v>
      </c>
      <c r="AG1895">
        <v>-0.25106000000000001</v>
      </c>
      <c r="AH1895">
        <v>0.45325900000000002</v>
      </c>
      <c r="AI1895">
        <v>-0.70431999999999995</v>
      </c>
      <c r="AJ1895">
        <v>7.7</v>
      </c>
      <c r="AK1895" s="1">
        <v>6.2239100000000001E-13</v>
      </c>
      <c r="AL1895" s="1">
        <v>4.32515E-13</v>
      </c>
      <c r="AM1895" s="1">
        <v>5.2169399999999996E-13</v>
      </c>
      <c r="AN1895">
        <v>308.846</v>
      </c>
      <c r="AO1895">
        <v>-1005.46</v>
      </c>
      <c r="AP1895">
        <v>-696.61800000000005</v>
      </c>
      <c r="AQ1895">
        <f t="shared" si="124"/>
        <v>-1.1633520600000001E-18</v>
      </c>
      <c r="AR1895">
        <f t="shared" si="125"/>
        <v>9.7643681348496795E-40</v>
      </c>
    </row>
    <row r="1896" spans="31:44">
      <c r="AE1896">
        <v>188500</v>
      </c>
      <c r="AF1896">
        <v>97.4191</v>
      </c>
      <c r="AG1896">
        <v>-8.6748199999999998E-2</v>
      </c>
      <c r="AH1896">
        <v>0.450098</v>
      </c>
      <c r="AI1896">
        <v>-0.53684600000000005</v>
      </c>
      <c r="AJ1896">
        <v>7.7</v>
      </c>
      <c r="AK1896" s="1">
        <v>6.3710099999999995E-13</v>
      </c>
      <c r="AL1896" s="1">
        <v>4.1822099999999998E-13</v>
      </c>
      <c r="AM1896" s="1">
        <v>5.1647600000000005E-13</v>
      </c>
      <c r="AN1896">
        <v>308.05399999999997</v>
      </c>
      <c r="AO1896">
        <v>-1012.31</v>
      </c>
      <c r="AP1896">
        <v>-704.25199999999995</v>
      </c>
      <c r="AQ1896">
        <f t="shared" si="124"/>
        <v>-1.17610084E-18</v>
      </c>
      <c r="AR1896">
        <f t="shared" si="125"/>
        <v>1.9357156781321017E-39</v>
      </c>
    </row>
    <row r="1897" spans="31:44">
      <c r="AE1897">
        <v>188600</v>
      </c>
      <c r="AF1897">
        <v>95.1999</v>
      </c>
      <c r="AG1897">
        <v>1.7905299999999999E-2</v>
      </c>
      <c r="AH1897">
        <v>0.44103500000000001</v>
      </c>
      <c r="AI1897">
        <v>-0.42313000000000001</v>
      </c>
      <c r="AJ1897">
        <v>7.7</v>
      </c>
      <c r="AK1897" s="1">
        <v>6.2594400000000004E-13</v>
      </c>
      <c r="AL1897" s="1">
        <v>4.2604799999999999E-13</v>
      </c>
      <c r="AM1897" s="1">
        <v>5.0604000000000003E-13</v>
      </c>
      <c r="AN1897">
        <v>301.03699999999998</v>
      </c>
      <c r="AO1897">
        <v>-1008.59</v>
      </c>
      <c r="AP1897">
        <v>-707.55499999999995</v>
      </c>
      <c r="AQ1897">
        <f t="shared" si="124"/>
        <v>-1.1816168499999999E-18</v>
      </c>
      <c r="AR1897">
        <f t="shared" si="125"/>
        <v>2.4515152794555541E-39</v>
      </c>
    </row>
    <row r="1898" spans="31:44">
      <c r="AE1898">
        <v>188700</v>
      </c>
      <c r="AF1898">
        <v>93.504300000000001</v>
      </c>
      <c r="AG1898">
        <v>9.7905599999999995E-2</v>
      </c>
      <c r="AH1898">
        <v>0.43267899999999998</v>
      </c>
      <c r="AI1898">
        <v>-0.33477299999999999</v>
      </c>
      <c r="AJ1898">
        <v>7.7</v>
      </c>
      <c r="AK1898" s="1">
        <v>6.3381200000000005E-13</v>
      </c>
      <c r="AL1898" s="1">
        <v>4.5363700000000001E-13</v>
      </c>
      <c r="AM1898" s="1">
        <v>5.0770500000000001E-13</v>
      </c>
      <c r="AN1898">
        <v>295.67500000000001</v>
      </c>
      <c r="AO1898">
        <v>-1009.56</v>
      </c>
      <c r="AP1898">
        <v>-713.88</v>
      </c>
      <c r="AQ1898">
        <f t="shared" si="124"/>
        <v>-1.1921795999999999E-18</v>
      </c>
      <c r="AR1898">
        <f t="shared" si="125"/>
        <v>3.6090691787484701E-39</v>
      </c>
    </row>
    <row r="1899" spans="31:44">
      <c r="AE1899">
        <v>188800</v>
      </c>
      <c r="AF1899">
        <v>102.90900000000001</v>
      </c>
      <c r="AG1899">
        <v>-1.13089E-2</v>
      </c>
      <c r="AH1899">
        <v>0.47827999999999998</v>
      </c>
      <c r="AI1899">
        <v>-0.489589</v>
      </c>
      <c r="AJ1899">
        <v>7.7</v>
      </c>
      <c r="AK1899" s="1">
        <v>6.4947999999999998E-13</v>
      </c>
      <c r="AL1899" s="1">
        <v>4.6705700000000002E-13</v>
      </c>
      <c r="AM1899" s="1">
        <v>5.1691999999999998E-13</v>
      </c>
      <c r="AN1899">
        <v>325.41399999999999</v>
      </c>
      <c r="AO1899">
        <v>-1011.98</v>
      </c>
      <c r="AP1899">
        <v>-686.56200000000001</v>
      </c>
      <c r="AQ1899">
        <f t="shared" si="124"/>
        <v>-1.1465585400000001E-18</v>
      </c>
      <c r="AR1899">
        <f t="shared" si="125"/>
        <v>2.0893167265687896E-40</v>
      </c>
    </row>
    <row r="1900" spans="31:44">
      <c r="AE1900">
        <v>188900</v>
      </c>
      <c r="AF1900">
        <v>105.504</v>
      </c>
      <c r="AG1900">
        <v>-0.10134700000000001</v>
      </c>
      <c r="AH1900">
        <v>0.49214999999999998</v>
      </c>
      <c r="AI1900">
        <v>-0.59349700000000005</v>
      </c>
      <c r="AJ1900">
        <v>7.7</v>
      </c>
      <c r="AK1900" s="1">
        <v>6.38767E-13</v>
      </c>
      <c r="AL1900" s="1">
        <v>4.6368499999999996E-13</v>
      </c>
      <c r="AM1900" s="1">
        <v>5.3684800000000004E-13</v>
      </c>
      <c r="AN1900">
        <v>333.62099999999998</v>
      </c>
      <c r="AO1900">
        <v>-1024.9000000000001</v>
      </c>
      <c r="AP1900">
        <v>-691.28399999999999</v>
      </c>
      <c r="AQ1900">
        <f t="shared" si="124"/>
        <v>-1.15444428E-18</v>
      </c>
      <c r="AR1900">
        <f t="shared" si="125"/>
        <v>4.9908493597658703E-40</v>
      </c>
    </row>
    <row r="1901" spans="31:44">
      <c r="AE1901">
        <v>189000</v>
      </c>
      <c r="AF1901">
        <v>116.18300000000001</v>
      </c>
      <c r="AG1901">
        <v>0.101136</v>
      </c>
      <c r="AH1901">
        <v>0.53862699999999997</v>
      </c>
      <c r="AI1901">
        <v>-0.43749100000000002</v>
      </c>
      <c r="AJ1901">
        <v>7.7</v>
      </c>
      <c r="AK1901" s="1">
        <v>7.0210000000000001E-13</v>
      </c>
      <c r="AL1901" s="1">
        <v>5.0448500000000005E-13</v>
      </c>
      <c r="AM1901" s="1">
        <v>5.7426300000000003E-13</v>
      </c>
      <c r="AN1901">
        <v>367.38799999999998</v>
      </c>
      <c r="AO1901">
        <v>-1015.9</v>
      </c>
      <c r="AP1901">
        <v>-648.51300000000003</v>
      </c>
      <c r="AQ1901">
        <f t="shared" si="124"/>
        <v>-1.0830167100000001E-18</v>
      </c>
      <c r="AR1901">
        <f t="shared" si="125"/>
        <v>2.4095690147499369E-39</v>
      </c>
    </row>
    <row r="1902" spans="31:44">
      <c r="AE1902">
        <v>189100</v>
      </c>
      <c r="AF1902">
        <v>107.639</v>
      </c>
      <c r="AG1902">
        <v>0.16353000000000001</v>
      </c>
      <c r="AH1902">
        <v>0.49813000000000002</v>
      </c>
      <c r="AI1902">
        <v>-0.33460000000000001</v>
      </c>
      <c r="AJ1902">
        <v>7.7</v>
      </c>
      <c r="AK1902" s="1">
        <v>6.8295400000000002E-13</v>
      </c>
      <c r="AL1902" s="1">
        <v>4.8539000000000001E-13</v>
      </c>
      <c r="AM1902" s="1">
        <v>5.5699899999999998E-13</v>
      </c>
      <c r="AN1902">
        <v>340.37200000000001</v>
      </c>
      <c r="AO1902">
        <v>-1011.81</v>
      </c>
      <c r="AP1902">
        <v>-671.43899999999996</v>
      </c>
      <c r="AQ1902">
        <f t="shared" si="124"/>
        <v>-1.1213031299999999E-18</v>
      </c>
      <c r="AR1902">
        <f t="shared" si="125"/>
        <v>1.1666032754288917E-40</v>
      </c>
    </row>
    <row r="1903" spans="31:44">
      <c r="AE1903">
        <v>189200</v>
      </c>
      <c r="AF1903">
        <v>92.755899999999997</v>
      </c>
      <c r="AG1903">
        <v>-0.12959499999999999</v>
      </c>
      <c r="AH1903">
        <v>0.42631000000000002</v>
      </c>
      <c r="AI1903">
        <v>-0.55590399999999995</v>
      </c>
      <c r="AJ1903">
        <v>7.7</v>
      </c>
      <c r="AK1903" s="1">
        <v>6.1961499999999998E-13</v>
      </c>
      <c r="AL1903" s="1">
        <v>4.4719800000000001E-13</v>
      </c>
      <c r="AM1903" s="1">
        <v>5.0629599999999999E-13</v>
      </c>
      <c r="AN1903">
        <v>293.30799999999999</v>
      </c>
      <c r="AO1903">
        <v>-1026.71</v>
      </c>
      <c r="AP1903">
        <v>-733.39800000000002</v>
      </c>
      <c r="AQ1903">
        <f t="shared" si="124"/>
        <v>-1.2247746600000001E-18</v>
      </c>
      <c r="AR1903">
        <f t="shared" si="125"/>
        <v>8.5878380565345337E-39</v>
      </c>
    </row>
    <row r="1904" spans="31:44">
      <c r="AE1904">
        <v>189300</v>
      </c>
      <c r="AF1904">
        <v>86.5291</v>
      </c>
      <c r="AG1904">
        <v>0.15074899999999999</v>
      </c>
      <c r="AH1904">
        <v>0.40326400000000001</v>
      </c>
      <c r="AI1904">
        <v>-0.25251600000000002</v>
      </c>
      <c r="AJ1904">
        <v>7.7</v>
      </c>
      <c r="AK1904" s="1">
        <v>6.1417499999999996E-13</v>
      </c>
      <c r="AL1904" s="1">
        <v>4.5222200000000001E-13</v>
      </c>
      <c r="AM1904" s="1">
        <v>5.19806E-13</v>
      </c>
      <c r="AN1904">
        <v>273.61799999999999</v>
      </c>
      <c r="AO1904">
        <v>-994.72299999999996</v>
      </c>
      <c r="AP1904">
        <v>-721.10500000000002</v>
      </c>
      <c r="AQ1904">
        <f t="shared" si="124"/>
        <v>-1.20424535E-18</v>
      </c>
      <c r="AR1904">
        <f t="shared" si="125"/>
        <v>5.204364128693249E-39</v>
      </c>
    </row>
    <row r="1905" spans="31:44">
      <c r="AE1905">
        <v>189400</v>
      </c>
      <c r="AF1905">
        <v>105.191</v>
      </c>
      <c r="AG1905">
        <v>-0.20147200000000001</v>
      </c>
      <c r="AH1905">
        <v>0.48797099999999999</v>
      </c>
      <c r="AI1905">
        <v>-0.68944300000000003</v>
      </c>
      <c r="AJ1905">
        <v>7.7</v>
      </c>
      <c r="AK1905" s="1">
        <v>6.7307299999999999E-13</v>
      </c>
      <c r="AL1905" s="1">
        <v>4.9271700000000003E-13</v>
      </c>
      <c r="AM1905" s="1">
        <v>5.4678499999999998E-13</v>
      </c>
      <c r="AN1905">
        <v>332.63099999999997</v>
      </c>
      <c r="AO1905">
        <v>-1012.4</v>
      </c>
      <c r="AP1905">
        <v>-679.77099999999996</v>
      </c>
      <c r="AQ1905">
        <f t="shared" si="124"/>
        <v>-1.1352175699999998E-18</v>
      </c>
      <c r="AR1905">
        <f t="shared" si="125"/>
        <v>9.6938757181901747E-42</v>
      </c>
    </row>
    <row r="1906" spans="31:44">
      <c r="AE1906">
        <v>189500</v>
      </c>
      <c r="AF1906">
        <v>108.33199999999999</v>
      </c>
      <c r="AG1906">
        <v>4.4748700000000002E-2</v>
      </c>
      <c r="AH1906">
        <v>0.50324899999999995</v>
      </c>
      <c r="AI1906">
        <v>-0.45850099999999999</v>
      </c>
      <c r="AJ1906">
        <v>7.7</v>
      </c>
      <c r="AK1906" s="1">
        <v>6.9455600000000003E-13</v>
      </c>
      <c r="AL1906" s="1">
        <v>5.0748299999999999E-13</v>
      </c>
      <c r="AM1906" s="1">
        <v>5.5544499999999996E-13</v>
      </c>
      <c r="AN1906">
        <v>342.56200000000001</v>
      </c>
      <c r="AO1906">
        <v>-994.11300000000006</v>
      </c>
      <c r="AP1906">
        <v>-651.55100000000004</v>
      </c>
      <c r="AQ1906">
        <f t="shared" si="124"/>
        <v>-1.0880901700000001E-18</v>
      </c>
      <c r="AR1906">
        <f t="shared" si="125"/>
        <v>1.9372234855467307E-39</v>
      </c>
    </row>
    <row r="1907" spans="31:44">
      <c r="AE1907">
        <v>189600</v>
      </c>
      <c r="AF1907">
        <v>103.49299999999999</v>
      </c>
      <c r="AG1907">
        <v>-6.1173600000000002E-2</v>
      </c>
      <c r="AH1907">
        <v>0.47777999999999998</v>
      </c>
      <c r="AI1907">
        <v>-0.53895400000000004</v>
      </c>
      <c r="AJ1907">
        <v>7.7</v>
      </c>
      <c r="AK1907" s="1">
        <v>6.8989300000000002E-13</v>
      </c>
      <c r="AL1907" s="1">
        <v>4.6662699999999999E-13</v>
      </c>
      <c r="AM1907" s="1">
        <v>5.3646000000000002E-13</v>
      </c>
      <c r="AN1907">
        <v>327.26100000000002</v>
      </c>
      <c r="AO1907">
        <v>-1003.04</v>
      </c>
      <c r="AP1907">
        <v>-675.78200000000004</v>
      </c>
      <c r="AQ1907">
        <f t="shared" si="124"/>
        <v>-1.1285559400000001E-18</v>
      </c>
      <c r="AR1907">
        <f t="shared" si="125"/>
        <v>1.2589233940520339E-41</v>
      </c>
    </row>
    <row r="1908" spans="31:44">
      <c r="AE1908">
        <v>189700</v>
      </c>
      <c r="AF1908">
        <v>100.724</v>
      </c>
      <c r="AG1908">
        <v>7.3505399999999999E-2</v>
      </c>
      <c r="AH1908">
        <v>0.46419300000000002</v>
      </c>
      <c r="AI1908">
        <v>-0.39068799999999998</v>
      </c>
      <c r="AJ1908">
        <v>7.7</v>
      </c>
      <c r="AK1908" s="1">
        <v>6.8309200000000001E-13</v>
      </c>
      <c r="AL1908" s="1">
        <v>4.4562999999999999E-13</v>
      </c>
      <c r="AM1908" s="1">
        <v>5.3978999999999996E-13</v>
      </c>
      <c r="AN1908">
        <v>318.50400000000002</v>
      </c>
      <c r="AO1908">
        <v>-1004.73</v>
      </c>
      <c r="AP1908">
        <v>-686.22299999999996</v>
      </c>
      <c r="AQ1908">
        <f t="shared" si="124"/>
        <v>-1.14599241E-18</v>
      </c>
      <c r="AR1908">
        <f t="shared" si="125"/>
        <v>1.9288595881925903E-40</v>
      </c>
    </row>
    <row r="1909" spans="31:44">
      <c r="AE1909">
        <v>189800</v>
      </c>
      <c r="AF1909">
        <v>99.5886</v>
      </c>
      <c r="AG1909">
        <v>-0.213528</v>
      </c>
      <c r="AH1909">
        <v>0.463115</v>
      </c>
      <c r="AI1909">
        <v>-0.67664299999999999</v>
      </c>
      <c r="AJ1909">
        <v>7.7</v>
      </c>
      <c r="AK1909" s="1">
        <v>6.8389700000000003E-13</v>
      </c>
      <c r="AL1909" s="1">
        <v>4.4297900000000003E-13</v>
      </c>
      <c r="AM1909" s="1">
        <v>5.2668999999999995E-13</v>
      </c>
      <c r="AN1909">
        <v>314.91399999999999</v>
      </c>
      <c r="AO1909">
        <v>-1008.9</v>
      </c>
      <c r="AP1909">
        <v>-693.98199999999997</v>
      </c>
      <c r="AQ1909">
        <f t="shared" si="124"/>
        <v>-1.15894994E-18</v>
      </c>
      <c r="AR1909">
        <f t="shared" si="125"/>
        <v>7.2070067973696505E-40</v>
      </c>
    </row>
    <row r="1910" spans="31:44">
      <c r="AE1910">
        <v>189900</v>
      </c>
      <c r="AF1910">
        <v>108.259</v>
      </c>
      <c r="AG1910">
        <v>-4.75567E-2</v>
      </c>
      <c r="AH1910">
        <v>0.503853</v>
      </c>
      <c r="AI1910">
        <v>-0.55140999999999996</v>
      </c>
      <c r="AJ1910">
        <v>7.7</v>
      </c>
      <c r="AK1910" s="1">
        <v>7.2736299999999996E-13</v>
      </c>
      <c r="AL1910" s="1">
        <v>4.78229E-13</v>
      </c>
      <c r="AM1910" s="1">
        <v>5.6854499999999998E-13</v>
      </c>
      <c r="AN1910">
        <v>342.33300000000003</v>
      </c>
      <c r="AO1910">
        <v>-992.89</v>
      </c>
      <c r="AP1910">
        <v>-650.55700000000002</v>
      </c>
      <c r="AQ1910">
        <f t="shared" si="124"/>
        <v>-1.08643019E-18</v>
      </c>
      <c r="AR1910">
        <f t="shared" si="125"/>
        <v>2.086103410073608E-39</v>
      </c>
    </row>
    <row r="1911" spans="31:44">
      <c r="AE1911">
        <v>190000</v>
      </c>
      <c r="AF1911">
        <v>107.274</v>
      </c>
      <c r="AG1911">
        <v>0.18293100000000001</v>
      </c>
      <c r="AH1911">
        <v>0.49556099999999997</v>
      </c>
      <c r="AI1911">
        <v>-0.31263000000000002</v>
      </c>
      <c r="AJ1911">
        <v>7.7</v>
      </c>
      <c r="AK1911" s="1">
        <v>7.1806100000000004E-13</v>
      </c>
      <c r="AL1911" s="1">
        <v>4.9449299999999996E-13</v>
      </c>
      <c r="AM1911" s="1">
        <v>5.6835099999999997E-13</v>
      </c>
      <c r="AN1911">
        <v>339.21699999999998</v>
      </c>
      <c r="AO1911">
        <v>-980.18899999999996</v>
      </c>
      <c r="AP1911">
        <v>-640.97299999999996</v>
      </c>
      <c r="AQ1911">
        <f t="shared" si="124"/>
        <v>-1.0704249099999999E-18</v>
      </c>
      <c r="AR1911">
        <f t="shared" si="125"/>
        <v>3.8043189077022923E-39</v>
      </c>
    </row>
    <row r="1912" spans="31:44">
      <c r="AE1912">
        <v>190100</v>
      </c>
      <c r="AF1912">
        <v>102.643</v>
      </c>
      <c r="AG1912">
        <v>-0.140012</v>
      </c>
      <c r="AH1912">
        <v>0.47375899999999999</v>
      </c>
      <c r="AI1912">
        <v>-0.61377099999999996</v>
      </c>
      <c r="AJ1912">
        <v>7.7</v>
      </c>
      <c r="AK1912" s="1">
        <v>6.6513499999999997E-13</v>
      </c>
      <c r="AL1912" s="1">
        <v>4.6440599999999995E-13</v>
      </c>
      <c r="AM1912" s="1">
        <v>5.2113899999999997E-13</v>
      </c>
      <c r="AN1912">
        <v>324.57299999999998</v>
      </c>
      <c r="AO1912">
        <v>-1001.56</v>
      </c>
      <c r="AP1912">
        <v>-676.98299999999995</v>
      </c>
      <c r="AQ1912">
        <f t="shared" si="124"/>
        <v>-1.1305616099999998E-18</v>
      </c>
      <c r="AR1912">
        <f t="shared" si="125"/>
        <v>2.3791860875276849E-42</v>
      </c>
    </row>
    <row r="1913" spans="31:44">
      <c r="AE1913">
        <v>190200</v>
      </c>
      <c r="AF1913">
        <v>99.055899999999994</v>
      </c>
      <c r="AG1913">
        <v>-0.32186900000000002</v>
      </c>
      <c r="AH1913">
        <v>0.460704</v>
      </c>
      <c r="AI1913">
        <v>-0.78257200000000005</v>
      </c>
      <c r="AJ1913">
        <v>7.7</v>
      </c>
      <c r="AK1913" s="1">
        <v>6.4537300000000002E-13</v>
      </c>
      <c r="AL1913" s="1">
        <v>4.5619099999999997E-13</v>
      </c>
      <c r="AM1913" s="1">
        <v>5.0881499999999999E-13</v>
      </c>
      <c r="AN1913">
        <v>313.23</v>
      </c>
      <c r="AO1913">
        <v>-1001.17</v>
      </c>
      <c r="AP1913">
        <v>-687.93899999999996</v>
      </c>
      <c r="AQ1913">
        <f t="shared" si="124"/>
        <v>-1.1488581299999999E-18</v>
      </c>
      <c r="AR1913">
        <f t="shared" si="125"/>
        <v>2.8069849133526364E-40</v>
      </c>
    </row>
    <row r="1914" spans="31:44">
      <c r="AE1914">
        <v>190300</v>
      </c>
      <c r="AF1914">
        <v>101.98699999999999</v>
      </c>
      <c r="AG1914">
        <v>0.17052700000000001</v>
      </c>
      <c r="AH1914">
        <v>0.47167799999999999</v>
      </c>
      <c r="AI1914">
        <v>-0.301151</v>
      </c>
      <c r="AJ1914">
        <v>7.7</v>
      </c>
      <c r="AK1914" s="1">
        <v>7.0377000000000004E-13</v>
      </c>
      <c r="AL1914" s="1">
        <v>4.7350999999999997E-13</v>
      </c>
      <c r="AM1914" s="1">
        <v>5.2197100000000002E-13</v>
      </c>
      <c r="AN1914">
        <v>322.5</v>
      </c>
      <c r="AO1914">
        <v>-975.25099999999998</v>
      </c>
      <c r="AP1914">
        <v>-652.75099999999998</v>
      </c>
      <c r="AQ1914">
        <f t="shared" si="124"/>
        <v>-1.0900941699999999E-18</v>
      </c>
      <c r="AR1914">
        <f t="shared" si="125"/>
        <v>1.7648317861425534E-39</v>
      </c>
    </row>
    <row r="1915" spans="31:44">
      <c r="AE1915">
        <v>190400</v>
      </c>
      <c r="AF1915">
        <v>98.093699999999998</v>
      </c>
      <c r="AG1915">
        <v>-6.0124000000000002E-3</v>
      </c>
      <c r="AH1915">
        <v>0.45487499999999997</v>
      </c>
      <c r="AI1915">
        <v>-0.46088699999999999</v>
      </c>
      <c r="AJ1915">
        <v>7.7</v>
      </c>
      <c r="AK1915" s="1">
        <v>6.4137599999999995E-13</v>
      </c>
      <c r="AL1915" s="1">
        <v>4.7140099999999996E-13</v>
      </c>
      <c r="AM1915" s="1">
        <v>4.9427100000000005E-13</v>
      </c>
      <c r="AN1915">
        <v>310.18700000000001</v>
      </c>
      <c r="AO1915">
        <v>-990.10299999999995</v>
      </c>
      <c r="AP1915">
        <v>-679.91600000000005</v>
      </c>
      <c r="AQ1915">
        <f t="shared" si="124"/>
        <v>-1.13545972E-18</v>
      </c>
      <c r="AR1915">
        <f t="shared" si="125"/>
        <v>1.1260379882684769E-41</v>
      </c>
    </row>
    <row r="1916" spans="31:44">
      <c r="AE1916">
        <v>190500</v>
      </c>
      <c r="AF1916">
        <v>99.584000000000003</v>
      </c>
      <c r="AG1916">
        <v>7.2999999999999995E-2</v>
      </c>
      <c r="AH1916">
        <v>0.45843200000000001</v>
      </c>
      <c r="AI1916">
        <v>-0.385432</v>
      </c>
      <c r="AJ1916">
        <v>7.7</v>
      </c>
      <c r="AK1916" s="1">
        <v>6.4831500000000005E-13</v>
      </c>
      <c r="AL1916" s="1">
        <v>4.7406499999999996E-13</v>
      </c>
      <c r="AM1916" s="1">
        <v>4.9843499999999999E-13</v>
      </c>
      <c r="AN1916">
        <v>314.89999999999998</v>
      </c>
      <c r="AO1916">
        <v>-990.14400000000001</v>
      </c>
      <c r="AP1916">
        <v>-675.24400000000003</v>
      </c>
      <c r="AQ1916">
        <f t="shared" si="124"/>
        <v>-1.12765748E-18</v>
      </c>
      <c r="AR1916">
        <f t="shared" si="125"/>
        <v>1.9772171956600258E-41</v>
      </c>
    </row>
    <row r="1917" spans="31:44">
      <c r="AE1917">
        <v>190600</v>
      </c>
      <c r="AF1917">
        <v>102.724</v>
      </c>
      <c r="AG1917">
        <v>-1.07212E-2</v>
      </c>
      <c r="AH1917">
        <v>0.47425499999999998</v>
      </c>
      <c r="AI1917">
        <v>-0.48497600000000002</v>
      </c>
      <c r="AJ1917">
        <v>7.7</v>
      </c>
      <c r="AK1917" s="1">
        <v>6.5145099999999999E-13</v>
      </c>
      <c r="AL1917" s="1">
        <v>4.7495300000000003E-13</v>
      </c>
      <c r="AM1917" s="1">
        <v>4.87277E-13</v>
      </c>
      <c r="AN1917">
        <v>324.82799999999997</v>
      </c>
      <c r="AO1917">
        <v>-990.548</v>
      </c>
      <c r="AP1917">
        <v>-665.72</v>
      </c>
      <c r="AQ1917">
        <f t="shared" si="124"/>
        <v>-1.1117524E-18</v>
      </c>
      <c r="AR1917">
        <f t="shared" si="125"/>
        <v>4.1419051448465948E-40</v>
      </c>
    </row>
    <row r="1918" spans="31:44">
      <c r="AE1918">
        <v>190700</v>
      </c>
      <c r="AF1918">
        <v>105.386</v>
      </c>
      <c r="AG1918">
        <v>0.103506</v>
      </c>
      <c r="AH1918">
        <v>0.48710199999999998</v>
      </c>
      <c r="AI1918">
        <v>-0.38359599999999999</v>
      </c>
      <c r="AJ1918">
        <v>7.7</v>
      </c>
      <c r="AK1918" s="1">
        <v>6.8389700000000003E-13</v>
      </c>
      <c r="AL1918" s="1">
        <v>5.1625400000000003E-13</v>
      </c>
      <c r="AM1918" s="1">
        <v>5.0520700000000001E-13</v>
      </c>
      <c r="AN1918">
        <v>333.24599999999998</v>
      </c>
      <c r="AO1918">
        <v>-973.63699999999994</v>
      </c>
      <c r="AP1918">
        <v>-640.39099999999996</v>
      </c>
      <c r="AQ1918">
        <f t="shared" si="124"/>
        <v>-1.06945297E-18</v>
      </c>
      <c r="AR1918">
        <f t="shared" si="125"/>
        <v>3.9251604626457166E-39</v>
      </c>
    </row>
    <row r="1919" spans="31:44">
      <c r="AE1919">
        <v>190800</v>
      </c>
      <c r="AF1919">
        <v>104.375</v>
      </c>
      <c r="AG1919">
        <v>-3.1219799999999999E-2</v>
      </c>
      <c r="AH1919">
        <v>0.48450799999999999</v>
      </c>
      <c r="AI1919">
        <v>-0.51572799999999996</v>
      </c>
      <c r="AJ1919">
        <v>7.7</v>
      </c>
      <c r="AK1919" s="1">
        <v>6.5772400000000004E-13</v>
      </c>
      <c r="AL1919" s="1">
        <v>4.9182899999999996E-13</v>
      </c>
      <c r="AM1919" s="1">
        <v>4.8250300000000003E-13</v>
      </c>
      <c r="AN1919">
        <v>330.05</v>
      </c>
      <c r="AO1919">
        <v>-982.80499999999995</v>
      </c>
      <c r="AP1919">
        <v>-652.755</v>
      </c>
      <c r="AQ1919">
        <f t="shared" si="124"/>
        <v>-1.0901008499999999E-18</v>
      </c>
      <c r="AR1919">
        <f t="shared" si="125"/>
        <v>1.7642705784869395E-39</v>
      </c>
    </row>
    <row r="1920" spans="31:44">
      <c r="AE1920">
        <v>190900</v>
      </c>
      <c r="AF1920">
        <v>100.974</v>
      </c>
      <c r="AG1920">
        <v>-6.1527400000000003E-2</v>
      </c>
      <c r="AH1920">
        <v>0.46775899999999998</v>
      </c>
      <c r="AI1920">
        <v>-0.52928600000000003</v>
      </c>
      <c r="AJ1920">
        <v>7.7</v>
      </c>
      <c r="AK1920" s="1">
        <v>6.5880600000000001E-13</v>
      </c>
      <c r="AL1920" s="1">
        <v>4.7431499999999998E-13</v>
      </c>
      <c r="AM1920" s="1">
        <v>4.6013200000000002E-13</v>
      </c>
      <c r="AN1920">
        <v>319.29500000000002</v>
      </c>
      <c r="AO1920">
        <v>-981.60900000000004</v>
      </c>
      <c r="AP1920">
        <v>-662.31399999999996</v>
      </c>
      <c r="AQ1920">
        <f t="shared" si="124"/>
        <v>-1.10606438E-18</v>
      </c>
      <c r="AR1920">
        <f t="shared" si="125"/>
        <v>6.7806550992475115E-40</v>
      </c>
    </row>
    <row r="1921" spans="31:44">
      <c r="AE1921">
        <v>191000</v>
      </c>
      <c r="AF1921">
        <v>96.718100000000007</v>
      </c>
      <c r="AG1921">
        <v>-0.27801199999999998</v>
      </c>
      <c r="AH1921">
        <v>0.449542</v>
      </c>
      <c r="AI1921">
        <v>-0.72755499999999995</v>
      </c>
      <c r="AJ1921">
        <v>7.7</v>
      </c>
      <c r="AK1921" s="1">
        <v>6.3465899999999997E-13</v>
      </c>
      <c r="AL1921" s="1">
        <v>4.3298699999999999E-13</v>
      </c>
      <c r="AM1921" s="1">
        <v>4.5674599999999996E-13</v>
      </c>
      <c r="AN1921">
        <v>305.83699999999999</v>
      </c>
      <c r="AO1921">
        <v>-999.44600000000003</v>
      </c>
      <c r="AP1921">
        <v>-693.60799999999995</v>
      </c>
      <c r="AQ1921">
        <f t="shared" si="124"/>
        <v>-1.1583253599999999E-18</v>
      </c>
      <c r="AR1921">
        <f t="shared" si="125"/>
        <v>6.875559942544679E-40</v>
      </c>
    </row>
    <row r="1922" spans="31:44">
      <c r="AE1922">
        <v>191100</v>
      </c>
      <c r="AF1922">
        <v>93.867400000000004</v>
      </c>
      <c r="AG1922">
        <v>0.25731399999999999</v>
      </c>
      <c r="AH1922">
        <v>0.43608999999999998</v>
      </c>
      <c r="AI1922">
        <v>-0.17877499999999999</v>
      </c>
      <c r="AJ1922">
        <v>7.7</v>
      </c>
      <c r="AK1922" s="1">
        <v>6.4592800000000001E-13</v>
      </c>
      <c r="AL1922" s="1">
        <v>4.5260999999999998E-13</v>
      </c>
      <c r="AM1922" s="1">
        <v>4.5619099999999997E-13</v>
      </c>
      <c r="AN1922">
        <v>296.82299999999998</v>
      </c>
      <c r="AO1922">
        <v>-976.58699999999999</v>
      </c>
      <c r="AP1922">
        <v>-679.76400000000001</v>
      </c>
      <c r="AQ1922">
        <f t="shared" si="124"/>
        <v>-1.1352058800000001E-18</v>
      </c>
      <c r="AR1922">
        <f t="shared" si="125"/>
        <v>9.6212187688161425E-42</v>
      </c>
    </row>
    <row r="1923" spans="31:44">
      <c r="AE1923">
        <v>191200</v>
      </c>
      <c r="AF1923">
        <v>91.082300000000004</v>
      </c>
      <c r="AG1923">
        <v>-0.12425700000000001</v>
      </c>
      <c r="AH1923">
        <v>0.4204</v>
      </c>
      <c r="AI1923">
        <v>-0.54465799999999998</v>
      </c>
      <c r="AJ1923">
        <v>7.7</v>
      </c>
      <c r="AK1923" s="1">
        <v>6.0418299999999997E-13</v>
      </c>
      <c r="AL1923" s="1">
        <v>4.3320900000000001E-13</v>
      </c>
      <c r="AM1923" s="1">
        <v>4.51028E-13</v>
      </c>
      <c r="AN1923">
        <v>288.01600000000002</v>
      </c>
      <c r="AO1923">
        <v>-993.83699999999999</v>
      </c>
      <c r="AP1923">
        <v>-705.82100000000003</v>
      </c>
      <c r="AQ1923">
        <f t="shared" si="124"/>
        <v>-1.1787210700000001E-18</v>
      </c>
      <c r="AR1923">
        <f t="shared" si="125"/>
        <v>2.1731445912022278E-39</v>
      </c>
    </row>
    <row r="1924" spans="31:44">
      <c r="AE1924">
        <v>191300</v>
      </c>
      <c r="AF1924">
        <v>98.099400000000003</v>
      </c>
      <c r="AG1924">
        <v>-2.20967E-4</v>
      </c>
      <c r="AH1924">
        <v>0.45740900000000001</v>
      </c>
      <c r="AI1924">
        <v>-0.45762999999999998</v>
      </c>
      <c r="AJ1924">
        <v>7.7</v>
      </c>
      <c r="AK1924" s="1">
        <v>6.4659399999999996E-13</v>
      </c>
      <c r="AL1924" s="1">
        <v>4.5885499999999997E-13</v>
      </c>
      <c r="AM1924" s="1">
        <v>4.84168E-13</v>
      </c>
      <c r="AN1924">
        <v>310.20499999999998</v>
      </c>
      <c r="AO1924">
        <v>-980.00400000000002</v>
      </c>
      <c r="AP1924">
        <v>-669.79899999999998</v>
      </c>
      <c r="AQ1924">
        <f t="shared" si="124"/>
        <v>-1.11856433E-18</v>
      </c>
      <c r="AR1924">
        <f t="shared" si="125"/>
        <v>1.8332458767261571E-40</v>
      </c>
    </row>
    <row r="1925" spans="31:44">
      <c r="AE1925">
        <v>191400</v>
      </c>
      <c r="AF1925">
        <v>93.679900000000004</v>
      </c>
      <c r="AG1925">
        <v>-7.5670399999999999E-2</v>
      </c>
      <c r="AH1925">
        <v>0.43397999999999998</v>
      </c>
      <c r="AI1925">
        <v>-0.50965099999999997</v>
      </c>
      <c r="AJ1925">
        <v>7.7</v>
      </c>
      <c r="AK1925" s="1">
        <v>6.2927399999999999E-13</v>
      </c>
      <c r="AL1925" s="1">
        <v>4.2188500000000002E-13</v>
      </c>
      <c r="AM1925" s="1">
        <v>4.6135299999999996E-13</v>
      </c>
      <c r="AN1925">
        <v>296.23</v>
      </c>
      <c r="AO1925">
        <v>-978.34500000000003</v>
      </c>
      <c r="AP1925">
        <v>-682.11500000000001</v>
      </c>
      <c r="AQ1925">
        <f t="shared" si="124"/>
        <v>-1.13913205E-18</v>
      </c>
      <c r="AR1925">
        <f t="shared" si="125"/>
        <v>4.9392488136405085E-41</v>
      </c>
    </row>
    <row r="1926" spans="31:44">
      <c r="AE1926">
        <v>191500</v>
      </c>
      <c r="AF1926">
        <v>98.315100000000001</v>
      </c>
      <c r="AG1926">
        <v>-0.150395</v>
      </c>
      <c r="AH1926">
        <v>0.456899</v>
      </c>
      <c r="AI1926">
        <v>-0.607294</v>
      </c>
      <c r="AJ1926">
        <v>7.7</v>
      </c>
      <c r="AK1926" s="1">
        <v>6.5436500000000001E-13</v>
      </c>
      <c r="AL1926" s="1">
        <v>4.2610400000000001E-13</v>
      </c>
      <c r="AM1926" s="1">
        <v>4.8008799999999998E-13</v>
      </c>
      <c r="AN1926">
        <v>310.887</v>
      </c>
      <c r="AO1926">
        <v>-986.46199999999999</v>
      </c>
      <c r="AP1926">
        <v>-675.57500000000005</v>
      </c>
      <c r="AQ1926">
        <f t="shared" si="124"/>
        <v>-1.1282102500000001E-18</v>
      </c>
      <c r="AR1926">
        <f t="shared" si="125"/>
        <v>1.5161842361243271E-41</v>
      </c>
    </row>
    <row r="1927" spans="31:44">
      <c r="AE1927">
        <v>191600</v>
      </c>
      <c r="AF1927">
        <v>108.538</v>
      </c>
      <c r="AG1927">
        <v>-1.3101399999999999E-2</v>
      </c>
      <c r="AH1927">
        <v>0.50389499999999998</v>
      </c>
      <c r="AI1927">
        <v>-0.51699700000000004</v>
      </c>
      <c r="AJ1927">
        <v>7.7</v>
      </c>
      <c r="AK1927" s="1">
        <v>6.8767199999999998E-13</v>
      </c>
      <c r="AL1927" s="1">
        <v>4.2166300000000001E-13</v>
      </c>
      <c r="AM1927" s="1">
        <v>5.0737200000000003E-13</v>
      </c>
      <c r="AN1927">
        <v>343.21300000000002</v>
      </c>
      <c r="AO1927">
        <v>-987.11699999999996</v>
      </c>
      <c r="AP1927">
        <v>-643.904</v>
      </c>
      <c r="AQ1927">
        <f t="shared" si="124"/>
        <v>-1.07531968E-18</v>
      </c>
      <c r="AR1927">
        <f t="shared" si="125"/>
        <v>3.2244670668000449E-39</v>
      </c>
    </row>
    <row r="1928" spans="31:44">
      <c r="AE1928">
        <v>191700</v>
      </c>
      <c r="AF1928">
        <v>103.88500000000001</v>
      </c>
      <c r="AG1928">
        <v>-0.259351</v>
      </c>
      <c r="AH1928">
        <v>0.479736</v>
      </c>
      <c r="AI1928">
        <v>-0.73908700000000005</v>
      </c>
      <c r="AJ1928">
        <v>7.7</v>
      </c>
      <c r="AK1928" s="1">
        <v>6.4542799999999996E-13</v>
      </c>
      <c r="AL1928" s="1">
        <v>4.25311E-13</v>
      </c>
      <c r="AM1928" s="1">
        <v>4.7251100000000005E-13</v>
      </c>
      <c r="AN1928">
        <v>328.5</v>
      </c>
      <c r="AO1928">
        <v>-1003.13</v>
      </c>
      <c r="AP1928">
        <v>-674.63400000000001</v>
      </c>
      <c r="AQ1928">
        <f t="shared" si="124"/>
        <v>-1.12663878E-18</v>
      </c>
      <c r="AR1928">
        <f t="shared" si="125"/>
        <v>2.9869406249729628E-41</v>
      </c>
    </row>
    <row r="1929" spans="31:44">
      <c r="AE1929">
        <v>191800</v>
      </c>
      <c r="AF1929">
        <v>95.463499999999996</v>
      </c>
      <c r="AG1929">
        <v>-9.5506999999999995E-2</v>
      </c>
      <c r="AH1929">
        <v>0.44129600000000002</v>
      </c>
      <c r="AI1929">
        <v>-0.53680300000000003</v>
      </c>
      <c r="AJ1929">
        <v>7.7</v>
      </c>
      <c r="AK1929" s="1">
        <v>6.2927399999999999E-13</v>
      </c>
      <c r="AL1929" s="1">
        <v>4.0902000000000001E-13</v>
      </c>
      <c r="AM1929" s="1">
        <v>4.6984599999999998E-13</v>
      </c>
      <c r="AN1929">
        <v>301.87</v>
      </c>
      <c r="AO1929">
        <v>-996.71799999999996</v>
      </c>
      <c r="AP1929">
        <v>-694.84799999999996</v>
      </c>
      <c r="AQ1929">
        <f t="shared" si="124"/>
        <v>-1.16039616E-18</v>
      </c>
      <c r="AR1929">
        <f t="shared" si="125"/>
        <v>8.0044229721413834E-40</v>
      </c>
    </row>
    <row r="1930" spans="31:44">
      <c r="AE1930">
        <v>191900</v>
      </c>
      <c r="AF1930">
        <v>100.29300000000001</v>
      </c>
      <c r="AG1930">
        <v>-8.3964999999999998E-2</v>
      </c>
      <c r="AH1930">
        <v>0.46667700000000001</v>
      </c>
      <c r="AI1930">
        <v>-0.55064199999999996</v>
      </c>
      <c r="AJ1930">
        <v>7.7</v>
      </c>
      <c r="AK1930" s="1">
        <v>6.4032100000000001E-13</v>
      </c>
      <c r="AL1930" s="1">
        <v>4.1360000000000002E-13</v>
      </c>
      <c r="AM1930" s="1">
        <v>4.77858E-13</v>
      </c>
      <c r="AN1930">
        <v>317.142</v>
      </c>
      <c r="AO1930">
        <v>-1001.48</v>
      </c>
      <c r="AP1930">
        <v>-684.33799999999997</v>
      </c>
      <c r="AQ1930">
        <f t="shared" si="124"/>
        <v>-1.1428444599999999E-18</v>
      </c>
      <c r="AR1930">
        <f t="shared" si="125"/>
        <v>1.153559548198407E-40</v>
      </c>
    </row>
    <row r="1931" spans="31:44">
      <c r="AE1931">
        <v>192000</v>
      </c>
      <c r="AF1931">
        <v>103.13500000000001</v>
      </c>
      <c r="AG1931">
        <v>-3.2690099999999999E-4</v>
      </c>
      <c r="AH1931">
        <v>0.479514</v>
      </c>
      <c r="AI1931">
        <v>-0.47984100000000002</v>
      </c>
      <c r="AJ1931">
        <v>7.7</v>
      </c>
      <c r="AK1931" s="1">
        <v>6.3726800000000003E-13</v>
      </c>
      <c r="AL1931" s="1">
        <v>4.22218E-13</v>
      </c>
      <c r="AM1931" s="1">
        <v>4.9071899999999998E-13</v>
      </c>
      <c r="AN1931">
        <v>326.12700000000001</v>
      </c>
      <c r="AO1931">
        <v>-1002.3</v>
      </c>
      <c r="AP1931">
        <v>-676.17700000000002</v>
      </c>
      <c r="AQ1931">
        <f t="shared" si="124"/>
        <v>-1.12921559E-18</v>
      </c>
      <c r="AR1931">
        <f t="shared" si="125"/>
        <v>8.3433227701416577E-42</v>
      </c>
    </row>
    <row r="1932" spans="31:44">
      <c r="AE1932">
        <v>192100</v>
      </c>
      <c r="AF1932">
        <v>102.92</v>
      </c>
      <c r="AG1932">
        <v>0.136294</v>
      </c>
      <c r="AH1932">
        <v>0.47938199999999997</v>
      </c>
      <c r="AI1932">
        <v>-0.343088</v>
      </c>
      <c r="AJ1932">
        <v>7.7</v>
      </c>
      <c r="AK1932" s="1">
        <v>6.4809300000000003E-13</v>
      </c>
      <c r="AL1932" s="1">
        <v>3.9723799999999999E-13</v>
      </c>
      <c r="AM1932" s="1">
        <v>4.93633E-13</v>
      </c>
      <c r="AN1932">
        <v>325.44799999999998</v>
      </c>
      <c r="AO1932">
        <v>-990.15899999999999</v>
      </c>
      <c r="AP1932">
        <v>-664.71100000000001</v>
      </c>
      <c r="AQ1932">
        <f t="shared" ref="AQ1932:AQ1995" si="126">AP1932*$G$1</f>
        <v>-1.11006737E-18</v>
      </c>
      <c r="AR1932">
        <f t="shared" ref="AR1932:AR1995" si="127">(AQ1932-AVERAGE(($AQ$11:$AQ$1011)))^2</f>
        <v>4.8561619312078363E-40</v>
      </c>
    </row>
    <row r="1933" spans="31:44">
      <c r="AE1933">
        <v>192200</v>
      </c>
      <c r="AF1933">
        <v>101.354</v>
      </c>
      <c r="AG1933">
        <v>-1.02951E-2</v>
      </c>
      <c r="AH1933">
        <v>0.47148600000000002</v>
      </c>
      <c r="AI1933">
        <v>-0.48178100000000001</v>
      </c>
      <c r="AJ1933">
        <v>7.7</v>
      </c>
      <c r="AK1933" s="1">
        <v>6.3460299999999996E-13</v>
      </c>
      <c r="AL1933" s="1">
        <v>3.9648800000000002E-13</v>
      </c>
      <c r="AM1933" s="1">
        <v>4.7739599999999998E-13</v>
      </c>
      <c r="AN1933">
        <v>320.49700000000001</v>
      </c>
      <c r="AO1933">
        <v>-997.94399999999996</v>
      </c>
      <c r="AP1933">
        <v>-677.447</v>
      </c>
      <c r="AQ1933">
        <f t="shared" si="126"/>
        <v>-1.1313364899999999E-18</v>
      </c>
      <c r="AR1933">
        <f t="shared" si="127"/>
        <v>5.8918066670690063E-43</v>
      </c>
    </row>
    <row r="1934" spans="31:44">
      <c r="AE1934">
        <v>192300</v>
      </c>
      <c r="AF1934">
        <v>97.058899999999994</v>
      </c>
      <c r="AG1934">
        <v>-0.30829600000000001</v>
      </c>
      <c r="AH1934">
        <v>0.448764</v>
      </c>
      <c r="AI1934">
        <v>-0.75705999999999996</v>
      </c>
      <c r="AJ1934">
        <v>7.7</v>
      </c>
      <c r="AK1934" s="1">
        <v>5.8797399999999995E-13</v>
      </c>
      <c r="AL1934" s="1">
        <v>3.81362E-13</v>
      </c>
      <c r="AM1934" s="1">
        <v>4.5630200000000003E-13</v>
      </c>
      <c r="AN1934">
        <v>306.91500000000002</v>
      </c>
      <c r="AO1934">
        <v>-1009.84</v>
      </c>
      <c r="AP1934">
        <v>-702.92100000000005</v>
      </c>
      <c r="AQ1934">
        <f t="shared" si="126"/>
        <v>-1.1738780700000001E-18</v>
      </c>
      <c r="AR1934">
        <f t="shared" si="127"/>
        <v>1.745066988362357E-39</v>
      </c>
    </row>
    <row r="1935" spans="31:44">
      <c r="AE1935">
        <v>192400</v>
      </c>
      <c r="AF1935">
        <v>96.594999999999999</v>
      </c>
      <c r="AG1935">
        <v>-8.0651E-2</v>
      </c>
      <c r="AH1935">
        <v>0.450156</v>
      </c>
      <c r="AI1935">
        <v>-0.53080700000000003</v>
      </c>
      <c r="AJ1935">
        <v>7.7</v>
      </c>
      <c r="AK1935" s="1">
        <v>5.8353299999999995E-13</v>
      </c>
      <c r="AL1935" s="1">
        <v>3.8569100000000002E-13</v>
      </c>
      <c r="AM1935" s="1">
        <v>4.6929099999999998E-13</v>
      </c>
      <c r="AN1935">
        <v>305.44799999999998</v>
      </c>
      <c r="AO1935">
        <v>-994.86</v>
      </c>
      <c r="AP1935">
        <v>-689.41099999999994</v>
      </c>
      <c r="AQ1935">
        <f t="shared" si="126"/>
        <v>-1.1513163699999999E-18</v>
      </c>
      <c r="AR1935">
        <f t="shared" si="127"/>
        <v>3.6911243098452519E-40</v>
      </c>
    </row>
    <row r="1936" spans="31:44">
      <c r="AE1936">
        <v>192500</v>
      </c>
      <c r="AF1936">
        <v>107.08199999999999</v>
      </c>
      <c r="AG1936">
        <v>-0.12460300000000001</v>
      </c>
      <c r="AH1936">
        <v>0.49885200000000002</v>
      </c>
      <c r="AI1936">
        <v>-0.62345399999999995</v>
      </c>
      <c r="AJ1936">
        <v>7.7</v>
      </c>
      <c r="AK1936" s="1">
        <v>6.1151099999999996E-13</v>
      </c>
      <c r="AL1936" s="1">
        <v>4.0811799999999999E-13</v>
      </c>
      <c r="AM1936" s="1">
        <v>4.9449299999999996E-13</v>
      </c>
      <c r="AN1936">
        <v>338.61</v>
      </c>
      <c r="AO1936">
        <v>-1002</v>
      </c>
      <c r="AP1936">
        <v>-663.39499999999998</v>
      </c>
      <c r="AQ1936">
        <f t="shared" si="126"/>
        <v>-1.10786965E-18</v>
      </c>
      <c r="AR1936">
        <f t="shared" si="127"/>
        <v>5.8730716357777786E-40</v>
      </c>
    </row>
    <row r="1937" spans="31:44">
      <c r="AE1937">
        <v>192600</v>
      </c>
      <c r="AF1937">
        <v>103.907</v>
      </c>
      <c r="AG1937">
        <v>6.0939800000000002E-2</v>
      </c>
      <c r="AH1937">
        <v>0.48234399999999999</v>
      </c>
      <c r="AI1937">
        <v>-0.421404</v>
      </c>
      <c r="AJ1937">
        <v>7.7</v>
      </c>
      <c r="AK1937" s="1">
        <v>5.8797399999999995E-13</v>
      </c>
      <c r="AL1937" s="1">
        <v>4.1855400000000001E-13</v>
      </c>
      <c r="AM1937" s="1">
        <v>4.9646399999999997E-13</v>
      </c>
      <c r="AN1937">
        <v>328.56900000000002</v>
      </c>
      <c r="AO1937">
        <v>-992.22400000000005</v>
      </c>
      <c r="AP1937">
        <v>-663.65499999999997</v>
      </c>
      <c r="AQ1937">
        <f t="shared" si="126"/>
        <v>-1.10830385E-18</v>
      </c>
      <c r="AR1937">
        <f t="shared" si="127"/>
        <v>5.6645052197886832E-40</v>
      </c>
    </row>
    <row r="1938" spans="31:44">
      <c r="AE1938">
        <v>192700</v>
      </c>
      <c r="AF1938">
        <v>109.086</v>
      </c>
      <c r="AG1938">
        <v>-7.8127500000000003E-3</v>
      </c>
      <c r="AH1938">
        <v>0.50303100000000001</v>
      </c>
      <c r="AI1938">
        <v>-0.51084300000000005</v>
      </c>
      <c r="AJ1938">
        <v>7.7</v>
      </c>
      <c r="AK1938" s="1">
        <v>5.7859299999999998E-13</v>
      </c>
      <c r="AL1938" s="1">
        <v>4.3032200000000002E-13</v>
      </c>
      <c r="AM1938" s="1">
        <v>5.1608699999999996E-13</v>
      </c>
      <c r="AN1938">
        <v>344.94499999999999</v>
      </c>
      <c r="AO1938">
        <v>-997.51499999999999</v>
      </c>
      <c r="AP1938">
        <v>-652.56899999999996</v>
      </c>
      <c r="AQ1938">
        <f t="shared" si="126"/>
        <v>-1.0897902299999999E-18</v>
      </c>
      <c r="AR1938">
        <f t="shared" si="127"/>
        <v>1.7904611443157878E-39</v>
      </c>
    </row>
    <row r="1939" spans="31:44">
      <c r="AE1939">
        <v>192800</v>
      </c>
      <c r="AF1939">
        <v>106.43</v>
      </c>
      <c r="AG1939">
        <v>-3.8246599999999999E-2</v>
      </c>
      <c r="AH1939">
        <v>0.49090400000000001</v>
      </c>
      <c r="AI1939">
        <v>-0.52915100000000004</v>
      </c>
      <c r="AJ1939">
        <v>7.7</v>
      </c>
      <c r="AK1939" s="1">
        <v>5.9374699999999995E-13</v>
      </c>
      <c r="AL1939" s="1">
        <v>4.4764199999999999E-13</v>
      </c>
      <c r="AM1939" s="1">
        <v>5.5361300000000002E-13</v>
      </c>
      <c r="AN1939">
        <v>336.548</v>
      </c>
      <c r="AO1939">
        <v>-993.03700000000003</v>
      </c>
      <c r="AP1939">
        <v>-656.48900000000003</v>
      </c>
      <c r="AQ1939">
        <f t="shared" si="126"/>
        <v>-1.0963366300000001E-18</v>
      </c>
      <c r="AR1939">
        <f t="shared" si="127"/>
        <v>1.2793098391900897E-39</v>
      </c>
    </row>
    <row r="1940" spans="31:44">
      <c r="AE1940">
        <v>192900</v>
      </c>
      <c r="AF1940">
        <v>99.473600000000005</v>
      </c>
      <c r="AG1940">
        <v>-0.113966</v>
      </c>
      <c r="AH1940">
        <v>0.45788400000000001</v>
      </c>
      <c r="AI1940">
        <v>-0.57184999999999997</v>
      </c>
      <c r="AJ1940">
        <v>7.7</v>
      </c>
      <c r="AK1940" s="1">
        <v>5.5522300000000005E-13</v>
      </c>
      <c r="AL1940" s="1">
        <v>4.3255300000000003E-13</v>
      </c>
      <c r="AM1940" s="1">
        <v>5.3074199999999996E-13</v>
      </c>
      <c r="AN1940">
        <v>314.55099999999999</v>
      </c>
      <c r="AO1940">
        <v>-994.74099999999999</v>
      </c>
      <c r="AP1940">
        <v>-680.19</v>
      </c>
      <c r="AQ1940">
        <f t="shared" si="126"/>
        <v>-1.1359173000000001E-18</v>
      </c>
      <c r="AR1940">
        <f t="shared" si="127"/>
        <v>1.4540715033128863E-41</v>
      </c>
    </row>
    <row r="1941" spans="31:44">
      <c r="AE1941">
        <v>193000</v>
      </c>
      <c r="AF1941">
        <v>102.479</v>
      </c>
      <c r="AG1941">
        <v>-6.4970200000000006E-2</v>
      </c>
      <c r="AH1941">
        <v>0.47539300000000001</v>
      </c>
      <c r="AI1941">
        <v>-0.54036300000000004</v>
      </c>
      <c r="AJ1941">
        <v>7.7</v>
      </c>
      <c r="AK1941" s="1">
        <v>5.6943300000000004E-13</v>
      </c>
      <c r="AL1941" s="1">
        <v>4.5119499999999998E-13</v>
      </c>
      <c r="AM1941" s="1">
        <v>5.4672899999999996E-13</v>
      </c>
      <c r="AN1941">
        <v>324.05399999999997</v>
      </c>
      <c r="AO1941">
        <v>-986.81799999999998</v>
      </c>
      <c r="AP1941">
        <v>-662.76400000000001</v>
      </c>
      <c r="AQ1941">
        <f t="shared" si="126"/>
        <v>-1.10681588E-18</v>
      </c>
      <c r="AR1941">
        <f t="shared" si="127"/>
        <v>6.3949260652817902E-40</v>
      </c>
    </row>
    <row r="1942" spans="31:44">
      <c r="AE1942">
        <v>193100</v>
      </c>
      <c r="AF1942">
        <v>95.109899999999996</v>
      </c>
      <c r="AG1942">
        <v>-0.27260099999999998</v>
      </c>
      <c r="AH1942">
        <v>0.442025</v>
      </c>
      <c r="AI1942">
        <v>-0.71462599999999998</v>
      </c>
      <c r="AJ1942">
        <v>7.7</v>
      </c>
      <c r="AK1942" s="1">
        <v>5.6443699999999995E-13</v>
      </c>
      <c r="AL1942" s="1">
        <v>4.2879600000000001E-13</v>
      </c>
      <c r="AM1942" s="1">
        <v>5.3124200000000001E-13</v>
      </c>
      <c r="AN1942">
        <v>300.75200000000001</v>
      </c>
      <c r="AO1942">
        <v>-987.36199999999997</v>
      </c>
      <c r="AP1942">
        <v>-686.61</v>
      </c>
      <c r="AQ1942">
        <f t="shared" si="126"/>
        <v>-1.1466387000000001E-18</v>
      </c>
      <c r="AR1942">
        <f t="shared" si="127"/>
        <v>2.1125543874471049E-40</v>
      </c>
    </row>
    <row r="1943" spans="31:44">
      <c r="AE1943">
        <v>193200</v>
      </c>
      <c r="AF1943">
        <v>92.052300000000002</v>
      </c>
      <c r="AG1943">
        <v>5.7666200000000001E-2</v>
      </c>
      <c r="AH1943">
        <v>0.42632599999999998</v>
      </c>
      <c r="AI1943">
        <v>-0.36865900000000001</v>
      </c>
      <c r="AJ1943">
        <v>7.7</v>
      </c>
      <c r="AK1943" s="1">
        <v>5.3013099999999996E-13</v>
      </c>
      <c r="AL1943" s="1">
        <v>4.2787999999999999E-13</v>
      </c>
      <c r="AM1943" s="1">
        <v>5.4023499999999997E-13</v>
      </c>
      <c r="AN1943">
        <v>291.08300000000003</v>
      </c>
      <c r="AO1943">
        <v>-969.53</v>
      </c>
      <c r="AP1943">
        <v>-678.44600000000003</v>
      </c>
      <c r="AQ1943">
        <f t="shared" si="126"/>
        <v>-1.13300482E-18</v>
      </c>
      <c r="AR1943">
        <f t="shared" si="127"/>
        <v>8.1134867281821092E-43</v>
      </c>
    </row>
    <row r="1944" spans="31:44">
      <c r="AE1944">
        <v>193300</v>
      </c>
      <c r="AF1944">
        <v>92.712500000000006</v>
      </c>
      <c r="AG1944">
        <v>-0.30878100000000003</v>
      </c>
      <c r="AH1944">
        <v>0.43068000000000001</v>
      </c>
      <c r="AI1944">
        <v>-0.73946100000000003</v>
      </c>
      <c r="AJ1944">
        <v>7.7</v>
      </c>
      <c r="AK1944" s="1">
        <v>5.1958399999999998E-13</v>
      </c>
      <c r="AL1944" s="1">
        <v>4.2699200000000002E-13</v>
      </c>
      <c r="AM1944" s="1">
        <v>5.2624600000000002E-13</v>
      </c>
      <c r="AN1944">
        <v>293.17099999999999</v>
      </c>
      <c r="AO1944">
        <v>-997.26800000000003</v>
      </c>
      <c r="AP1944">
        <v>-704.09699999999998</v>
      </c>
      <c r="AQ1944">
        <f t="shared" si="126"/>
        <v>-1.17584199E-18</v>
      </c>
      <c r="AR1944">
        <f t="shared" si="127"/>
        <v>1.9130055541686388E-39</v>
      </c>
    </row>
    <row r="1945" spans="31:44">
      <c r="AE1945">
        <v>193400</v>
      </c>
      <c r="AF1945">
        <v>90.062299999999993</v>
      </c>
      <c r="AG1945">
        <v>-0.198321</v>
      </c>
      <c r="AH1945">
        <v>0.41813600000000001</v>
      </c>
      <c r="AI1945">
        <v>-0.61645700000000003</v>
      </c>
      <c r="AJ1945">
        <v>7.7</v>
      </c>
      <c r="AK1945" s="1">
        <v>5.3490500000000003E-13</v>
      </c>
      <c r="AL1945" s="1">
        <v>4.3859399999999999E-13</v>
      </c>
      <c r="AM1945" s="1">
        <v>5.2913200000000003E-13</v>
      </c>
      <c r="AN1945">
        <v>284.791</v>
      </c>
      <c r="AO1945">
        <v>-982.37199999999996</v>
      </c>
      <c r="AP1945">
        <v>-697.58100000000002</v>
      </c>
      <c r="AQ1945">
        <f t="shared" si="126"/>
        <v>-1.1649602700000001E-18</v>
      </c>
      <c r="AR1945">
        <f t="shared" si="127"/>
        <v>1.0795298095110017E-39</v>
      </c>
    </row>
    <row r="1946" spans="31:44">
      <c r="AE1946">
        <v>193500</v>
      </c>
      <c r="AF1946">
        <v>95.066999999999993</v>
      </c>
      <c r="AG1946">
        <v>-5.2095500000000003E-2</v>
      </c>
      <c r="AH1946">
        <v>0.44351800000000002</v>
      </c>
      <c r="AI1946">
        <v>-0.49561300000000003</v>
      </c>
      <c r="AJ1946">
        <v>7.7</v>
      </c>
      <c r="AK1946" s="1">
        <v>5.5247500000000003E-13</v>
      </c>
      <c r="AL1946" s="1">
        <v>4.3498499999999999E-13</v>
      </c>
      <c r="AM1946" s="1">
        <v>5.4989300000000001E-13</v>
      </c>
      <c r="AN1946">
        <v>300.61599999999999</v>
      </c>
      <c r="AO1946">
        <v>-978.19299999999998</v>
      </c>
      <c r="AP1946">
        <v>-677.577</v>
      </c>
      <c r="AQ1946">
        <f t="shared" si="126"/>
        <v>-1.1315535899999999E-18</v>
      </c>
      <c r="AR1946">
        <f t="shared" si="127"/>
        <v>3.0302938525287142E-43</v>
      </c>
    </row>
    <row r="1947" spans="31:44">
      <c r="AE1947">
        <v>193600</v>
      </c>
      <c r="AF1947">
        <v>102.48</v>
      </c>
      <c r="AG1947">
        <v>-4.6681500000000003E-3</v>
      </c>
      <c r="AH1947">
        <v>0.47573500000000002</v>
      </c>
      <c r="AI1947">
        <v>-0.48040300000000002</v>
      </c>
      <c r="AJ1947">
        <v>7.7</v>
      </c>
      <c r="AK1947" s="1">
        <v>5.7570599999999999E-13</v>
      </c>
      <c r="AL1947" s="1">
        <v>4.7273299999999996E-13</v>
      </c>
      <c r="AM1947" s="1">
        <v>5.9297000000000005E-13</v>
      </c>
      <c r="AN1947">
        <v>324.05799999999999</v>
      </c>
      <c r="AO1947">
        <v>-974.78599999999994</v>
      </c>
      <c r="AP1947">
        <v>-650.72799999999995</v>
      </c>
      <c r="AQ1947">
        <f t="shared" si="126"/>
        <v>-1.0867157599999999E-18</v>
      </c>
      <c r="AR1947">
        <f t="shared" si="127"/>
        <v>2.0600987798762246E-39</v>
      </c>
    </row>
    <row r="1948" spans="31:44">
      <c r="AE1948">
        <v>193700</v>
      </c>
      <c r="AF1948">
        <v>105.242</v>
      </c>
      <c r="AG1948">
        <v>0.22977500000000001</v>
      </c>
      <c r="AH1948">
        <v>0.48593500000000001</v>
      </c>
      <c r="AI1948">
        <v>-0.25616</v>
      </c>
      <c r="AJ1948">
        <v>7.7</v>
      </c>
      <c r="AK1948" s="1">
        <v>5.8464300000000004E-13</v>
      </c>
      <c r="AL1948" s="1">
        <v>4.9849000000000003E-13</v>
      </c>
      <c r="AM1948" s="1">
        <v>5.9508000000000003E-13</v>
      </c>
      <c r="AN1948">
        <v>332.79</v>
      </c>
      <c r="AO1948">
        <v>-958.77599999999995</v>
      </c>
      <c r="AP1948">
        <v>-625.98599999999999</v>
      </c>
      <c r="AQ1948">
        <f t="shared" si="126"/>
        <v>-1.04539662E-18</v>
      </c>
      <c r="AR1948">
        <f t="shared" si="127"/>
        <v>7.5181820674060128E-39</v>
      </c>
    </row>
    <row r="1949" spans="31:44">
      <c r="AE1949">
        <v>193800</v>
      </c>
      <c r="AF1949">
        <v>97.653999999999996</v>
      </c>
      <c r="AG1949">
        <v>-0.47450399999999998</v>
      </c>
      <c r="AH1949">
        <v>0.45048199999999999</v>
      </c>
      <c r="AI1949">
        <v>-0.92498599999999997</v>
      </c>
      <c r="AJ1949">
        <v>7.7</v>
      </c>
      <c r="AK1949" s="1">
        <v>5.1425500000000001E-13</v>
      </c>
      <c r="AL1949" s="1">
        <v>4.3804499999999998E-13</v>
      </c>
      <c r="AM1949" s="1">
        <v>5.5577800000000004E-13</v>
      </c>
      <c r="AN1949">
        <v>308.79700000000003</v>
      </c>
      <c r="AO1949">
        <v>-992.60900000000004</v>
      </c>
      <c r="AP1949">
        <v>-683.81200000000001</v>
      </c>
      <c r="AQ1949">
        <f t="shared" si="126"/>
        <v>-1.1419660399999999E-18</v>
      </c>
      <c r="AR1949">
        <f t="shared" si="127"/>
        <v>9.7258431591478323E-41</v>
      </c>
    </row>
    <row r="1950" spans="31:44">
      <c r="AE1950">
        <v>193900</v>
      </c>
      <c r="AF1950">
        <v>93.446399999999997</v>
      </c>
      <c r="AG1950">
        <v>-0.16011700000000001</v>
      </c>
      <c r="AH1950">
        <v>0.43399900000000002</v>
      </c>
      <c r="AI1950">
        <v>-0.59411700000000001</v>
      </c>
      <c r="AJ1950">
        <v>7.7</v>
      </c>
      <c r="AK1950" s="1">
        <v>5.17308E-13</v>
      </c>
      <c r="AL1950" s="1">
        <v>4.3498499999999999E-13</v>
      </c>
      <c r="AM1950" s="1">
        <v>5.4323200000000004E-13</v>
      </c>
      <c r="AN1950">
        <v>295.49200000000002</v>
      </c>
      <c r="AO1950">
        <v>-980.68</v>
      </c>
      <c r="AP1950">
        <v>-685.18799999999999</v>
      </c>
      <c r="AQ1950">
        <f t="shared" si="126"/>
        <v>-1.1442639600000001E-18</v>
      </c>
      <c r="AR1950">
        <f t="shared" si="127"/>
        <v>1.4786289930187595E-40</v>
      </c>
    </row>
    <row r="1951" spans="31:44">
      <c r="AE1951">
        <v>194000</v>
      </c>
      <c r="AF1951">
        <v>98.165199999999999</v>
      </c>
      <c r="AG1951">
        <v>8.4251400000000004E-2</v>
      </c>
      <c r="AH1951">
        <v>0.456515</v>
      </c>
      <c r="AI1951">
        <v>-0.37226300000000001</v>
      </c>
      <c r="AJ1951">
        <v>7.7</v>
      </c>
      <c r="AK1951" s="1">
        <v>5.6554800000000001E-13</v>
      </c>
      <c r="AL1951" s="1">
        <v>4.6396200000000002E-13</v>
      </c>
      <c r="AM1951" s="1">
        <v>5.4617399999999997E-13</v>
      </c>
      <c r="AN1951">
        <v>310.41300000000001</v>
      </c>
      <c r="AO1951">
        <v>-960.71100000000001</v>
      </c>
      <c r="AP1951">
        <v>-650.298</v>
      </c>
      <c r="AQ1951">
        <f t="shared" si="126"/>
        <v>-1.08599766E-18</v>
      </c>
      <c r="AR1951">
        <f t="shared" si="127"/>
        <v>2.125801139814711E-39</v>
      </c>
    </row>
    <row r="1952" spans="31:44">
      <c r="AE1952">
        <v>194100</v>
      </c>
      <c r="AF1952">
        <v>97.325800000000001</v>
      </c>
      <c r="AG1952">
        <v>-1.1816999999999999E-2</v>
      </c>
      <c r="AH1952">
        <v>0.44823600000000002</v>
      </c>
      <c r="AI1952">
        <v>-0.46005299999999999</v>
      </c>
      <c r="AJ1952">
        <v>7.7</v>
      </c>
      <c r="AK1952" s="1">
        <v>5.6277199999999998E-13</v>
      </c>
      <c r="AL1952" s="1">
        <v>4.62394E-13</v>
      </c>
      <c r="AM1952" s="1">
        <v>5.4423099999999997E-13</v>
      </c>
      <c r="AN1952">
        <v>307.75900000000001</v>
      </c>
      <c r="AO1952">
        <v>-965.00199999999995</v>
      </c>
      <c r="AP1952">
        <v>-657.24300000000005</v>
      </c>
      <c r="AQ1952">
        <f t="shared" si="126"/>
        <v>-1.0975958100000001E-18</v>
      </c>
      <c r="AR1952">
        <f t="shared" si="127"/>
        <v>1.1908200806224553E-39</v>
      </c>
    </row>
    <row r="1953" spans="31:44">
      <c r="AE1953">
        <v>194200</v>
      </c>
      <c r="AF1953">
        <v>88.396799999999999</v>
      </c>
      <c r="AG1953">
        <v>-0.27079700000000001</v>
      </c>
      <c r="AH1953">
        <v>0.407806</v>
      </c>
      <c r="AI1953">
        <v>-0.67860299999999996</v>
      </c>
      <c r="AJ1953">
        <v>7.7</v>
      </c>
      <c r="AK1953" s="1">
        <v>5.0548500000000004E-13</v>
      </c>
      <c r="AL1953" s="1">
        <v>4.2299500000000001E-13</v>
      </c>
      <c r="AM1953" s="1">
        <v>5.09037E-13</v>
      </c>
      <c r="AN1953">
        <v>279.524</v>
      </c>
      <c r="AO1953">
        <v>-984.71900000000005</v>
      </c>
      <c r="AP1953">
        <v>-705.19500000000005</v>
      </c>
      <c r="AQ1953">
        <f t="shared" si="126"/>
        <v>-1.1776756500000002E-18</v>
      </c>
      <c r="AR1953">
        <f t="shared" si="127"/>
        <v>2.0767688080918223E-39</v>
      </c>
    </row>
    <row r="1954" spans="31:44">
      <c r="AE1954">
        <v>194300</v>
      </c>
      <c r="AF1954">
        <v>91.814499999999995</v>
      </c>
      <c r="AG1954">
        <v>-0.32239499999999999</v>
      </c>
      <c r="AH1954">
        <v>0.42671799999999999</v>
      </c>
      <c r="AI1954">
        <v>-0.74911300000000003</v>
      </c>
      <c r="AJ1954">
        <v>7.7</v>
      </c>
      <c r="AK1954" s="1">
        <v>5.1347800000000001E-13</v>
      </c>
      <c r="AL1954" s="1">
        <v>4.2699200000000002E-13</v>
      </c>
      <c r="AM1954" s="1">
        <v>5.1558799999999998E-13</v>
      </c>
      <c r="AN1954">
        <v>290.33199999999999</v>
      </c>
      <c r="AO1954">
        <v>-993.65899999999999</v>
      </c>
      <c r="AP1954">
        <v>-703.32799999999997</v>
      </c>
      <c r="AQ1954">
        <f t="shared" si="126"/>
        <v>-1.17455776E-18</v>
      </c>
      <c r="AR1954">
        <f t="shared" si="127"/>
        <v>1.802315705552527E-39</v>
      </c>
    </row>
    <row r="1955" spans="31:44">
      <c r="AE1955">
        <v>194400</v>
      </c>
      <c r="AF1955">
        <v>99.416600000000003</v>
      </c>
      <c r="AG1955">
        <v>1.91998E-2</v>
      </c>
      <c r="AH1955">
        <v>0.46346199999999999</v>
      </c>
      <c r="AI1955">
        <v>-0.44426300000000002</v>
      </c>
      <c r="AJ1955">
        <v>7.7</v>
      </c>
      <c r="AK1955" s="1">
        <v>5.4442600000000005E-13</v>
      </c>
      <c r="AL1955" s="1">
        <v>4.6518299999999996E-13</v>
      </c>
      <c r="AM1955" s="1">
        <v>5.4412000000000001E-13</v>
      </c>
      <c r="AN1955">
        <v>314.37099999999998</v>
      </c>
      <c r="AO1955">
        <v>-980.995</v>
      </c>
      <c r="AP1955">
        <v>-666.625</v>
      </c>
      <c r="AQ1955">
        <f t="shared" si="126"/>
        <v>-1.1132637500000001E-18</v>
      </c>
      <c r="AR1955">
        <f t="shared" si="127"/>
        <v>3.5495769722749627E-40</v>
      </c>
    </row>
    <row r="1956" spans="31:44">
      <c r="AE1956">
        <v>194500</v>
      </c>
      <c r="AF1956">
        <v>105.571</v>
      </c>
      <c r="AG1956">
        <v>-0.126193</v>
      </c>
      <c r="AH1956">
        <v>0.48871999999999999</v>
      </c>
      <c r="AI1956">
        <v>-0.61491300000000004</v>
      </c>
      <c r="AJ1956">
        <v>7.7</v>
      </c>
      <c r="AK1956" s="1">
        <v>5.8708599999999999E-13</v>
      </c>
      <c r="AL1956" s="1">
        <v>4.6118699999999996E-13</v>
      </c>
      <c r="AM1956" s="1">
        <v>5.5645499999999998E-13</v>
      </c>
      <c r="AN1956">
        <v>333.83199999999999</v>
      </c>
      <c r="AO1956">
        <v>-978.80799999999999</v>
      </c>
      <c r="AP1956">
        <v>-644.976</v>
      </c>
      <c r="AQ1956">
        <f t="shared" si="126"/>
        <v>-1.0771099199999999E-18</v>
      </c>
      <c r="AR1956">
        <f t="shared" si="127"/>
        <v>3.0243566495947096E-39</v>
      </c>
    </row>
    <row r="1957" spans="31:44">
      <c r="AE1957">
        <v>194600</v>
      </c>
      <c r="AF1957">
        <v>103.82</v>
      </c>
      <c r="AG1957">
        <v>-4.0557700000000002E-2</v>
      </c>
      <c r="AH1957">
        <v>0.48146299999999997</v>
      </c>
      <c r="AI1957">
        <v>-0.52202099999999996</v>
      </c>
      <c r="AJ1957">
        <v>7.7</v>
      </c>
      <c r="AK1957" s="1">
        <v>5.7787100000000001E-13</v>
      </c>
      <c r="AL1957" s="1">
        <v>4.5838300000000003E-13</v>
      </c>
      <c r="AM1957" s="1">
        <v>5.3745900000000004E-13</v>
      </c>
      <c r="AN1957">
        <v>328.29599999999999</v>
      </c>
      <c r="AO1957">
        <v>-971.61900000000003</v>
      </c>
      <c r="AP1957">
        <v>-643.32299999999998</v>
      </c>
      <c r="AQ1957">
        <f t="shared" si="126"/>
        <v>-1.0743494099999999E-18</v>
      </c>
      <c r="AR1957">
        <f t="shared" si="127"/>
        <v>3.3356008728790835E-39</v>
      </c>
    </row>
    <row r="1958" spans="31:44">
      <c r="AE1958">
        <v>194700</v>
      </c>
      <c r="AF1958">
        <v>101.145</v>
      </c>
      <c r="AG1958">
        <v>-2.8093900000000002E-4</v>
      </c>
      <c r="AH1958">
        <v>0.46806900000000001</v>
      </c>
      <c r="AI1958">
        <v>-0.46834999999999999</v>
      </c>
      <c r="AJ1958">
        <v>7.7</v>
      </c>
      <c r="AK1958" s="1">
        <v>5.7453999999999999E-13</v>
      </c>
      <c r="AL1958" s="1">
        <v>4.4467200000000001E-13</v>
      </c>
      <c r="AM1958" s="1">
        <v>5.1858499999999996E-13</v>
      </c>
      <c r="AN1958">
        <v>319.83499999999998</v>
      </c>
      <c r="AO1958">
        <v>-970.82799999999997</v>
      </c>
      <c r="AP1958">
        <v>-650.99300000000005</v>
      </c>
      <c r="AQ1958">
        <f t="shared" si="126"/>
        <v>-1.0871583100000001E-18</v>
      </c>
      <c r="AR1958">
        <f t="shared" si="127"/>
        <v>2.0201214362692745E-39</v>
      </c>
    </row>
    <row r="1959" spans="31:44">
      <c r="AE1959">
        <v>194800</v>
      </c>
      <c r="AF1959">
        <v>92.422799999999995</v>
      </c>
      <c r="AG1959">
        <v>2.74918E-2</v>
      </c>
      <c r="AH1959">
        <v>0.42768</v>
      </c>
      <c r="AI1959">
        <v>-0.40018799999999999</v>
      </c>
      <c r="AJ1959">
        <v>7.7</v>
      </c>
      <c r="AK1959" s="1">
        <v>5.5522300000000005E-13</v>
      </c>
      <c r="AL1959" s="1">
        <v>4.1672200000000001E-13</v>
      </c>
      <c r="AM1959" s="1">
        <v>4.9105199999999996E-13</v>
      </c>
      <c r="AN1959">
        <v>292.255</v>
      </c>
      <c r="AO1959">
        <v>-978.18499999999995</v>
      </c>
      <c r="AP1959">
        <v>-685.93</v>
      </c>
      <c r="AQ1959">
        <f t="shared" si="126"/>
        <v>-1.1455030999999999E-18</v>
      </c>
      <c r="AR1959">
        <f t="shared" si="127"/>
        <v>1.7953397683108059E-40</v>
      </c>
    </row>
    <row r="1960" spans="31:44">
      <c r="AE1960">
        <v>194900</v>
      </c>
      <c r="AF1960">
        <v>95.733500000000006</v>
      </c>
      <c r="AG1960">
        <v>0.15552099999999999</v>
      </c>
      <c r="AH1960">
        <v>0.44368000000000002</v>
      </c>
      <c r="AI1960">
        <v>-0.288159</v>
      </c>
      <c r="AJ1960">
        <v>7.7</v>
      </c>
      <c r="AK1960" s="1">
        <v>5.6499200000000004E-13</v>
      </c>
      <c r="AL1960" s="1">
        <v>4.3481899999999999E-13</v>
      </c>
      <c r="AM1960" s="1">
        <v>4.8172600000000002E-13</v>
      </c>
      <c r="AN1960">
        <v>302.72399999999999</v>
      </c>
      <c r="AO1960">
        <v>-974.62300000000005</v>
      </c>
      <c r="AP1960">
        <v>-671.899</v>
      </c>
      <c r="AQ1960">
        <f t="shared" si="126"/>
        <v>-1.12207133E-18</v>
      </c>
      <c r="AR1960">
        <f t="shared" si="127"/>
        <v>1.0065589295528056E-40</v>
      </c>
    </row>
    <row r="1961" spans="31:44">
      <c r="AE1961">
        <v>195000</v>
      </c>
      <c r="AF1961">
        <v>99.855900000000005</v>
      </c>
      <c r="AG1961">
        <v>-0.113153</v>
      </c>
      <c r="AH1961">
        <v>0.46191399999999999</v>
      </c>
      <c r="AI1961">
        <v>-0.57506599999999997</v>
      </c>
      <c r="AJ1961">
        <v>7.7</v>
      </c>
      <c r="AK1961" s="1">
        <v>5.7620600000000004E-13</v>
      </c>
      <c r="AL1961" s="1">
        <v>4.2710299999999998E-13</v>
      </c>
      <c r="AM1961" s="1">
        <v>4.8605599999999996E-13</v>
      </c>
      <c r="AN1961">
        <v>315.76</v>
      </c>
      <c r="AO1961">
        <v>-996.70100000000002</v>
      </c>
      <c r="AP1961">
        <v>-680.94100000000003</v>
      </c>
      <c r="AQ1961">
        <f t="shared" si="126"/>
        <v>-1.13717147E-18</v>
      </c>
      <c r="AR1961">
        <f t="shared" si="127"/>
        <v>2.5678532129105379E-41</v>
      </c>
    </row>
    <row r="1962" spans="31:44">
      <c r="AE1962">
        <v>195100</v>
      </c>
      <c r="AF1962">
        <v>107.129</v>
      </c>
      <c r="AG1962">
        <v>-7.3131299999999996E-2</v>
      </c>
      <c r="AH1962">
        <v>0.498834</v>
      </c>
      <c r="AI1962">
        <v>-0.57196499999999995</v>
      </c>
      <c r="AJ1962">
        <v>7.7</v>
      </c>
      <c r="AK1962" s="1">
        <v>5.8963900000000003E-13</v>
      </c>
      <c r="AL1962" s="1">
        <v>4.4941800000000002E-13</v>
      </c>
      <c r="AM1962" s="1">
        <v>4.7473100000000001E-13</v>
      </c>
      <c r="AN1962">
        <v>338.75700000000001</v>
      </c>
      <c r="AO1962">
        <v>-997.05499999999995</v>
      </c>
      <c r="AP1962">
        <v>-658.298</v>
      </c>
      <c r="AQ1962">
        <f t="shared" si="126"/>
        <v>-1.09935766E-18</v>
      </c>
      <c r="AR1962">
        <f t="shared" si="127"/>
        <v>1.0723274365867788E-39</v>
      </c>
    </row>
    <row r="1963" spans="31:44">
      <c r="AE1963">
        <v>195200</v>
      </c>
      <c r="AF1963">
        <v>108.85299999999999</v>
      </c>
      <c r="AG1963">
        <v>-0.18531300000000001</v>
      </c>
      <c r="AH1963">
        <v>0.50664299999999995</v>
      </c>
      <c r="AI1963">
        <v>-0.69195700000000004</v>
      </c>
      <c r="AJ1963">
        <v>7.7</v>
      </c>
      <c r="AK1963" s="1">
        <v>5.7442900000000004E-13</v>
      </c>
      <c r="AL1963" s="1">
        <v>4.4827999999999998E-13</v>
      </c>
      <c r="AM1963" s="1">
        <v>4.8172600000000002E-13</v>
      </c>
      <c r="AN1963">
        <v>344.21</v>
      </c>
      <c r="AO1963">
        <v>-1008.79</v>
      </c>
      <c r="AP1963">
        <v>-664.577</v>
      </c>
      <c r="AQ1963">
        <f t="shared" si="126"/>
        <v>-1.10984359E-18</v>
      </c>
      <c r="AR1963">
        <f t="shared" si="127"/>
        <v>4.9552901653065223E-40</v>
      </c>
    </row>
    <row r="1964" spans="31:44">
      <c r="AE1964">
        <v>195300</v>
      </c>
      <c r="AF1964">
        <v>99.851299999999995</v>
      </c>
      <c r="AG1964">
        <v>-7.5527399999999995E-2</v>
      </c>
      <c r="AH1964">
        <v>0.46355499999999999</v>
      </c>
      <c r="AI1964">
        <v>-0.53908199999999995</v>
      </c>
      <c r="AJ1964">
        <v>7.7</v>
      </c>
      <c r="AK1964" s="1">
        <v>5.7618100000000005E-13</v>
      </c>
      <c r="AL1964" s="1">
        <v>4.2232900000000001E-13</v>
      </c>
      <c r="AM1964" s="1">
        <v>4.7162299999999998E-13</v>
      </c>
      <c r="AN1964">
        <v>315.745</v>
      </c>
      <c r="AO1964">
        <v>-996.96699999999998</v>
      </c>
      <c r="AP1964">
        <v>-681.22199999999998</v>
      </c>
      <c r="AQ1964">
        <f t="shared" si="126"/>
        <v>-1.1376407399999999E-18</v>
      </c>
      <c r="AR1964">
        <f t="shared" si="127"/>
        <v>3.0654703073522743E-41</v>
      </c>
    </row>
    <row r="1965" spans="31:44">
      <c r="AE1965">
        <v>195400</v>
      </c>
      <c r="AF1965">
        <v>98.013000000000005</v>
      </c>
      <c r="AG1965">
        <v>-0.14718899999999999</v>
      </c>
      <c r="AH1965">
        <v>0.45454899999999998</v>
      </c>
      <c r="AI1965">
        <v>-0.601738</v>
      </c>
      <c r="AJ1965">
        <v>7.7</v>
      </c>
      <c r="AK1965" s="1">
        <v>5.5505599999999997E-13</v>
      </c>
      <c r="AL1965" s="1">
        <v>3.98792E-13</v>
      </c>
      <c r="AM1965" s="1">
        <v>4.6096500000000005E-13</v>
      </c>
      <c r="AN1965">
        <v>309.93200000000002</v>
      </c>
      <c r="AO1965">
        <v>-1009.87</v>
      </c>
      <c r="AP1965">
        <v>-699.93700000000001</v>
      </c>
      <c r="AQ1965">
        <f t="shared" si="126"/>
        <v>-1.16889479E-18</v>
      </c>
      <c r="AR1965">
        <f t="shared" si="127"/>
        <v>1.3535570009351685E-39</v>
      </c>
    </row>
    <row r="1966" spans="31:44">
      <c r="AE1966">
        <v>195500</v>
      </c>
      <c r="AF1966">
        <v>105.40600000000001</v>
      </c>
      <c r="AG1966">
        <v>-4.5915499999999998E-2</v>
      </c>
      <c r="AH1966">
        <v>0.49008499999999999</v>
      </c>
      <c r="AI1966">
        <v>-0.53600000000000003</v>
      </c>
      <c r="AJ1966">
        <v>7.7</v>
      </c>
      <c r="AK1966" s="1">
        <v>5.7243099999999999E-13</v>
      </c>
      <c r="AL1966" s="1">
        <v>4.2021899999999998E-13</v>
      </c>
      <c r="AM1966" s="1">
        <v>4.8688800000000002E-13</v>
      </c>
      <c r="AN1966">
        <v>333.31099999999998</v>
      </c>
      <c r="AO1966">
        <v>-1007.32</v>
      </c>
      <c r="AP1966">
        <v>-674.00800000000004</v>
      </c>
      <c r="AQ1966">
        <f t="shared" si="126"/>
        <v>-1.1255933600000001E-18</v>
      </c>
      <c r="AR1966">
        <f t="shared" si="127"/>
        <v>4.23893583629144E-41</v>
      </c>
    </row>
    <row r="1967" spans="31:44">
      <c r="AE1967">
        <v>195600</v>
      </c>
      <c r="AF1967">
        <v>101.96599999999999</v>
      </c>
      <c r="AG1967">
        <v>8.49298E-2</v>
      </c>
      <c r="AH1967">
        <v>0.47489900000000002</v>
      </c>
      <c r="AI1967">
        <v>-0.38996900000000001</v>
      </c>
      <c r="AJ1967">
        <v>7.7</v>
      </c>
      <c r="AK1967" s="1">
        <v>5.7098800000000003E-13</v>
      </c>
      <c r="AL1967" s="1">
        <v>4.2099700000000001E-13</v>
      </c>
      <c r="AM1967" s="1">
        <v>4.8161499999999996E-13</v>
      </c>
      <c r="AN1967">
        <v>322.43099999999998</v>
      </c>
      <c r="AO1967">
        <v>-994.67899999999997</v>
      </c>
      <c r="AP1967">
        <v>-672.24900000000002</v>
      </c>
      <c r="AQ1967">
        <f t="shared" si="126"/>
        <v>-1.1226558300000001E-18</v>
      </c>
      <c r="AR1967">
        <f t="shared" si="127"/>
        <v>8.9269258919056917E-41</v>
      </c>
    </row>
    <row r="1968" spans="31:44">
      <c r="AE1968">
        <v>195700</v>
      </c>
      <c r="AF1968">
        <v>93.968699999999998</v>
      </c>
      <c r="AG1968">
        <v>-4.8547600000000003E-2</v>
      </c>
      <c r="AH1968">
        <v>0.43614999999999998</v>
      </c>
      <c r="AI1968">
        <v>-0.48469800000000002</v>
      </c>
      <c r="AJ1968">
        <v>7.7</v>
      </c>
      <c r="AK1968" s="1">
        <v>5.4323200000000004E-13</v>
      </c>
      <c r="AL1968" s="1">
        <v>3.8888300000000002E-13</v>
      </c>
      <c r="AM1968" s="1">
        <v>4.6296299999999999E-13</v>
      </c>
      <c r="AN1968">
        <v>297.14299999999997</v>
      </c>
      <c r="AO1968">
        <v>-999.48400000000004</v>
      </c>
      <c r="AP1968">
        <v>-702.34100000000001</v>
      </c>
      <c r="AQ1968">
        <f t="shared" si="126"/>
        <v>-1.1729094700000001E-18</v>
      </c>
      <c r="AR1968">
        <f t="shared" si="127"/>
        <v>1.6650805835543797E-39</v>
      </c>
    </row>
    <row r="1969" spans="31:44">
      <c r="AE1969">
        <v>195800</v>
      </c>
      <c r="AF1969">
        <v>95.016000000000005</v>
      </c>
      <c r="AG1969">
        <v>-0.13117200000000001</v>
      </c>
      <c r="AH1969">
        <v>0.44268099999999999</v>
      </c>
      <c r="AI1969">
        <v>-0.57385299999999995</v>
      </c>
      <c r="AJ1969">
        <v>7.7</v>
      </c>
      <c r="AK1969" s="1">
        <v>5.4634100000000004E-13</v>
      </c>
      <c r="AL1969" s="1">
        <v>3.5818600000000002E-13</v>
      </c>
      <c r="AM1969" s="1">
        <v>4.5718999999999999E-13</v>
      </c>
      <c r="AN1969">
        <v>300.45499999999998</v>
      </c>
      <c r="AO1969">
        <v>-1006.36</v>
      </c>
      <c r="AP1969">
        <v>-705.90499999999997</v>
      </c>
      <c r="AQ1969">
        <f t="shared" si="126"/>
        <v>-1.17886135E-18</v>
      </c>
      <c r="AR1969">
        <f t="shared" si="127"/>
        <v>2.1862431349063299E-39</v>
      </c>
    </row>
    <row r="1970" spans="31:44">
      <c r="AE1970">
        <v>195900</v>
      </c>
      <c r="AF1970">
        <v>100.67400000000001</v>
      </c>
      <c r="AG1970">
        <v>-5.49708E-2</v>
      </c>
      <c r="AH1970">
        <v>0.464783</v>
      </c>
      <c r="AI1970">
        <v>-0.51975300000000002</v>
      </c>
      <c r="AJ1970">
        <v>7.7</v>
      </c>
      <c r="AK1970" s="1">
        <v>5.77094E-13</v>
      </c>
      <c r="AL1970" s="1">
        <v>3.65707E-13</v>
      </c>
      <c r="AM1970" s="1">
        <v>4.6895800000000001E-13</v>
      </c>
      <c r="AN1970">
        <v>318.34500000000003</v>
      </c>
      <c r="AO1970">
        <v>-1007.64</v>
      </c>
      <c r="AP1970">
        <v>-689.29600000000005</v>
      </c>
      <c r="AQ1970">
        <f t="shared" si="126"/>
        <v>-1.1511243200000001E-18</v>
      </c>
      <c r="AR1970">
        <f t="shared" si="127"/>
        <v>3.6176987015993135E-40</v>
      </c>
    </row>
    <row r="1971" spans="31:44">
      <c r="AE1971">
        <v>196000</v>
      </c>
      <c r="AF1971">
        <v>96.4268</v>
      </c>
      <c r="AG1971">
        <v>-0.25600200000000001</v>
      </c>
      <c r="AH1971">
        <v>0.44827899999999998</v>
      </c>
      <c r="AI1971">
        <v>-0.70428100000000005</v>
      </c>
      <c r="AJ1971">
        <v>7.7</v>
      </c>
      <c r="AK1971" s="1">
        <v>5.3501599999999999E-13</v>
      </c>
      <c r="AL1971" s="1">
        <v>3.5790499999999998E-13</v>
      </c>
      <c r="AM1971" s="1">
        <v>4.3767800000000002E-13</v>
      </c>
      <c r="AN1971">
        <v>304.916</v>
      </c>
      <c r="AO1971">
        <v>-1020.5</v>
      </c>
      <c r="AP1971">
        <v>-715.58799999999997</v>
      </c>
      <c r="AQ1971">
        <f t="shared" si="126"/>
        <v>-1.1950319599999998E-18</v>
      </c>
      <c r="AR1971">
        <f t="shared" si="127"/>
        <v>3.9599192078356953E-39</v>
      </c>
    </row>
    <row r="1972" spans="31:44">
      <c r="AE1972">
        <v>196100</v>
      </c>
      <c r="AF1972">
        <v>108.333</v>
      </c>
      <c r="AG1972">
        <v>-0.14507300000000001</v>
      </c>
      <c r="AH1972">
        <v>0.50095800000000001</v>
      </c>
      <c r="AI1972">
        <v>-0.64603100000000002</v>
      </c>
      <c r="AJ1972">
        <v>7.7</v>
      </c>
      <c r="AK1972" s="1">
        <v>5.5384699999999999E-13</v>
      </c>
      <c r="AL1972" s="1">
        <v>3.70814E-13</v>
      </c>
      <c r="AM1972" s="1">
        <v>4.4292300000000001E-13</v>
      </c>
      <c r="AN1972">
        <v>342.565</v>
      </c>
      <c r="AO1972">
        <v>-1019.61</v>
      </c>
      <c r="AP1972">
        <v>-677.04700000000003</v>
      </c>
      <c r="AQ1972">
        <f t="shared" si="126"/>
        <v>-1.13066849E-18</v>
      </c>
      <c r="AR1972">
        <f t="shared" si="127"/>
        <v>2.0608929481037089E-42</v>
      </c>
    </row>
    <row r="1973" spans="31:44">
      <c r="AE1973">
        <v>196200</v>
      </c>
      <c r="AF1973">
        <v>112.752</v>
      </c>
      <c r="AG1973">
        <v>0.24384700000000001</v>
      </c>
      <c r="AH1973">
        <v>0.52178400000000003</v>
      </c>
      <c r="AI1973">
        <v>-0.27793699999999999</v>
      </c>
      <c r="AJ1973">
        <v>7.7</v>
      </c>
      <c r="AK1973" s="1">
        <v>5.9419099999999999E-13</v>
      </c>
      <c r="AL1973" s="1">
        <v>4.00124E-13</v>
      </c>
      <c r="AM1973" s="1">
        <v>4.6093700000000004E-13</v>
      </c>
      <c r="AN1973">
        <v>356.53899999999999</v>
      </c>
      <c r="AO1973">
        <v>-996.923</v>
      </c>
      <c r="AP1973">
        <v>-640.38300000000004</v>
      </c>
      <c r="AQ1973">
        <f t="shared" si="126"/>
        <v>-1.0694396100000001E-18</v>
      </c>
      <c r="AR1973">
        <f t="shared" si="127"/>
        <v>3.92683467855532E-39</v>
      </c>
    </row>
    <row r="1974" spans="31:44">
      <c r="AE1974">
        <v>196300</v>
      </c>
      <c r="AF1974">
        <v>100.913</v>
      </c>
      <c r="AG1974">
        <v>-0.20136699999999999</v>
      </c>
      <c r="AH1974">
        <v>0.46582600000000002</v>
      </c>
      <c r="AI1974">
        <v>-0.66719300000000004</v>
      </c>
      <c r="AJ1974">
        <v>7.7</v>
      </c>
      <c r="AK1974" s="1">
        <v>5.5133700000000004E-13</v>
      </c>
      <c r="AL1974" s="1">
        <v>3.7725400000000002E-13</v>
      </c>
      <c r="AM1974" s="1">
        <v>4.10338E-13</v>
      </c>
      <c r="AN1974">
        <v>319.10199999999998</v>
      </c>
      <c r="AO1974">
        <v>-1016.04</v>
      </c>
      <c r="AP1974">
        <v>-696.94100000000003</v>
      </c>
      <c r="AQ1974">
        <f t="shared" si="126"/>
        <v>-1.1638914700000001E-18</v>
      </c>
      <c r="AR1974">
        <f t="shared" si="127"/>
        <v>1.0104387320732368E-39</v>
      </c>
    </row>
    <row r="1975" spans="31:44">
      <c r="AE1975">
        <v>196400</v>
      </c>
      <c r="AF1975">
        <v>102.371</v>
      </c>
      <c r="AG1975">
        <v>-0.17371900000000001</v>
      </c>
      <c r="AH1975">
        <v>0.47306300000000001</v>
      </c>
      <c r="AI1975">
        <v>-0.64678199999999997</v>
      </c>
      <c r="AJ1975">
        <v>7.7</v>
      </c>
      <c r="AK1975" s="1">
        <v>5.7542900000000003E-13</v>
      </c>
      <c r="AL1975" s="1">
        <v>3.8333199999999999E-13</v>
      </c>
      <c r="AM1975" s="1">
        <v>4.2987799999999999E-13</v>
      </c>
      <c r="AN1975">
        <v>323.71300000000002</v>
      </c>
      <c r="AO1975">
        <v>-1007.38</v>
      </c>
      <c r="AP1975">
        <v>-683.66399999999999</v>
      </c>
      <c r="AQ1975">
        <f t="shared" si="126"/>
        <v>-1.14171888E-18</v>
      </c>
      <c r="AR1975">
        <f t="shared" si="127"/>
        <v>9.2444551165196914E-41</v>
      </c>
    </row>
    <row r="1976" spans="31:44">
      <c r="AE1976">
        <v>196500</v>
      </c>
      <c r="AF1976">
        <v>101.807</v>
      </c>
      <c r="AG1976">
        <v>-8.7683699999999993E-3</v>
      </c>
      <c r="AH1976">
        <v>0.47077599999999997</v>
      </c>
      <c r="AI1976">
        <v>-0.479545</v>
      </c>
      <c r="AJ1976">
        <v>7.7</v>
      </c>
      <c r="AK1976" s="1">
        <v>5.7775999999999995E-13</v>
      </c>
      <c r="AL1976" s="1">
        <v>4.0167899999999999E-13</v>
      </c>
      <c r="AM1976" s="1">
        <v>4.2454900000000002E-13</v>
      </c>
      <c r="AN1976">
        <v>321.93</v>
      </c>
      <c r="AO1976">
        <v>-1001.19</v>
      </c>
      <c r="AP1976">
        <v>-679.26300000000003</v>
      </c>
      <c r="AQ1976">
        <f t="shared" si="126"/>
        <v>-1.13436921E-18</v>
      </c>
      <c r="AR1976">
        <f t="shared" si="127"/>
        <v>5.1308544675649501E-42</v>
      </c>
    </row>
    <row r="1977" spans="31:44">
      <c r="AE1977">
        <v>196600</v>
      </c>
      <c r="AF1977">
        <v>108.152</v>
      </c>
      <c r="AG1977">
        <v>-4.54274E-2</v>
      </c>
      <c r="AH1977">
        <v>0.50197000000000003</v>
      </c>
      <c r="AI1977">
        <v>-0.54739700000000002</v>
      </c>
      <c r="AJ1977">
        <v>7.7</v>
      </c>
      <c r="AK1977" s="1">
        <v>6.0967900000000001E-13</v>
      </c>
      <c r="AL1977" s="1">
        <v>4.1433500000000002E-13</v>
      </c>
      <c r="AM1977" s="1">
        <v>4.4536600000000001E-13</v>
      </c>
      <c r="AN1977">
        <v>341.99400000000003</v>
      </c>
      <c r="AO1977">
        <v>-995.98900000000003</v>
      </c>
      <c r="AP1977">
        <v>-653.99599999999998</v>
      </c>
      <c r="AQ1977">
        <f t="shared" si="126"/>
        <v>-1.09217332E-18</v>
      </c>
      <c r="AR1977">
        <f t="shared" si="127"/>
        <v>1.5944648793332006E-39</v>
      </c>
    </row>
    <row r="1978" spans="31:44">
      <c r="AE1978">
        <v>196700</v>
      </c>
      <c r="AF1978">
        <v>106.821</v>
      </c>
      <c r="AG1978">
        <v>-0.22378000000000001</v>
      </c>
      <c r="AH1978">
        <v>0.49599799999999999</v>
      </c>
      <c r="AI1978">
        <v>-0.71977800000000003</v>
      </c>
      <c r="AJ1978">
        <v>7.7</v>
      </c>
      <c r="AK1978" s="1">
        <v>5.8886200000000002E-13</v>
      </c>
      <c r="AL1978" s="1">
        <v>4.0570299999999999E-13</v>
      </c>
      <c r="AM1978" s="1">
        <v>4.2232900000000001E-13</v>
      </c>
      <c r="AN1978">
        <v>337.78500000000003</v>
      </c>
      <c r="AO1978">
        <v>-1003.7</v>
      </c>
      <c r="AP1978">
        <v>-665.91800000000001</v>
      </c>
      <c r="AQ1978">
        <f t="shared" si="126"/>
        <v>-1.11208306E-18</v>
      </c>
      <c r="AR1978">
        <f t="shared" si="127"/>
        <v>4.0084088342216903E-40</v>
      </c>
    </row>
    <row r="1979" spans="31:44">
      <c r="AE1979">
        <v>196800</v>
      </c>
      <c r="AF1979">
        <v>110.65</v>
      </c>
      <c r="AG1979">
        <v>0.26410699999999998</v>
      </c>
      <c r="AH1979">
        <v>0.51257600000000003</v>
      </c>
      <c r="AI1979">
        <v>-0.248469</v>
      </c>
      <c r="AJ1979">
        <v>7.7</v>
      </c>
      <c r="AK1979" s="1">
        <v>6.1661800000000001E-13</v>
      </c>
      <c r="AL1979" s="1">
        <v>4.4675399999999998E-13</v>
      </c>
      <c r="AM1979" s="1">
        <v>4.5008400000000002E-13</v>
      </c>
      <c r="AN1979">
        <v>349.892</v>
      </c>
      <c r="AO1979">
        <v>-970.41200000000003</v>
      </c>
      <c r="AP1979">
        <v>-620.52</v>
      </c>
      <c r="AQ1979">
        <f t="shared" si="126"/>
        <v>-1.0362684E-18</v>
      </c>
      <c r="AR1979">
        <f t="shared" si="127"/>
        <v>9.1844758454025078E-39</v>
      </c>
    </row>
    <row r="1980" spans="31:44">
      <c r="AE1980">
        <v>196900</v>
      </c>
      <c r="AF1980">
        <v>112.483</v>
      </c>
      <c r="AG1980">
        <v>-0.32966899999999999</v>
      </c>
      <c r="AH1980">
        <v>0.51974500000000001</v>
      </c>
      <c r="AI1980">
        <v>-0.849414</v>
      </c>
      <c r="AJ1980">
        <v>7.7</v>
      </c>
      <c r="AK1980" s="1">
        <v>6.0185200000000005E-13</v>
      </c>
      <c r="AL1980" s="1">
        <v>4.4253499999999999E-13</v>
      </c>
      <c r="AM1980" s="1">
        <v>4.3875999999999999E-13</v>
      </c>
      <c r="AN1980">
        <v>355.68900000000002</v>
      </c>
      <c r="AO1980">
        <v>-994.54100000000005</v>
      </c>
      <c r="AP1980">
        <v>-638.85199999999998</v>
      </c>
      <c r="AQ1980">
        <f t="shared" si="126"/>
        <v>-1.06688284E-18</v>
      </c>
      <c r="AR1980">
        <f t="shared" si="127"/>
        <v>4.2538089795404881E-39</v>
      </c>
    </row>
    <row r="1981" spans="31:44">
      <c r="AE1981">
        <v>197000</v>
      </c>
      <c r="AF1981">
        <v>106.047</v>
      </c>
      <c r="AG1981">
        <v>6.7672399999999999E-3</v>
      </c>
      <c r="AH1981">
        <v>0.49113099999999998</v>
      </c>
      <c r="AI1981">
        <v>-0.48436400000000002</v>
      </c>
      <c r="AJ1981">
        <v>7.7</v>
      </c>
      <c r="AK1981" s="1">
        <v>5.9774400000000002E-13</v>
      </c>
      <c r="AL1981" s="1">
        <v>4.4453299999999999E-13</v>
      </c>
      <c r="AM1981" s="1">
        <v>4.4875200000000002E-13</v>
      </c>
      <c r="AN1981">
        <v>335.33800000000002</v>
      </c>
      <c r="AO1981">
        <v>-969.09</v>
      </c>
      <c r="AP1981">
        <v>-633.75199999999995</v>
      </c>
      <c r="AQ1981">
        <f t="shared" si="126"/>
        <v>-1.05836584E-18</v>
      </c>
      <c r="AR1981">
        <f t="shared" si="127"/>
        <v>5.4373267182282947E-39</v>
      </c>
    </row>
    <row r="1982" spans="31:44">
      <c r="AE1982">
        <v>197100</v>
      </c>
      <c r="AF1982">
        <v>104.482</v>
      </c>
      <c r="AG1982">
        <v>9.1844899999999993E-2</v>
      </c>
      <c r="AH1982">
        <v>0.48031699999999999</v>
      </c>
      <c r="AI1982">
        <v>-0.38847300000000001</v>
      </c>
      <c r="AJ1982">
        <v>7.7</v>
      </c>
      <c r="AK1982" s="1">
        <v>5.78843E-13</v>
      </c>
      <c r="AL1982" s="1">
        <v>4.5030599999999999E-13</v>
      </c>
      <c r="AM1982" s="1">
        <v>4.4864100000000002E-13</v>
      </c>
      <c r="AN1982">
        <v>330.38799999999998</v>
      </c>
      <c r="AO1982">
        <v>-968.19200000000001</v>
      </c>
      <c r="AP1982">
        <v>-637.80399999999997</v>
      </c>
      <c r="AQ1982">
        <f t="shared" si="126"/>
        <v>-1.06513268E-18</v>
      </c>
      <c r="AR1982">
        <f t="shared" si="127"/>
        <v>4.48516721903134E-39</v>
      </c>
    </row>
    <row r="1983" spans="31:44">
      <c r="AE1983">
        <v>197200</v>
      </c>
      <c r="AF1983">
        <v>101.47</v>
      </c>
      <c r="AG1983">
        <v>-3.8951199999999998E-2</v>
      </c>
      <c r="AH1983">
        <v>0.469194</v>
      </c>
      <c r="AI1983">
        <v>-0.50814499999999996</v>
      </c>
      <c r="AJ1983">
        <v>7.7</v>
      </c>
      <c r="AK1983" s="1">
        <v>5.8308900000000002E-13</v>
      </c>
      <c r="AL1983" s="1">
        <v>4.2410499999999999E-13</v>
      </c>
      <c r="AM1983" s="1">
        <v>4.2810200000000001E-13</v>
      </c>
      <c r="AN1983">
        <v>320.86500000000001</v>
      </c>
      <c r="AO1983">
        <v>-983.57899999999995</v>
      </c>
      <c r="AP1983">
        <v>-662.71400000000006</v>
      </c>
      <c r="AQ1983">
        <f t="shared" si="126"/>
        <v>-1.1067323800000002E-18</v>
      </c>
      <c r="AR1983">
        <f t="shared" si="127"/>
        <v>6.4372270668334714E-40</v>
      </c>
    </row>
    <row r="1984" spans="31:44">
      <c r="AE1984">
        <v>197300</v>
      </c>
      <c r="AF1984">
        <v>90.305599999999998</v>
      </c>
      <c r="AG1984">
        <v>-0.13473599999999999</v>
      </c>
      <c r="AH1984">
        <v>0.41909999999999997</v>
      </c>
      <c r="AI1984">
        <v>-0.55383599999999999</v>
      </c>
      <c r="AJ1984">
        <v>7.7</v>
      </c>
      <c r="AK1984" s="1">
        <v>5.5211400000000004E-13</v>
      </c>
      <c r="AL1984" s="1">
        <v>3.9091E-13</v>
      </c>
      <c r="AM1984" s="1">
        <v>3.9768200000000002E-13</v>
      </c>
      <c r="AN1984">
        <v>285.56</v>
      </c>
      <c r="AO1984">
        <v>-982.58</v>
      </c>
      <c r="AP1984">
        <v>-697.02</v>
      </c>
      <c r="AQ1984">
        <f t="shared" si="126"/>
        <v>-1.1640234E-18</v>
      </c>
      <c r="AR1984">
        <f t="shared" si="127"/>
        <v>1.0188435606853547E-39</v>
      </c>
    </row>
    <row r="1985" spans="31:44">
      <c r="AE1985">
        <v>197400</v>
      </c>
      <c r="AF1985">
        <v>90.666799999999995</v>
      </c>
      <c r="AG1985">
        <v>-0.15020600000000001</v>
      </c>
      <c r="AH1985">
        <v>0.419547</v>
      </c>
      <c r="AI1985">
        <v>-0.56975299999999995</v>
      </c>
      <c r="AJ1985">
        <v>7.7</v>
      </c>
      <c r="AK1985" s="1">
        <v>5.5094800000000005E-13</v>
      </c>
      <c r="AL1985" s="1">
        <v>3.96849E-13</v>
      </c>
      <c r="AM1985" s="1">
        <v>3.8741200000000001E-13</v>
      </c>
      <c r="AN1985">
        <v>286.702</v>
      </c>
      <c r="AO1985">
        <v>-985.21400000000006</v>
      </c>
      <c r="AP1985">
        <v>-698.51199999999994</v>
      </c>
      <c r="AQ1985">
        <f t="shared" si="126"/>
        <v>-1.1665150399999998E-18</v>
      </c>
      <c r="AR1985">
        <f t="shared" si="127"/>
        <v>1.1841147841501349E-39</v>
      </c>
    </row>
    <row r="1986" spans="31:44">
      <c r="AE1986">
        <v>197500</v>
      </c>
      <c r="AF1986">
        <v>96.967299999999994</v>
      </c>
      <c r="AG1986">
        <v>7.3954199999999998E-2</v>
      </c>
      <c r="AH1986">
        <v>0.44828499999999999</v>
      </c>
      <c r="AI1986">
        <v>-0.37433100000000002</v>
      </c>
      <c r="AJ1986">
        <v>7.7</v>
      </c>
      <c r="AK1986" s="1">
        <v>5.5702699999999999E-13</v>
      </c>
      <c r="AL1986" s="1">
        <v>4.0800699999999998E-13</v>
      </c>
      <c r="AM1986" s="1">
        <v>3.87912E-13</v>
      </c>
      <c r="AN1986">
        <v>306.625</v>
      </c>
      <c r="AO1986">
        <v>-984.83799999999997</v>
      </c>
      <c r="AP1986">
        <v>-678.21299999999997</v>
      </c>
      <c r="AQ1986">
        <f t="shared" si="126"/>
        <v>-1.1326157099999999E-18</v>
      </c>
      <c r="AR1986">
        <f t="shared" si="127"/>
        <v>2.6177441623174738E-43</v>
      </c>
    </row>
    <row r="1987" spans="31:44">
      <c r="AE1987">
        <v>197600</v>
      </c>
      <c r="AF1987">
        <v>102.532</v>
      </c>
      <c r="AG1987">
        <v>0.14974499999999999</v>
      </c>
      <c r="AH1987">
        <v>0.47693400000000002</v>
      </c>
      <c r="AI1987">
        <v>-0.32718900000000001</v>
      </c>
      <c r="AJ1987">
        <v>7.7</v>
      </c>
      <c r="AK1987" s="1">
        <v>5.6565899999999996E-13</v>
      </c>
      <c r="AL1987" s="1">
        <v>4.1999700000000001E-13</v>
      </c>
      <c r="AM1987" s="1">
        <v>4.2418799999999999E-13</v>
      </c>
      <c r="AN1987">
        <v>324.22199999999998</v>
      </c>
      <c r="AO1987">
        <v>-983.87099999999998</v>
      </c>
      <c r="AP1987">
        <v>-659.649</v>
      </c>
      <c r="AQ1987">
        <f t="shared" si="126"/>
        <v>-1.1016138300000001E-18</v>
      </c>
      <c r="AR1987">
        <f t="shared" si="127"/>
        <v>9.2965479922305517E-40</v>
      </c>
    </row>
    <row r="1988" spans="31:44">
      <c r="AE1988">
        <v>197700</v>
      </c>
      <c r="AF1988">
        <v>97.611900000000006</v>
      </c>
      <c r="AG1988">
        <v>-3.2341000000000002E-2</v>
      </c>
      <c r="AH1988">
        <v>0.45424399999999998</v>
      </c>
      <c r="AI1988">
        <v>-0.48658600000000002</v>
      </c>
      <c r="AJ1988">
        <v>7.7</v>
      </c>
      <c r="AK1988" s="1">
        <v>5.3757E-13</v>
      </c>
      <c r="AL1988" s="1">
        <v>4.0678599999999999E-13</v>
      </c>
      <c r="AM1988" s="1">
        <v>4.1111599999999998E-13</v>
      </c>
      <c r="AN1988">
        <v>308.66399999999999</v>
      </c>
      <c r="AO1988">
        <v>-997.73199999999997</v>
      </c>
      <c r="AP1988">
        <v>-689.06799999999998</v>
      </c>
      <c r="AQ1988">
        <f t="shared" si="126"/>
        <v>-1.15074356E-18</v>
      </c>
      <c r="AR1988">
        <f t="shared" si="127"/>
        <v>3.4743054835632548E-40</v>
      </c>
    </row>
    <row r="1989" spans="31:44">
      <c r="AE1989">
        <v>197800</v>
      </c>
      <c r="AF1989">
        <v>95.343599999999995</v>
      </c>
      <c r="AG1989">
        <v>7.1435700000000005E-2</v>
      </c>
      <c r="AH1989">
        <v>0.44318999999999997</v>
      </c>
      <c r="AI1989">
        <v>-0.37175399999999997</v>
      </c>
      <c r="AJ1989">
        <v>7.7</v>
      </c>
      <c r="AK1989" s="1">
        <v>5.5244700000000002E-13</v>
      </c>
      <c r="AL1989" s="1">
        <v>4.05044E-13</v>
      </c>
      <c r="AM1989" s="1">
        <v>4.1300300000000002E-13</v>
      </c>
      <c r="AN1989">
        <v>301.49099999999999</v>
      </c>
      <c r="AO1989">
        <v>-986.92600000000004</v>
      </c>
      <c r="AP1989">
        <v>-685.43499999999995</v>
      </c>
      <c r="AQ1989">
        <f t="shared" si="126"/>
        <v>-1.1446764499999999E-18</v>
      </c>
      <c r="AR1989">
        <f t="shared" si="127"/>
        <v>1.5806471248880845E-40</v>
      </c>
    </row>
    <row r="1990" spans="31:44">
      <c r="AE1990">
        <v>197900</v>
      </c>
      <c r="AF1990">
        <v>95.083200000000005</v>
      </c>
      <c r="AG1990">
        <v>-0.119436</v>
      </c>
      <c r="AH1990">
        <v>0.439581</v>
      </c>
      <c r="AI1990">
        <v>-0.55901699999999999</v>
      </c>
      <c r="AJ1990">
        <v>7.7</v>
      </c>
      <c r="AK1990" s="1">
        <v>5.5022699999999995E-13</v>
      </c>
      <c r="AL1990" s="1">
        <v>3.9007700000000003E-13</v>
      </c>
      <c r="AM1990" s="1">
        <v>4.1169800000000001E-13</v>
      </c>
      <c r="AN1990">
        <v>300.66800000000001</v>
      </c>
      <c r="AO1990">
        <v>-996.745</v>
      </c>
      <c r="AP1990">
        <v>-696.077</v>
      </c>
      <c r="AQ1990">
        <f t="shared" si="126"/>
        <v>-1.16244859E-18</v>
      </c>
      <c r="AR1990">
        <f t="shared" si="127"/>
        <v>9.207898303706506E-40</v>
      </c>
    </row>
    <row r="1991" spans="31:44">
      <c r="AE1991">
        <v>198000</v>
      </c>
      <c r="AF1991">
        <v>102.68899999999999</v>
      </c>
      <c r="AG1991">
        <v>0.26905200000000001</v>
      </c>
      <c r="AH1991">
        <v>0.47552499999999998</v>
      </c>
      <c r="AI1991">
        <v>-0.20647399999999999</v>
      </c>
      <c r="AJ1991">
        <v>7.7</v>
      </c>
      <c r="AK1991" s="1">
        <v>5.8988899999999995E-13</v>
      </c>
      <c r="AL1991" s="1">
        <v>4.1311399999999998E-13</v>
      </c>
      <c r="AM1991" s="1">
        <v>4.3642900000000002E-13</v>
      </c>
      <c r="AN1991">
        <v>324.71699999999998</v>
      </c>
      <c r="AO1991">
        <v>-985.89</v>
      </c>
      <c r="AP1991">
        <v>-661.173</v>
      </c>
      <c r="AQ1991">
        <f t="shared" si="126"/>
        <v>-1.1041589099999999E-18</v>
      </c>
      <c r="AR1991">
        <f t="shared" si="127"/>
        <v>7.8093202605174248E-40</v>
      </c>
    </row>
    <row r="1992" spans="31:44">
      <c r="AE1992">
        <v>198100</v>
      </c>
      <c r="AF1992">
        <v>103.121</v>
      </c>
      <c r="AG1992">
        <v>8.5053299999999998E-2</v>
      </c>
      <c r="AH1992">
        <v>0.47681299999999999</v>
      </c>
      <c r="AI1992">
        <v>-0.39175900000000002</v>
      </c>
      <c r="AJ1992">
        <v>7.7</v>
      </c>
      <c r="AK1992" s="1">
        <v>5.7998099999999999E-13</v>
      </c>
      <c r="AL1992" s="1">
        <v>4.1833199999999999E-13</v>
      </c>
      <c r="AM1992" s="1">
        <v>4.32598E-13</v>
      </c>
      <c r="AN1992">
        <v>326.08499999999998</v>
      </c>
      <c r="AO1992">
        <v>-1003.36</v>
      </c>
      <c r="AP1992">
        <v>-677.27200000000005</v>
      </c>
      <c r="AQ1992">
        <f t="shared" si="126"/>
        <v>-1.1310442400000001E-18</v>
      </c>
      <c r="AR1992">
        <f t="shared" si="127"/>
        <v>1.1232418523177404E-42</v>
      </c>
    </row>
    <row r="1993" spans="31:44">
      <c r="AE1993">
        <v>198200</v>
      </c>
      <c r="AF1993">
        <v>95.765299999999996</v>
      </c>
      <c r="AG1993">
        <v>-0.19045799999999999</v>
      </c>
      <c r="AH1993">
        <v>0.44329099999999999</v>
      </c>
      <c r="AI1993">
        <v>-0.63374900000000001</v>
      </c>
      <c r="AJ1993">
        <v>7.7</v>
      </c>
      <c r="AK1993" s="1">
        <v>5.5760999999999998E-13</v>
      </c>
      <c r="AL1993" s="1">
        <v>4.0101299999999999E-13</v>
      </c>
      <c r="AM1993" s="1">
        <v>4.0301099999999999E-13</v>
      </c>
      <c r="AN1993">
        <v>302.82499999999999</v>
      </c>
      <c r="AO1993">
        <v>-1021.98</v>
      </c>
      <c r="AP1993">
        <v>-719.15499999999997</v>
      </c>
      <c r="AQ1993">
        <f t="shared" si="126"/>
        <v>-1.2009888499999999E-18</v>
      </c>
      <c r="AR1993">
        <f t="shared" si="127"/>
        <v>4.7451127711350493E-39</v>
      </c>
    </row>
    <row r="1994" spans="31:44">
      <c r="AE1994">
        <v>198300</v>
      </c>
      <c r="AF1994">
        <v>99.865499999999997</v>
      </c>
      <c r="AG1994">
        <v>-0.2208</v>
      </c>
      <c r="AH1994">
        <v>0.46465800000000002</v>
      </c>
      <c r="AI1994">
        <v>-0.68545900000000004</v>
      </c>
      <c r="AJ1994">
        <v>7.7</v>
      </c>
      <c r="AK1994" s="1">
        <v>5.5910799999999998E-13</v>
      </c>
      <c r="AL1994" s="1">
        <v>4.1255899999999999E-13</v>
      </c>
      <c r="AM1994" s="1">
        <v>3.9412899999999999E-13</v>
      </c>
      <c r="AN1994">
        <v>315.79000000000002</v>
      </c>
      <c r="AO1994">
        <v>-1033.82</v>
      </c>
      <c r="AP1994">
        <v>-718.03</v>
      </c>
      <c r="AQ1994">
        <f t="shared" si="126"/>
        <v>-1.1991101E-18</v>
      </c>
      <c r="AR1994">
        <f t="shared" si="127"/>
        <v>4.4898079157889865E-39</v>
      </c>
    </row>
    <row r="1995" spans="31:44">
      <c r="AE1995">
        <v>198400</v>
      </c>
      <c r="AF1995">
        <v>103.929</v>
      </c>
      <c r="AG1995">
        <v>-4.2659700000000002E-2</v>
      </c>
      <c r="AH1995">
        <v>0.48550500000000002</v>
      </c>
      <c r="AI1995">
        <v>-0.52816399999999997</v>
      </c>
      <c r="AJ1995">
        <v>7.7</v>
      </c>
      <c r="AK1995" s="1">
        <v>5.9641200000000002E-13</v>
      </c>
      <c r="AL1995" s="1">
        <v>4.5809899999999996E-13</v>
      </c>
      <c r="AM1995" s="1">
        <v>3.88578E-13</v>
      </c>
      <c r="AN1995">
        <v>328.63799999999998</v>
      </c>
      <c r="AO1995">
        <v>-1015.86</v>
      </c>
      <c r="AP1995">
        <v>-687.22</v>
      </c>
      <c r="AQ1995">
        <f t="shared" si="126"/>
        <v>-1.1476574E-18</v>
      </c>
      <c r="AR1995">
        <f t="shared" si="127"/>
        <v>2.4190604145957788E-40</v>
      </c>
    </row>
    <row r="1996" spans="31:44">
      <c r="AE1996">
        <v>198500</v>
      </c>
      <c r="AF1996">
        <v>105.551</v>
      </c>
      <c r="AG1996">
        <v>0.169825</v>
      </c>
      <c r="AH1996">
        <v>0.49065199999999998</v>
      </c>
      <c r="AI1996">
        <v>-0.32082699999999997</v>
      </c>
      <c r="AJ1996">
        <v>7.7</v>
      </c>
      <c r="AK1996" s="1">
        <v>5.9119400000000002E-13</v>
      </c>
      <c r="AL1996" s="1">
        <v>4.6052100000000001E-13</v>
      </c>
      <c r="AM1996" s="1">
        <v>4.1966399999999999E-13</v>
      </c>
      <c r="AN1996">
        <v>333.77</v>
      </c>
      <c r="AO1996">
        <v>-998.56500000000005</v>
      </c>
      <c r="AP1996">
        <v>-664.79600000000005</v>
      </c>
      <c r="AQ1996">
        <f t="shared" ref="AQ1996:AQ2011" si="128">AP1996*$G$1</f>
        <v>-1.1102093200000002E-18</v>
      </c>
      <c r="AR1996">
        <f t="shared" ref="AR1996:AR2011" si="129">(AQ1996-AVERAGE(($AQ$11:$AQ$1011)))^2</f>
        <v>4.7938012349547855E-40</v>
      </c>
    </row>
    <row r="1997" spans="31:44">
      <c r="AE1997">
        <v>198600</v>
      </c>
      <c r="AF1997">
        <v>95.696299999999994</v>
      </c>
      <c r="AG1997">
        <v>0.113495</v>
      </c>
      <c r="AH1997">
        <v>0.440388</v>
      </c>
      <c r="AI1997">
        <v>-0.32689200000000002</v>
      </c>
      <c r="AJ1997">
        <v>7.7</v>
      </c>
      <c r="AK1997" s="1">
        <v>5.71876E-13</v>
      </c>
      <c r="AL1997" s="1">
        <v>4.4320099999999999E-13</v>
      </c>
      <c r="AM1997" s="1">
        <v>4.2121900000000003E-13</v>
      </c>
      <c r="AN1997">
        <v>302.60599999999999</v>
      </c>
      <c r="AO1997">
        <v>-994.553</v>
      </c>
      <c r="AP1997">
        <v>-691.94600000000003</v>
      </c>
      <c r="AQ1997">
        <f t="shared" si="128"/>
        <v>-1.1555498200000001E-18</v>
      </c>
      <c r="AR1997">
        <f t="shared" si="129"/>
        <v>5.4970314387567894E-40</v>
      </c>
    </row>
    <row r="1998" spans="31:44">
      <c r="AE1998">
        <v>198700</v>
      </c>
      <c r="AF1998">
        <v>95.833799999999997</v>
      </c>
      <c r="AG1998">
        <v>-0.236371</v>
      </c>
      <c r="AH1998">
        <v>0.441803</v>
      </c>
      <c r="AI1998">
        <v>-0.67817499999999997</v>
      </c>
      <c r="AJ1998">
        <v>7.7</v>
      </c>
      <c r="AK1998" s="1">
        <v>5.6715699999999996E-13</v>
      </c>
      <c r="AL1998" s="1">
        <v>4.2366100000000001E-13</v>
      </c>
      <c r="AM1998" s="1">
        <v>4.0649099999999999E-13</v>
      </c>
      <c r="AN1998">
        <v>303.041</v>
      </c>
      <c r="AO1998">
        <v>-1012.38</v>
      </c>
      <c r="AP1998">
        <v>-709.34199999999998</v>
      </c>
      <c r="AQ1998">
        <f t="shared" si="128"/>
        <v>-1.1846011399999999E-18</v>
      </c>
      <c r="AR1998">
        <f t="shared" si="129"/>
        <v>2.7559422484513151E-39</v>
      </c>
    </row>
    <row r="1999" spans="31:44">
      <c r="AE1999">
        <v>198800</v>
      </c>
      <c r="AF1999">
        <v>94.770700000000005</v>
      </c>
      <c r="AG1999">
        <v>-0.24987200000000001</v>
      </c>
      <c r="AH1999">
        <v>0.44003399999999998</v>
      </c>
      <c r="AI1999">
        <v>-0.68990600000000002</v>
      </c>
      <c r="AJ1999">
        <v>7.7</v>
      </c>
      <c r="AK1999" s="1">
        <v>5.6521500000000003E-13</v>
      </c>
      <c r="AL1999" s="1">
        <v>4.3265400000000002E-13</v>
      </c>
      <c r="AM1999" s="1">
        <v>4.1755499999999998E-13</v>
      </c>
      <c r="AN1999">
        <v>299.67899999999997</v>
      </c>
      <c r="AO1999">
        <v>-1007.64</v>
      </c>
      <c r="AP1999">
        <v>-707.95600000000002</v>
      </c>
      <c r="AQ1999">
        <f t="shared" si="128"/>
        <v>-1.1822865200000001E-18</v>
      </c>
      <c r="AR1999">
        <f t="shared" si="129"/>
        <v>2.5182781827247725E-39</v>
      </c>
    </row>
    <row r="2000" spans="31:44">
      <c r="AE2000">
        <v>198900</v>
      </c>
      <c r="AF2000">
        <v>97.330399999999997</v>
      </c>
      <c r="AG2000">
        <v>-1.54936E-2</v>
      </c>
      <c r="AH2000">
        <v>0.45022099999999998</v>
      </c>
      <c r="AI2000">
        <v>-0.46571499999999999</v>
      </c>
      <c r="AJ2000">
        <v>7.7</v>
      </c>
      <c r="AK2000" s="1">
        <v>5.7021100000000002E-13</v>
      </c>
      <c r="AL2000" s="1">
        <v>4.4719800000000001E-13</v>
      </c>
      <c r="AM2000" s="1">
        <v>4.1877600000000002E-13</v>
      </c>
      <c r="AN2000">
        <v>307.774</v>
      </c>
      <c r="AO2000">
        <v>-998.81899999999996</v>
      </c>
      <c r="AP2000">
        <v>-691.04499999999996</v>
      </c>
      <c r="AQ2000">
        <f t="shared" si="128"/>
        <v>-1.15404515E-18</v>
      </c>
      <c r="AR2000">
        <f t="shared" si="129"/>
        <v>4.8141094553622168E-40</v>
      </c>
    </row>
    <row r="2001" spans="31:44">
      <c r="AE2001">
        <v>199000</v>
      </c>
      <c r="AF2001">
        <v>92.320400000000006</v>
      </c>
      <c r="AG2001">
        <v>4.1700000000000001E-2</v>
      </c>
      <c r="AH2001">
        <v>0.42717100000000002</v>
      </c>
      <c r="AI2001">
        <v>-0.38547100000000001</v>
      </c>
      <c r="AJ2001">
        <v>7.7</v>
      </c>
      <c r="AK2001" s="1">
        <v>5.5044899999999997E-13</v>
      </c>
      <c r="AL2001" s="1">
        <v>4.2943400000000001E-13</v>
      </c>
      <c r="AM2001" s="1">
        <v>4.1694399999999998E-13</v>
      </c>
      <c r="AN2001">
        <v>291.93099999999998</v>
      </c>
      <c r="AO2001">
        <v>-995.50300000000004</v>
      </c>
      <c r="AP2001">
        <v>-703.572</v>
      </c>
      <c r="AQ2001">
        <f t="shared" si="128"/>
        <v>-1.17496524E-18</v>
      </c>
      <c r="AR2001">
        <f t="shared" si="129"/>
        <v>1.8370798038504788E-39</v>
      </c>
    </row>
    <row r="2002" spans="31:44">
      <c r="AE2002">
        <v>199100</v>
      </c>
      <c r="AF2002">
        <v>90.575699999999998</v>
      </c>
      <c r="AG2002">
        <v>0.26270700000000002</v>
      </c>
      <c r="AH2002">
        <v>0.41898200000000002</v>
      </c>
      <c r="AI2002">
        <v>-0.156275</v>
      </c>
      <c r="AJ2002">
        <v>7.7</v>
      </c>
      <c r="AK2002" s="1">
        <v>5.5000399999999997E-13</v>
      </c>
      <c r="AL2002" s="1">
        <v>4.2899000000000002E-13</v>
      </c>
      <c r="AM2002" s="1">
        <v>4.1566799999999999E-13</v>
      </c>
      <c r="AN2002">
        <v>286.41399999999999</v>
      </c>
      <c r="AO2002">
        <v>-984.78499999999997</v>
      </c>
      <c r="AP2002">
        <v>-698.37099999999998</v>
      </c>
      <c r="AQ2002">
        <f t="shared" si="128"/>
        <v>-1.1662795699999999E-18</v>
      </c>
      <c r="AR2002">
        <f t="shared" si="129"/>
        <v>1.16796472855323E-39</v>
      </c>
    </row>
    <row r="2003" spans="31:44">
      <c r="AE2003">
        <v>199200</v>
      </c>
      <c r="AF2003">
        <v>94.736900000000006</v>
      </c>
      <c r="AG2003">
        <v>-0.119593</v>
      </c>
      <c r="AH2003">
        <v>0.43821300000000002</v>
      </c>
      <c r="AI2003">
        <v>-0.55780600000000002</v>
      </c>
      <c r="AJ2003">
        <v>7.7</v>
      </c>
      <c r="AK2003" s="1">
        <v>5.7043300000000004E-13</v>
      </c>
      <c r="AL2003" s="1">
        <v>4.2699200000000002E-13</v>
      </c>
      <c r="AM2003" s="1">
        <v>4.0578700000000002E-13</v>
      </c>
      <c r="AN2003">
        <v>299.57299999999998</v>
      </c>
      <c r="AO2003">
        <v>-1009</v>
      </c>
      <c r="AP2003">
        <v>-709.42700000000002</v>
      </c>
      <c r="AQ2003">
        <f t="shared" si="128"/>
        <v>-1.1847430900000001E-18</v>
      </c>
      <c r="AR2003">
        <f t="shared" si="129"/>
        <v>2.770866316129038E-39</v>
      </c>
    </row>
    <row r="2004" spans="31:44">
      <c r="AE2004">
        <v>199300</v>
      </c>
      <c r="AF2004">
        <v>108.625</v>
      </c>
      <c r="AG2004">
        <v>-7.2604600000000005E-2</v>
      </c>
      <c r="AH2004">
        <v>0.50431800000000004</v>
      </c>
      <c r="AI2004">
        <v>-0.57692200000000005</v>
      </c>
      <c r="AJ2004">
        <v>7.7</v>
      </c>
      <c r="AK2004" s="1">
        <v>6.1728399999999996E-13</v>
      </c>
      <c r="AL2004" s="1">
        <v>4.5741200000000001E-13</v>
      </c>
      <c r="AM2004" s="1">
        <v>4.24216E-13</v>
      </c>
      <c r="AN2004">
        <v>343.48899999999998</v>
      </c>
      <c r="AO2004">
        <v>-1013.56</v>
      </c>
      <c r="AP2004">
        <v>-670.072</v>
      </c>
      <c r="AQ2004">
        <f t="shared" si="128"/>
        <v>-1.11902024E-18</v>
      </c>
      <c r="AR2004">
        <f t="shared" si="129"/>
        <v>1.7118663491746038E-40</v>
      </c>
    </row>
    <row r="2005" spans="31:44">
      <c r="AE2005">
        <v>199400</v>
      </c>
      <c r="AF2005">
        <v>107.376</v>
      </c>
      <c r="AG2005">
        <v>0.10374700000000001</v>
      </c>
      <c r="AH2005">
        <v>0.49735200000000002</v>
      </c>
      <c r="AI2005">
        <v>-0.39360499999999998</v>
      </c>
      <c r="AJ2005">
        <v>7.7</v>
      </c>
      <c r="AK2005" s="1">
        <v>6.1073399999999995E-13</v>
      </c>
      <c r="AL2005" s="1">
        <v>4.3676199999999999E-13</v>
      </c>
      <c r="AM2005" s="1">
        <v>4.2138499999999998E-13</v>
      </c>
      <c r="AN2005">
        <v>339.54</v>
      </c>
      <c r="AO2005">
        <v>-1023.61</v>
      </c>
      <c r="AP2005">
        <v>-684.06600000000003</v>
      </c>
      <c r="AQ2005">
        <f t="shared" si="128"/>
        <v>-1.1423902200000001E-18</v>
      </c>
      <c r="AR2005">
        <f t="shared" si="129"/>
        <v>1.0580486024319404E-40</v>
      </c>
    </row>
    <row r="2006" spans="31:44">
      <c r="AE2006">
        <v>199500</v>
      </c>
      <c r="AF2006">
        <v>105.282</v>
      </c>
      <c r="AG2006">
        <v>0.180367</v>
      </c>
      <c r="AH2006">
        <v>0.48870200000000003</v>
      </c>
      <c r="AI2006">
        <v>-0.30833500000000003</v>
      </c>
      <c r="AJ2006">
        <v>7.7</v>
      </c>
      <c r="AK2006" s="1">
        <v>6.2660999999999999E-13</v>
      </c>
      <c r="AL2006" s="1">
        <v>4.2921199999999999E-13</v>
      </c>
      <c r="AM2006" s="1">
        <v>4.1427999999999998E-13</v>
      </c>
      <c r="AN2006">
        <v>332.91800000000001</v>
      </c>
      <c r="AO2006">
        <v>-1023.12</v>
      </c>
      <c r="AP2006">
        <v>-690.20600000000002</v>
      </c>
      <c r="AQ2006">
        <f t="shared" si="128"/>
        <v>-1.15264402E-18</v>
      </c>
      <c r="AR2006">
        <f t="shared" si="129"/>
        <v>4.218895029117507E-40</v>
      </c>
    </row>
    <row r="2007" spans="31:44">
      <c r="AE2007">
        <v>199600</v>
      </c>
      <c r="AF2007">
        <v>103.11</v>
      </c>
      <c r="AG2007">
        <v>-4.2106499999999998E-2</v>
      </c>
      <c r="AH2007">
        <v>0.47698499999999999</v>
      </c>
      <c r="AI2007">
        <v>-0.519092</v>
      </c>
      <c r="AJ2007">
        <v>7.7</v>
      </c>
      <c r="AK2007" s="1">
        <v>6.0373900000000004E-13</v>
      </c>
      <c r="AL2007" s="1">
        <v>4.1966399999999999E-13</v>
      </c>
      <c r="AM2007" s="1">
        <v>3.9823700000000001E-13</v>
      </c>
      <c r="AN2007">
        <v>326.05</v>
      </c>
      <c r="AO2007">
        <v>-1027.1600000000001</v>
      </c>
      <c r="AP2007">
        <v>-701.10900000000004</v>
      </c>
      <c r="AQ2007">
        <f t="shared" si="128"/>
        <v>-1.17085203E-18</v>
      </c>
      <c r="AR2007">
        <f t="shared" si="129"/>
        <v>1.5014043228722801E-39</v>
      </c>
    </row>
    <row r="2008" spans="31:44">
      <c r="AE2008">
        <v>199700</v>
      </c>
      <c r="AF2008">
        <v>96.678299999999993</v>
      </c>
      <c r="AG2008">
        <v>-5.1702500000000004E-3</v>
      </c>
      <c r="AH2008">
        <v>0.44675900000000002</v>
      </c>
      <c r="AI2008">
        <v>-0.45192900000000003</v>
      </c>
      <c r="AJ2008">
        <v>7.7</v>
      </c>
      <c r="AK2008" s="1">
        <v>5.6305000000000001E-13</v>
      </c>
      <c r="AL2008" s="1">
        <v>4.1022699999999999E-13</v>
      </c>
      <c r="AM2008" s="1">
        <v>3.7930799999999998E-13</v>
      </c>
      <c r="AN2008">
        <v>305.71199999999999</v>
      </c>
      <c r="AO2008">
        <v>-1026.26</v>
      </c>
      <c r="AP2008">
        <v>-720.55</v>
      </c>
      <c r="AQ2008">
        <f t="shared" si="128"/>
        <v>-1.2033185E-18</v>
      </c>
      <c r="AR2008">
        <f t="shared" si="129"/>
        <v>5.0714948908241867E-39</v>
      </c>
    </row>
    <row r="2009" spans="31:44">
      <c r="AE2009">
        <v>199800</v>
      </c>
      <c r="AF2009">
        <v>102.07</v>
      </c>
      <c r="AG2009">
        <v>-0.131688</v>
      </c>
      <c r="AH2009">
        <v>0.47158600000000001</v>
      </c>
      <c r="AI2009">
        <v>-0.60327399999999998</v>
      </c>
      <c r="AJ2009">
        <v>7.7</v>
      </c>
      <c r="AK2009" s="1">
        <v>5.6477000000000003E-13</v>
      </c>
      <c r="AL2009" s="1">
        <v>4.3842700000000002E-13</v>
      </c>
      <c r="AM2009" s="1">
        <v>3.8613600000000002E-13</v>
      </c>
      <c r="AN2009">
        <v>322.762</v>
      </c>
      <c r="AO2009">
        <v>-1024.95</v>
      </c>
      <c r="AP2009">
        <v>-702.18399999999997</v>
      </c>
      <c r="AQ2009">
        <f t="shared" si="128"/>
        <v>-1.1726472799999999E-18</v>
      </c>
      <c r="AR2009">
        <f t="shared" si="129"/>
        <v>1.6437517920485163E-39</v>
      </c>
    </row>
    <row r="2010" spans="31:44">
      <c r="AE2010">
        <v>199900</v>
      </c>
      <c r="AF2010">
        <v>103.937</v>
      </c>
      <c r="AG2010">
        <v>-0.16808000000000001</v>
      </c>
      <c r="AH2010">
        <v>0.481045</v>
      </c>
      <c r="AI2010">
        <v>-0.64912499999999995</v>
      </c>
      <c r="AJ2010">
        <v>7.7</v>
      </c>
      <c r="AK2010" s="1">
        <v>5.9707799999999997E-13</v>
      </c>
      <c r="AL2010" s="1">
        <v>4.4178500000000002E-13</v>
      </c>
      <c r="AM2010" s="1">
        <v>3.9646099999999998E-13</v>
      </c>
      <c r="AN2010">
        <v>328.666</v>
      </c>
      <c r="AO2010">
        <v>-1016.7</v>
      </c>
      <c r="AP2010">
        <v>-688.03099999999995</v>
      </c>
      <c r="AQ2010">
        <f t="shared" si="128"/>
        <v>-1.1490117699999998E-18</v>
      </c>
      <c r="AR2010">
        <f t="shared" si="129"/>
        <v>2.8587028381934042E-40</v>
      </c>
    </row>
    <row r="2011" spans="31:44">
      <c r="AE2011">
        <v>200000</v>
      </c>
      <c r="AF2011">
        <v>104.63500000000001</v>
      </c>
      <c r="AG2011">
        <v>1.67333E-2</v>
      </c>
      <c r="AH2011">
        <v>0.48401300000000003</v>
      </c>
      <c r="AI2011">
        <v>-0.46727999999999997</v>
      </c>
      <c r="AJ2011">
        <v>7.7</v>
      </c>
      <c r="AK2011" s="1">
        <v>6.04627E-13</v>
      </c>
      <c r="AL2011" s="1">
        <v>4.6303200000000004E-13</v>
      </c>
      <c r="AM2011" s="1">
        <v>4.2005299999999998E-13</v>
      </c>
      <c r="AN2011">
        <v>330.87200000000001</v>
      </c>
      <c r="AO2011">
        <v>-995.22</v>
      </c>
      <c r="AP2011">
        <v>-664.34900000000005</v>
      </c>
      <c r="AQ2011">
        <f t="shared" si="128"/>
        <v>-1.1094628300000001E-18</v>
      </c>
      <c r="AR2011">
        <f t="shared" si="129"/>
        <v>5.1262579623664217E-40</v>
      </c>
    </row>
    <row r="2012" spans="31:44">
      <c r="AF2012">
        <f t="shared" ref="AF2012:AQ2012" si="130">AVERAGE(AF11:AF2011)</f>
        <v>100.0711194402799</v>
      </c>
      <c r="AG2012">
        <f t="shared" si="130"/>
        <v>-4.6784630880459768E-2</v>
      </c>
      <c r="AH2012">
        <f t="shared" si="130"/>
        <v>0.46385276761619232</v>
      </c>
      <c r="AI2012">
        <f t="shared" si="130"/>
        <v>-0.51063738308345841</v>
      </c>
      <c r="AJ2012">
        <f t="shared" si="130"/>
        <v>7.7000000000002728</v>
      </c>
      <c r="AK2012">
        <f t="shared" si="130"/>
        <v>3.8329906364817567E-13</v>
      </c>
      <c r="AL2012">
        <f t="shared" si="130"/>
        <v>2.4621614555672137E-13</v>
      </c>
      <c r="AM2012">
        <f t="shared" si="130"/>
        <v>-3.491873734482742E-14</v>
      </c>
      <c r="AN2012">
        <f t="shared" si="130"/>
        <v>316.44015242378816</v>
      </c>
      <c r="AO2012">
        <f t="shared" si="130"/>
        <v>-994.51662018990498</v>
      </c>
      <c r="AP2012">
        <f t="shared" si="130"/>
        <v>-678.07647826086816</v>
      </c>
      <c r="AQ2012">
        <f t="shared" si="130"/>
        <v>-1.132387718695652E-18</v>
      </c>
      <c r="AR2012">
        <f>AVERAGE(AR11:AR2011)</f>
        <v>1.3858829312648358E-39</v>
      </c>
    </row>
  </sheetData>
  <pageMargins left="0.7" right="0.7" top="0.75" bottom="0.75" header="0.3" footer="0.3"/>
  <pageSetup orientation="portrait" horizontalDpi="300" verticalDpi="300"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M7"/>
  <sheetViews>
    <sheetView tabSelected="1" workbookViewId="0">
      <selection activeCell="M4" sqref="M4:M6"/>
    </sheetView>
  </sheetViews>
  <sheetFormatPr defaultRowHeight="15"/>
  <cols>
    <col min="3" max="3" width="10.28515625" bestFit="1" customWidth="1"/>
    <col min="4" max="4" width="18.28515625" customWidth="1"/>
    <col min="5" max="5" width="16.5703125" customWidth="1"/>
    <col min="6" max="6" width="20" customWidth="1"/>
    <col min="8" max="8" width="12" bestFit="1" customWidth="1"/>
  </cols>
  <sheetData>
    <row r="1" spans="1:13">
      <c r="A1" t="s">
        <v>13</v>
      </c>
      <c r="B1">
        <f>1.3806E-23</f>
        <v>1.3805999999999999E-23</v>
      </c>
      <c r="C1" t="s">
        <v>8</v>
      </c>
      <c r="D1">
        <f>0.00000000034</f>
        <v>3.4000000000000001E-10</v>
      </c>
      <c r="E1" t="s">
        <v>9</v>
      </c>
      <c r="F1" t="s">
        <v>28</v>
      </c>
      <c r="G1">
        <f>1.67E-21</f>
        <v>1.67E-21</v>
      </c>
      <c r="H1" t="s">
        <v>10</v>
      </c>
      <c r="I1" t="s">
        <v>6</v>
      </c>
      <c r="J1" s="1">
        <v>6.6299999999999996E-26</v>
      </c>
    </row>
    <row r="3" spans="1:13">
      <c r="B3" t="s">
        <v>41</v>
      </c>
      <c r="C3" t="s">
        <v>42</v>
      </c>
      <c r="D3" t="s">
        <v>43</v>
      </c>
      <c r="E3" t="s">
        <v>44</v>
      </c>
      <c r="F3" t="s">
        <v>45</v>
      </c>
      <c r="G3" t="s">
        <v>46</v>
      </c>
      <c r="H3" t="s">
        <v>46</v>
      </c>
      <c r="J3" t="s">
        <v>47</v>
      </c>
      <c r="L3" t="s">
        <v>49</v>
      </c>
      <c r="M3" t="s">
        <v>48</v>
      </c>
    </row>
    <row r="4" spans="1:13">
      <c r="B4">
        <v>0.1</v>
      </c>
      <c r="C4" s="4">
        <v>-1062.3</v>
      </c>
      <c r="D4" s="4">
        <v>-1056.2</v>
      </c>
      <c r="E4" s="1">
        <v>9.2234999999999994E-40</v>
      </c>
      <c r="F4" s="1">
        <v>3.2304999999999999E-40</v>
      </c>
      <c r="G4">
        <f t="shared" ref="G4:H6" si="0">(E4)/(255*(100^2)*$B$1)</f>
        <v>2.6199180237066578E-23</v>
      </c>
      <c r="H4">
        <f t="shared" si="0"/>
        <v>9.1761751781691968E-24</v>
      </c>
      <c r="I4" s="2">
        <f t="shared" ref="I4:J6" si="1">G4/$J$1</f>
        <v>395.16108954851552</v>
      </c>
      <c r="J4" s="2">
        <f t="shared" si="1"/>
        <v>138.40384884116438</v>
      </c>
      <c r="L4" s="1">
        <f>1.5*$B$1/$J$1</f>
        <v>312.35294117647055</v>
      </c>
      <c r="M4" s="2">
        <f>L4+J4</f>
        <v>450.7567900176349</v>
      </c>
    </row>
    <row r="5" spans="1:13">
      <c r="B5">
        <v>0.5</v>
      </c>
      <c r="C5" s="4">
        <v>-1066.3</v>
      </c>
      <c r="D5" s="4">
        <v>-1062.4000000000001</v>
      </c>
      <c r="E5" s="1">
        <v>8.1107000000000002E-40</v>
      </c>
      <c r="F5" s="1">
        <v>3.5701999999999999E-40</v>
      </c>
      <c r="G5">
        <f t="shared" si="0"/>
        <v>2.3038292529817955E-23</v>
      </c>
      <c r="H5">
        <f t="shared" si="0"/>
        <v>1.0141086711375844E-23</v>
      </c>
      <c r="I5" s="2">
        <f t="shared" si="1"/>
        <v>347.48555851912454</v>
      </c>
      <c r="J5" s="2">
        <f t="shared" si="1"/>
        <v>152.9575672907367</v>
      </c>
      <c r="L5" s="1">
        <f>1.5*$B$1/$J$1</f>
        <v>312.35294117647055</v>
      </c>
      <c r="M5" s="2">
        <f>L5+J5</f>
        <v>465.31050846720723</v>
      </c>
    </row>
    <row r="6" spans="1:13">
      <c r="B6">
        <v>1</v>
      </c>
      <c r="C6" s="4">
        <v>-1055.7</v>
      </c>
      <c r="D6" s="4">
        <v>-1046.5999999999999</v>
      </c>
      <c r="E6" s="1">
        <v>1.7129E-39</v>
      </c>
      <c r="F6" s="1">
        <v>6.4210000000000001E-40</v>
      </c>
      <c r="G6">
        <f t="shared" si="0"/>
        <v>4.8654605982621938E-23</v>
      </c>
      <c r="H6">
        <f t="shared" si="0"/>
        <v>1.8238731100146853E-23</v>
      </c>
      <c r="I6" s="2">
        <f t="shared" si="1"/>
        <v>733.85529385553457</v>
      </c>
      <c r="J6" s="2">
        <f t="shared" si="1"/>
        <v>275.09398341096312</v>
      </c>
      <c r="L6" s="1">
        <f>1.5*$B$1/$J$1</f>
        <v>312.35294117647055</v>
      </c>
      <c r="M6" s="2">
        <f>L6+J6</f>
        <v>587.44692458743361</v>
      </c>
    </row>
    <row r="7" spans="1:13">
      <c r="B7">
        <v>5</v>
      </c>
      <c r="C7" s="4">
        <v>-547.21349999999995</v>
      </c>
      <c r="D7" s="4">
        <v>-419.23899999999998</v>
      </c>
    </row>
  </sheetData>
  <pageMargins left="0.7" right="0.7" top="0.75" bottom="0.75" header="0.3" footer="0.3"/>
  <pageSetup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3</vt:i4>
      </vt:variant>
    </vt:vector>
  </HeadingPairs>
  <TitlesOfParts>
    <vt:vector size="8" baseType="lpstr">
      <vt:lpstr>HW3_Q1</vt:lpstr>
      <vt:lpstr>HW3_Q2</vt:lpstr>
      <vt:lpstr>HW5_Q1</vt:lpstr>
      <vt:lpstr>Cv_L7.5</vt:lpstr>
      <vt:lpstr>MC</vt:lpstr>
      <vt:lpstr>Cv_L7.5!props</vt:lpstr>
      <vt:lpstr>Cv_L7.5!props_tau01</vt:lpstr>
      <vt:lpstr>Cv_L7.5!props_tau05</vt:lpstr>
    </vt:vector>
  </TitlesOfParts>
  <Company>HOME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Jason</dc:creator>
  <cp:lastModifiedBy>Jason</cp:lastModifiedBy>
  <dcterms:created xsi:type="dcterms:W3CDTF">2010-02-16T14:40:24Z</dcterms:created>
  <dcterms:modified xsi:type="dcterms:W3CDTF">2010-04-14T17:22:26Z</dcterms:modified>
</cp:coreProperties>
</file>