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680" windowHeight="4620" tabRatio="767"/>
  </bookViews>
  <sheets>
    <sheet name="main" sheetId="66" r:id="rId1"/>
    <sheet name="10K" sheetId="67" r:id="rId2"/>
    <sheet name="20K" sheetId="69" r:id="rId3"/>
    <sheet name="30K" sheetId="70" r:id="rId4"/>
    <sheet name="40K" sheetId="71" r:id="rId5"/>
    <sheet name="50K" sheetId="72" r:id="rId6"/>
    <sheet name="60K" sheetId="73" r:id="rId7"/>
    <sheet name="70K" sheetId="75" r:id="rId8"/>
    <sheet name="80K" sheetId="76" r:id="rId9"/>
  </sheets>
  <calcPr calcId="125725"/>
</workbook>
</file>

<file path=xl/calcChain.xml><?xml version="1.0" encoding="utf-8"?>
<calcChain xmlns="http://schemas.openxmlformats.org/spreadsheetml/2006/main">
  <c r="N17" i="66"/>
  <c r="N16"/>
  <c r="N15"/>
  <c r="N14"/>
  <c r="N13"/>
  <c r="N12"/>
  <c r="N11"/>
  <c r="N10"/>
  <c r="M17"/>
  <c r="M16"/>
  <c r="M15"/>
  <c r="M14"/>
  <c r="M13"/>
  <c r="M12"/>
  <c r="M11"/>
  <c r="L17"/>
  <c r="L16"/>
  <c r="L15"/>
  <c r="L14"/>
  <c r="L13"/>
  <c r="L12"/>
  <c r="L11"/>
  <c r="M10"/>
  <c r="L10"/>
  <c r="I115" i="76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16"/>
  <c r="I117" s="1"/>
  <c r="I115" i="7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16"/>
  <c r="I117"/>
  <c r="I115" i="73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16"/>
  <c r="I117"/>
  <c r="I115" i="72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16"/>
  <c r="I117"/>
  <c r="I115" i="71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16"/>
  <c r="I115" i="70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16"/>
  <c r="I116" i="69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17" s="1"/>
  <c r="I116" i="67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O17" i="66"/>
  <c r="K17"/>
  <c r="J17"/>
  <c r="O16"/>
  <c r="K16"/>
  <c r="J16"/>
  <c r="O15"/>
  <c r="K15"/>
  <c r="J15"/>
  <c r="O14"/>
  <c r="P14" s="1"/>
  <c r="J14"/>
  <c r="K14"/>
  <c r="O13"/>
  <c r="P13" s="1"/>
  <c r="K13"/>
  <c r="J13"/>
  <c r="O12"/>
  <c r="K12"/>
  <c r="J12"/>
  <c r="P17"/>
  <c r="P16"/>
  <c r="P15"/>
  <c r="P12"/>
  <c r="O11"/>
  <c r="K11"/>
  <c r="J11"/>
  <c r="D118" i="76"/>
  <c r="C118"/>
  <c r="B118"/>
  <c r="G117"/>
  <c r="F117"/>
  <c r="E117"/>
  <c r="D117"/>
  <c r="C117"/>
  <c r="B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J17"/>
  <c r="H17"/>
  <c r="J16"/>
  <c r="H16"/>
  <c r="G13"/>
  <c r="F13"/>
  <c r="E13"/>
  <c r="D13"/>
  <c r="C13"/>
  <c r="B13"/>
  <c r="D118" i="75"/>
  <c r="C118"/>
  <c r="B118"/>
  <c r="G117"/>
  <c r="F117"/>
  <c r="E117"/>
  <c r="D117"/>
  <c r="C117"/>
  <c r="B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J17"/>
  <c r="H17"/>
  <c r="J16"/>
  <c r="H16"/>
  <c r="G13"/>
  <c r="F13"/>
  <c r="E13"/>
  <c r="D13"/>
  <c r="C13"/>
  <c r="B13"/>
  <c r="D118" i="73"/>
  <c r="C118"/>
  <c r="B118"/>
  <c r="G117"/>
  <c r="F117"/>
  <c r="E117"/>
  <c r="D117"/>
  <c r="C117"/>
  <c r="B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J17"/>
  <c r="H17"/>
  <c r="J16"/>
  <c r="H16"/>
  <c r="G13"/>
  <c r="F13"/>
  <c r="E13"/>
  <c r="D13"/>
  <c r="C13"/>
  <c r="B13"/>
  <c r="D118" i="72"/>
  <c r="C118"/>
  <c r="B118"/>
  <c r="G117"/>
  <c r="F117"/>
  <c r="E117"/>
  <c r="D117"/>
  <c r="C117"/>
  <c r="B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J17"/>
  <c r="H17"/>
  <c r="J16"/>
  <c r="J116"/>
  <c r="H16"/>
  <c r="G13"/>
  <c r="F13"/>
  <c r="E13"/>
  <c r="D13"/>
  <c r="C13"/>
  <c r="B13"/>
  <c r="D118" i="71"/>
  <c r="C118"/>
  <c r="B118"/>
  <c r="G117"/>
  <c r="F117"/>
  <c r="E117"/>
  <c r="D117"/>
  <c r="C117"/>
  <c r="B117"/>
  <c r="D118" i="70"/>
  <c r="C118"/>
  <c r="B118"/>
  <c r="G117"/>
  <c r="F117"/>
  <c r="E117"/>
  <c r="D117"/>
  <c r="C117"/>
  <c r="B117"/>
  <c r="D118" i="69"/>
  <c r="C118"/>
  <c r="B118"/>
  <c r="G117"/>
  <c r="F117"/>
  <c r="E117"/>
  <c r="D117"/>
  <c r="C117"/>
  <c r="B117"/>
  <c r="D118" i="67"/>
  <c r="B118"/>
  <c r="C118"/>
  <c r="H116" i="71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G13"/>
  <c r="F13"/>
  <c r="E13"/>
  <c r="D13"/>
  <c r="C13"/>
  <c r="B13"/>
  <c r="H116" i="70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J16"/>
  <c r="H16"/>
  <c r="G13"/>
  <c r="F13"/>
  <c r="E13"/>
  <c r="D13"/>
  <c r="C13"/>
  <c r="B13"/>
  <c r="P11" i="66"/>
  <c r="H116" i="69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J16"/>
  <c r="H16"/>
  <c r="G13"/>
  <c r="F13"/>
  <c r="E13"/>
  <c r="D13"/>
  <c r="C13"/>
  <c r="B13"/>
  <c r="H116" i="67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I117" l="1"/>
  <c r="J115" s="1"/>
  <c r="I117" i="70"/>
  <c r="I117" i="71"/>
  <c r="J16"/>
  <c r="J16" i="67"/>
  <c r="J18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J112"/>
  <c r="J114"/>
  <c r="J116"/>
  <c r="J17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99"/>
  <c r="J101"/>
  <c r="J103"/>
  <c r="J105"/>
  <c r="J107"/>
  <c r="J109"/>
  <c r="J111"/>
  <c r="J113"/>
  <c r="J116" i="76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99"/>
  <c r="J101"/>
  <c r="J103"/>
  <c r="J105"/>
  <c r="J107"/>
  <c r="J109"/>
  <c r="J111"/>
  <c r="J113"/>
  <c r="J115"/>
  <c r="J19" i="75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99"/>
  <c r="J101"/>
  <c r="J103"/>
  <c r="J105"/>
  <c r="J107"/>
  <c r="J109"/>
  <c r="J111"/>
  <c r="J113"/>
  <c r="J115"/>
  <c r="J116" i="73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99"/>
  <c r="J101"/>
  <c r="J103"/>
  <c r="J105"/>
  <c r="J107"/>
  <c r="J109"/>
  <c r="J111"/>
  <c r="J113"/>
  <c r="J115"/>
  <c r="J18" i="76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J112"/>
  <c r="J114"/>
  <c r="J18" i="75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J112"/>
  <c r="J114"/>
  <c r="J116"/>
  <c r="J18" i="73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J112"/>
  <c r="J114"/>
  <c r="J19" i="72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99"/>
  <c r="J101"/>
  <c r="J103"/>
  <c r="J105"/>
  <c r="J107"/>
  <c r="J109"/>
  <c r="J111"/>
  <c r="J113"/>
  <c r="J115"/>
  <c r="J18" i="71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J112"/>
  <c r="J114"/>
  <c r="J116"/>
  <c r="J18" i="72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J112"/>
  <c r="J114"/>
  <c r="J17" i="71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99"/>
  <c r="J101"/>
  <c r="J103"/>
  <c r="J105"/>
  <c r="J107"/>
  <c r="J109"/>
  <c r="J111"/>
  <c r="J113"/>
  <c r="J115"/>
  <c r="J18" i="70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J112"/>
  <c r="J114"/>
  <c r="J116"/>
  <c r="J17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99"/>
  <c r="J101"/>
  <c r="J103"/>
  <c r="J105"/>
  <c r="J107"/>
  <c r="J109"/>
  <c r="J111"/>
  <c r="J113"/>
  <c r="J115"/>
  <c r="J17" i="69"/>
  <c r="J18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J112"/>
  <c r="J114"/>
  <c r="J116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99"/>
  <c r="J101"/>
  <c r="J103"/>
  <c r="J105"/>
  <c r="J107"/>
  <c r="J109"/>
  <c r="J111"/>
  <c r="J113"/>
  <c r="J115"/>
  <c r="J117" i="71" l="1"/>
  <c r="Q13" i="66" s="1"/>
  <c r="J117" i="70"/>
  <c r="Q12" i="66" s="1"/>
  <c r="J117" i="69"/>
  <c r="Q11" i="66" s="1"/>
  <c r="J117" i="67"/>
  <c r="Q10" i="66" s="1"/>
  <c r="J117" i="76"/>
  <c r="Q17" i="66" s="1"/>
  <c r="J117" i="75"/>
  <c r="Q16" i="66" s="1"/>
  <c r="J117" i="73"/>
  <c r="Q15" i="66" s="1"/>
  <c r="J117" i="72"/>
  <c r="Q14" i="66" s="1"/>
  <c r="R8" l="1"/>
  <c r="R10" s="1"/>
  <c r="R17" l="1"/>
  <c r="R15"/>
  <c r="R13"/>
  <c r="R11"/>
  <c r="R16"/>
  <c r="R14"/>
  <c r="R12"/>
  <c r="O10"/>
  <c r="P10" s="1"/>
  <c r="K10"/>
  <c r="J10"/>
  <c r="D13" i="67"/>
  <c r="G117"/>
  <c r="F117"/>
  <c r="E117"/>
  <c r="D117"/>
  <c r="C117"/>
  <c r="B117"/>
  <c r="G13"/>
  <c r="F13"/>
  <c r="E13"/>
  <c r="C13"/>
  <c r="B13"/>
  <c r="I11" i="66"/>
  <c r="I12" s="1"/>
  <c r="I13" s="1"/>
  <c r="I14" s="1"/>
  <c r="I15" s="1"/>
  <c r="I16" s="1"/>
  <c r="I17" s="1"/>
  <c r="F17"/>
  <c r="F16"/>
  <c r="F15"/>
  <c r="F14"/>
  <c r="F13"/>
  <c r="F12"/>
  <c r="F11"/>
  <c r="F10"/>
  <c r="E17"/>
  <c r="E16"/>
  <c r="E15"/>
  <c r="E14"/>
  <c r="E13"/>
  <c r="E12"/>
  <c r="E11"/>
  <c r="E10"/>
  <c r="C17"/>
  <c r="C16"/>
  <c r="C15"/>
  <c r="C14"/>
  <c r="C13"/>
  <c r="C12"/>
  <c r="C11"/>
  <c r="C10"/>
  <c r="A12"/>
  <c r="A13" s="1"/>
  <c r="A14" s="1"/>
  <c r="A15" s="1"/>
  <c r="A16" s="1"/>
  <c r="A17" s="1"/>
  <c r="A11"/>
  <c r="B4"/>
  <c r="B3"/>
  <c r="H3" s="1"/>
  <c r="H4" s="1"/>
  <c r="B2"/>
</calcChain>
</file>

<file path=xl/sharedStrings.xml><?xml version="1.0" encoding="utf-8"?>
<sst xmlns="http://schemas.openxmlformats.org/spreadsheetml/2006/main" count="114" uniqueCount="34">
  <si>
    <t>mass_Ar</t>
  </si>
  <si>
    <t>kg</t>
  </si>
  <si>
    <t>Num atoms</t>
  </si>
  <si>
    <t>eps_Ar</t>
  </si>
  <si>
    <t>J</t>
  </si>
  <si>
    <t>time step</t>
  </si>
  <si>
    <t>fs</t>
  </si>
  <si>
    <t>t*</t>
  </si>
  <si>
    <t>sigma_Ar</t>
  </si>
  <si>
    <t>m</t>
  </si>
  <si>
    <t>tau_Ar</t>
  </si>
  <si>
    <t>s</t>
  </si>
  <si>
    <t>kb</t>
  </si>
  <si>
    <t>J/K</t>
  </si>
  <si>
    <t>Alan Thesis Crystal</t>
  </si>
  <si>
    <t>T(K)</t>
  </si>
  <si>
    <t>T*</t>
  </si>
  <si>
    <t>alat (Ang)</t>
  </si>
  <si>
    <t>alat*</t>
  </si>
  <si>
    <t>cv/kb</t>
  </si>
  <si>
    <t>4*alat*</t>
  </si>
  <si>
    <t>LAMMPS Example</t>
  </si>
  <si>
    <t>Step Temp</t>
  </si>
  <si>
    <t>Press Volum</t>
  </si>
  <si>
    <t>e TotEng PotEng</t>
  </si>
  <si>
    <t>KinEng</t>
  </si>
  <si>
    <t>&lt;(E-&lt;E&gt;)^2&gt;</t>
  </si>
  <si>
    <t>Press Volume</t>
  </si>
  <si>
    <t>TotEng PotEng</t>
  </si>
  <si>
    <t>avg</t>
  </si>
  <si>
    <t>std</t>
  </si>
  <si>
    <t>P</t>
  </si>
  <si>
    <t>P STDEV</t>
  </si>
  <si>
    <t>P/PSTDEV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</si>
</sst>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0"/>
    <numFmt numFmtId="166" formatCode="0.0000"/>
  </numFmts>
  <fonts count="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Fill="1"/>
    <xf numFmtId="0" fontId="0" fillId="0" borderId="0" xfId="0" applyNumberFormat="1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48357392825897"/>
          <c:y val="5.1298768155777226E-2"/>
          <c:w val="0.72072812773403361"/>
          <c:h val="0.66680285508158066"/>
        </c:manualLayout>
      </c:layout>
      <c:scatterChart>
        <c:scatterStyle val="lineMarker"/>
        <c:ser>
          <c:idx val="0"/>
          <c:order val="0"/>
          <c:tx>
            <c:v>Alan Thesis</c:v>
          </c:tx>
          <c:spPr>
            <a:ln w="28575">
              <a:noFill/>
            </a:ln>
          </c:spPr>
          <c:xVal>
            <c:numRef>
              <c:f>main!$B$10:$B$17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main!$E$10:$E$17</c:f>
              <c:numCache>
                <c:formatCode>0.0000</c:formatCode>
                <c:ptCount val="8"/>
                <c:pt idx="0">
                  <c:v>1.5558823529411763</c:v>
                </c:pt>
                <c:pt idx="1">
                  <c:v>1.5632352941176471</c:v>
                </c:pt>
                <c:pt idx="2">
                  <c:v>1.5708823529411764</c:v>
                </c:pt>
                <c:pt idx="3">
                  <c:v>1.5794117647058823</c:v>
                </c:pt>
                <c:pt idx="4">
                  <c:v>1.5885294117647057</c:v>
                </c:pt>
                <c:pt idx="5">
                  <c:v>1.5988235294117645</c:v>
                </c:pt>
                <c:pt idx="6">
                  <c:v>1.6105882352941174</c:v>
                </c:pt>
                <c:pt idx="7">
                  <c:v>1.6255882352941176</c:v>
                </c:pt>
              </c:numCache>
            </c:numRef>
          </c:yVal>
        </c:ser>
        <c:ser>
          <c:idx val="1"/>
          <c:order val="1"/>
          <c:tx>
            <c:v>tau_T=1.0 tau_P=10.0</c:v>
          </c:tx>
          <c:spPr>
            <a:ln w="28575">
              <a:noFill/>
            </a:ln>
          </c:spPr>
          <c:xVal>
            <c:numRef>
              <c:f>main!$J$10:$J$17</c:f>
              <c:numCache>
                <c:formatCode>General</c:formatCode>
                <c:ptCount val="8"/>
                <c:pt idx="0">
                  <c:v>10.004425115741038</c:v>
                </c:pt>
                <c:pt idx="1">
                  <c:v>20.062046516007534</c:v>
                </c:pt>
                <c:pt idx="2">
                  <c:v>29.986653242527648</c:v>
                </c:pt>
                <c:pt idx="3">
                  <c:v>39.757458505270343</c:v>
                </c:pt>
                <c:pt idx="4">
                  <c:v>49.680933243976284</c:v>
                </c:pt>
                <c:pt idx="5">
                  <c:v>59.812839325920834</c:v>
                </c:pt>
                <c:pt idx="6">
                  <c:v>70.01383484537503</c:v>
                </c:pt>
                <c:pt idx="7">
                  <c:v>80.315500092225648</c:v>
                </c:pt>
              </c:numCache>
            </c:numRef>
          </c:xVal>
          <c:yVal>
            <c:numRef>
              <c:f>main!$P$10:$P$17</c:f>
              <c:numCache>
                <c:formatCode>General</c:formatCode>
                <c:ptCount val="8"/>
                <c:pt idx="0">
                  <c:v>1.5562030947729169</c:v>
                </c:pt>
                <c:pt idx="1">
                  <c:v>1.5632451912118046</c:v>
                </c:pt>
                <c:pt idx="2">
                  <c:v>1.5705962691467177</c:v>
                </c:pt>
                <c:pt idx="3">
                  <c:v>1.5782655852929703</c:v>
                </c:pt>
                <c:pt idx="4">
                  <c:v>1.5883409065051037</c:v>
                </c:pt>
                <c:pt idx="5">
                  <c:v>1.6029158255759559</c:v>
                </c:pt>
                <c:pt idx="6">
                  <c:v>1.6119413765144699</c:v>
                </c:pt>
                <c:pt idx="7">
                  <c:v>1.6276514308095238</c:v>
                </c:pt>
              </c:numCache>
            </c:numRef>
          </c:yVal>
        </c:ser>
        <c:axId val="143967744"/>
        <c:axId val="144118144"/>
      </c:scatterChart>
      <c:valAx>
        <c:axId val="143967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T(K)</a:t>
                </a:r>
              </a:p>
            </c:rich>
          </c:tx>
          <c:layout/>
        </c:title>
        <c:numFmt formatCode="General" sourceLinked="1"/>
        <c:tickLblPos val="nextTo"/>
        <c:crossAx val="144118144"/>
        <c:crosses val="autoZero"/>
        <c:crossBetween val="midCat"/>
      </c:valAx>
      <c:valAx>
        <c:axId val="1441181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alat</a:t>
                </a:r>
              </a:p>
            </c:rich>
          </c:tx>
          <c:layout/>
        </c:title>
        <c:numFmt formatCode="0.0000" sourceLinked="1"/>
        <c:tickLblPos val="nextTo"/>
        <c:crossAx val="143967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112642169728786"/>
          <c:y val="0.12535931366859937"/>
          <c:w val="0.29554024496937881"/>
          <c:h val="0.16710282128308393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594663167104123"/>
          <c:y val="5.1298768155777226E-2"/>
          <c:w val="0.78350612423447052"/>
          <c:h val="0.79862463040853304"/>
        </c:manualLayout>
      </c:layout>
      <c:scatterChart>
        <c:scatterStyle val="lineMarker"/>
        <c:ser>
          <c:idx val="0"/>
          <c:order val="0"/>
          <c:tx>
            <c:v>Alan Thesis</c:v>
          </c:tx>
          <c:spPr>
            <a:ln w="28575">
              <a:noFill/>
            </a:ln>
          </c:spPr>
          <c:xVal>
            <c:numRef>
              <c:f>main!$B$10:$B$17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main!$G$10:$G$17</c:f>
              <c:numCache>
                <c:formatCode>General</c:formatCode>
                <c:ptCount val="8"/>
                <c:pt idx="0">
                  <c:v>0.98799999999999999</c:v>
                </c:pt>
                <c:pt idx="1">
                  <c:v>0.97599999999999998</c:v>
                </c:pt>
                <c:pt idx="2">
                  <c:v>0.95899999999999996</c:v>
                </c:pt>
                <c:pt idx="3">
                  <c:v>0.95299999999999996</c:v>
                </c:pt>
                <c:pt idx="4">
                  <c:v>0.94399999999999995</c:v>
                </c:pt>
                <c:pt idx="5">
                  <c:v>0.93700000000000006</c:v>
                </c:pt>
                <c:pt idx="6">
                  <c:v>0.92200000000000004</c:v>
                </c:pt>
                <c:pt idx="7">
                  <c:v>0.91400000000000003</c:v>
                </c:pt>
              </c:numCache>
            </c:numRef>
          </c:yVal>
        </c:ser>
        <c:ser>
          <c:idx val="1"/>
          <c:order val="1"/>
          <c:tx>
            <c:v>tau_T=1.0 tau_P=10.0</c:v>
          </c:tx>
          <c:spPr>
            <a:ln w="28575">
              <a:noFill/>
            </a:ln>
          </c:spPr>
          <c:xVal>
            <c:numRef>
              <c:f>main!$J$10:$J$17</c:f>
              <c:numCache>
                <c:formatCode>General</c:formatCode>
                <c:ptCount val="8"/>
                <c:pt idx="0">
                  <c:v>10.004425115741038</c:v>
                </c:pt>
                <c:pt idx="1">
                  <c:v>20.062046516007534</c:v>
                </c:pt>
                <c:pt idx="2">
                  <c:v>29.986653242527648</c:v>
                </c:pt>
                <c:pt idx="3">
                  <c:v>39.757458505270343</c:v>
                </c:pt>
                <c:pt idx="4">
                  <c:v>49.680933243976284</c:v>
                </c:pt>
                <c:pt idx="5">
                  <c:v>59.812839325920834</c:v>
                </c:pt>
                <c:pt idx="6">
                  <c:v>70.01383484537503</c:v>
                </c:pt>
                <c:pt idx="7">
                  <c:v>80.315500092225648</c:v>
                </c:pt>
              </c:numCache>
            </c:numRef>
          </c:xVal>
          <c:yVal>
            <c:numRef>
              <c:f>main!$R$10:$R$17</c:f>
              <c:numCache>
                <c:formatCode>General</c:formatCode>
                <c:ptCount val="8"/>
                <c:pt idx="0">
                  <c:v>0.98799999999999999</c:v>
                </c:pt>
                <c:pt idx="1">
                  <c:v>1.3646808098238208</c:v>
                </c:pt>
                <c:pt idx="2">
                  <c:v>1.1130150894744171</c:v>
                </c:pt>
                <c:pt idx="3">
                  <c:v>1.1020183086082531</c:v>
                </c:pt>
                <c:pt idx="4">
                  <c:v>1.0909490413597158</c:v>
                </c:pt>
                <c:pt idx="5">
                  <c:v>1.1350333843353035</c:v>
                </c:pt>
                <c:pt idx="6">
                  <c:v>0.90498107775093251</c:v>
                </c:pt>
                <c:pt idx="7">
                  <c:v>1.2327207928718622</c:v>
                </c:pt>
              </c:numCache>
            </c:numRef>
          </c:yVal>
        </c:ser>
        <c:axId val="144235520"/>
        <c:axId val="151336448"/>
      </c:scatterChart>
      <c:valAx>
        <c:axId val="14423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T(K)</a:t>
                </a:r>
              </a:p>
            </c:rich>
          </c:tx>
          <c:layout/>
        </c:title>
        <c:numFmt formatCode="General" sourceLinked="1"/>
        <c:tickLblPos val="nextTo"/>
        <c:crossAx val="151336448"/>
        <c:crosses val="autoZero"/>
        <c:crossBetween val="midCat"/>
      </c:valAx>
      <c:valAx>
        <c:axId val="1513364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cv/kb</a:t>
                </a:r>
              </a:p>
            </c:rich>
          </c:tx>
          <c:layout/>
        </c:title>
        <c:numFmt formatCode="General" sourceLinked="1"/>
        <c:tickLblPos val="nextTo"/>
        <c:crossAx val="144235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384668407169554"/>
          <c:y val="0.50423718176569288"/>
          <c:w val="0.24726436759601114"/>
          <c:h val="0.2733734428225128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557893</xdr:colOff>
      <xdr:row>18</xdr:row>
      <xdr:rowOff>27215</xdr:rowOff>
    </xdr:from>
    <xdr:to>
      <xdr:col>14</xdr:col>
      <xdr:colOff>421821</xdr:colOff>
      <xdr:row>35</xdr:row>
      <xdr:rowOff>108857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449037</xdr:colOff>
      <xdr:row>18</xdr:row>
      <xdr:rowOff>68035</xdr:rowOff>
    </xdr:from>
    <xdr:to>
      <xdr:col>22</xdr:col>
      <xdr:colOff>108858</xdr:colOff>
      <xdr:row>35</xdr:row>
      <xdr:rowOff>136071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1"/>
  <sheetViews>
    <sheetView tabSelected="1" topLeftCell="F12" zoomScale="70" zoomScaleNormal="70" workbookViewId="0">
      <selection activeCell="S39" sqref="S39"/>
    </sheetView>
  </sheetViews>
  <sheetFormatPr defaultRowHeight="15"/>
  <cols>
    <col min="5" max="5" width="9.28515625" bestFit="1" customWidth="1"/>
    <col min="6" max="7" width="9.28515625" customWidth="1"/>
    <col min="8" max="10" width="10.7109375" customWidth="1"/>
    <col min="11" max="11" width="12.5703125" bestFit="1" customWidth="1"/>
    <col min="12" max="14" width="12.5703125" customWidth="1"/>
    <col min="16" max="16" width="14.7109375" bestFit="1" customWidth="1"/>
    <col min="17" max="18" width="12.5703125" bestFit="1" customWidth="1"/>
  </cols>
  <sheetData>
    <row r="1" spans="1:25">
      <c r="A1" t="s">
        <v>0</v>
      </c>
      <c r="B1" s="1">
        <v>6.6299999999999996E-26</v>
      </c>
      <c r="C1" t="s">
        <v>1</v>
      </c>
      <c r="E1" t="s">
        <v>2</v>
      </c>
      <c r="H1">
        <v>256</v>
      </c>
    </row>
    <row r="2" spans="1:25">
      <c r="A2" t="s">
        <v>3</v>
      </c>
      <c r="B2">
        <f>1.67E-21</f>
        <v>1.67E-21</v>
      </c>
      <c r="C2" t="s">
        <v>4</v>
      </c>
      <c r="E2" t="s">
        <v>5</v>
      </c>
      <c r="H2">
        <v>4.2850000000000001</v>
      </c>
      <c r="I2" t="s">
        <v>6</v>
      </c>
    </row>
    <row r="3" spans="1:25">
      <c r="A3" t="s">
        <v>8</v>
      </c>
      <c r="B3">
        <f>0.00000000034</f>
        <v>3.4000000000000001E-10</v>
      </c>
      <c r="C3" t="s">
        <v>9</v>
      </c>
      <c r="E3" t="s">
        <v>10</v>
      </c>
      <c r="H3">
        <f>SQRT((B1*(B3^2))/B2)</f>
        <v>2.1422859803389664E-12</v>
      </c>
      <c r="I3" t="s">
        <v>11</v>
      </c>
    </row>
    <row r="4" spans="1:25">
      <c r="A4" t="s">
        <v>12</v>
      </c>
      <c r="B4">
        <f>1.3806E-23</f>
        <v>1.3805999999999999E-23</v>
      </c>
      <c r="C4" t="s">
        <v>13</v>
      </c>
      <c r="E4" t="s">
        <v>7</v>
      </c>
      <c r="H4" s="2">
        <f>(H2*0.000000000000001)/H3</f>
        <v>2.0001998049401417E-3</v>
      </c>
    </row>
    <row r="6" spans="1:25" ht="23.25">
      <c r="E6" s="4"/>
      <c r="F6" s="4"/>
      <c r="J6" s="4"/>
      <c r="Q6" s="4"/>
      <c r="U6" s="4"/>
      <c r="Y6" s="4"/>
    </row>
    <row r="7" spans="1:25">
      <c r="A7" t="s">
        <v>14</v>
      </c>
      <c r="I7" t="s">
        <v>21</v>
      </c>
    </row>
    <row r="8" spans="1:25">
      <c r="R8">
        <f>Q10*(1/G10)</f>
        <v>0.81784506345585684</v>
      </c>
    </row>
    <row r="9" spans="1:25">
      <c r="B9" t="s">
        <v>15</v>
      </c>
      <c r="C9" t="s">
        <v>16</v>
      </c>
      <c r="D9" t="s">
        <v>17</v>
      </c>
      <c r="E9" t="s">
        <v>18</v>
      </c>
      <c r="F9" t="s">
        <v>20</v>
      </c>
      <c r="G9" t="s">
        <v>19</v>
      </c>
      <c r="J9" t="s">
        <v>15</v>
      </c>
      <c r="K9" t="s">
        <v>16</v>
      </c>
      <c r="L9" t="s">
        <v>31</v>
      </c>
      <c r="M9" t="s">
        <v>32</v>
      </c>
      <c r="N9" t="s">
        <v>33</v>
      </c>
      <c r="O9" t="s">
        <v>20</v>
      </c>
      <c r="P9" t="s">
        <v>18</v>
      </c>
      <c r="Q9" t="s">
        <v>19</v>
      </c>
    </row>
    <row r="10" spans="1:25">
      <c r="A10">
        <v>1</v>
      </c>
      <c r="B10">
        <v>10</v>
      </c>
      <c r="C10" s="5">
        <f>B10*($B$4/$B$2)</f>
        <v>8.2670658682634721E-2</v>
      </c>
      <c r="D10" s="5">
        <v>5.29</v>
      </c>
      <c r="E10" s="6">
        <f>D10/($B$3*10000000000)</f>
        <v>1.5558823529411763</v>
      </c>
      <c r="F10" s="6">
        <f>E10*4</f>
        <v>6.2235294117647051</v>
      </c>
      <c r="G10">
        <v>0.98799999999999999</v>
      </c>
      <c r="I10">
        <v>1</v>
      </c>
      <c r="J10">
        <f>'10K'!B117*(main!$B$2/main!$B$4)</f>
        <v>10.004425115741038</v>
      </c>
      <c r="K10">
        <f>'10K'!B117</f>
        <v>8.2707241405940574E-2</v>
      </c>
      <c r="L10">
        <f>'10K'!$C$117</f>
        <v>-2.5178052104950482E-2</v>
      </c>
      <c r="M10">
        <f>'10K'!$C$118</f>
        <v>3.1500270087651487E-2</v>
      </c>
      <c r="N10">
        <f>ABS(L10/M10)</f>
        <v>0.7992963880909898</v>
      </c>
      <c r="O10">
        <f>'10K'!D117</f>
        <v>6.2248123790916674</v>
      </c>
      <c r="P10">
        <f>O10/4</f>
        <v>1.5562030947729169</v>
      </c>
      <c r="Q10">
        <f>'10K'!J117</f>
        <v>0.80803092269438659</v>
      </c>
      <c r="R10">
        <f>Q10/$R$8</f>
        <v>0.98799999999999999</v>
      </c>
    </row>
    <row r="11" spans="1:25">
      <c r="A11">
        <f>A10+1</f>
        <v>2</v>
      </c>
      <c r="B11">
        <v>20</v>
      </c>
      <c r="C11" s="5">
        <f t="shared" ref="C11:C17" si="0">B11*($B$4/$B$2)</f>
        <v>0.16534131736526944</v>
      </c>
      <c r="D11" s="5">
        <v>5.3150000000000004</v>
      </c>
      <c r="E11" s="6">
        <f t="shared" ref="E11:E17" si="1">D11/($B$3*10000000000)</f>
        <v>1.5632352941176471</v>
      </c>
      <c r="F11" s="6">
        <f t="shared" ref="F11:F17" si="2">E11*4</f>
        <v>6.2529411764705882</v>
      </c>
      <c r="G11">
        <v>0.97599999999999998</v>
      </c>
      <c r="I11">
        <f>I10+1</f>
        <v>2</v>
      </c>
      <c r="J11">
        <f>'20K'!$B$117*(main!$B$2/main!$B$4)</f>
        <v>20.062046516007534</v>
      </c>
      <c r="K11">
        <f>'20K'!$B$117</f>
        <v>0.16585426</v>
      </c>
      <c r="L11">
        <f>'20K'!$C$117</f>
        <v>5.2095825108910889E-3</v>
      </c>
      <c r="M11">
        <f>'20K'!$C$118</f>
        <v>7.1096855682222654E-2</v>
      </c>
      <c r="N11">
        <f t="shared" ref="N11:N17" si="3">ABS(L11/M11)</f>
        <v>7.3274443164913605E-2</v>
      </c>
      <c r="O11">
        <f>'20K'!$D$117</f>
        <v>6.2529807648472184</v>
      </c>
      <c r="P11">
        <f>O11/4</f>
        <v>1.5632451912118046</v>
      </c>
      <c r="Q11">
        <f>'20K'!$J$117</f>
        <v>1.1160974635073528</v>
      </c>
      <c r="R11">
        <f t="shared" ref="R11:R17" si="4">Q11/$R$8</f>
        <v>1.3646808098238208</v>
      </c>
    </row>
    <row r="12" spans="1:25">
      <c r="A12">
        <f t="shared" ref="A12:A17" si="5">A11+1</f>
        <v>3</v>
      </c>
      <c r="B12">
        <v>30</v>
      </c>
      <c r="C12" s="5">
        <f t="shared" si="0"/>
        <v>0.24801197604790415</v>
      </c>
      <c r="D12" s="5">
        <v>5.3410000000000002</v>
      </c>
      <c r="E12" s="6">
        <f t="shared" si="1"/>
        <v>1.5708823529411764</v>
      </c>
      <c r="F12" s="6">
        <f t="shared" si="2"/>
        <v>6.2835294117647056</v>
      </c>
      <c r="G12">
        <v>0.95899999999999996</v>
      </c>
      <c r="I12">
        <f t="shared" ref="I12:I17" si="6">I11+1</f>
        <v>3</v>
      </c>
      <c r="J12">
        <f>'30K'!$B$117*(main!$B$2/main!$B$4)</f>
        <v>29.986653242527648</v>
      </c>
      <c r="K12">
        <f>'30K'!$B$117</f>
        <v>0.2479016375247525</v>
      </c>
      <c r="L12">
        <f>'30K'!$C$117</f>
        <v>1.0954736466336629E-2</v>
      </c>
      <c r="M12">
        <f>'30K'!$C$118</f>
        <v>9.9781551108261812E-2</v>
      </c>
      <c r="N12">
        <f t="shared" si="3"/>
        <v>0.10978719357099258</v>
      </c>
      <c r="O12">
        <f>'30K'!$D$117</f>
        <v>6.2823850765868707</v>
      </c>
      <c r="P12">
        <f t="shared" ref="P12:P17" si="7">O12/4</f>
        <v>1.5705962691467177</v>
      </c>
      <c r="Q12">
        <f>'30K'!$J$117</f>
        <v>0.91027389647853085</v>
      </c>
      <c r="R12">
        <f t="shared" si="4"/>
        <v>1.1130150894744171</v>
      </c>
    </row>
    <row r="13" spans="1:25">
      <c r="A13">
        <f t="shared" si="5"/>
        <v>4</v>
      </c>
      <c r="B13">
        <v>40</v>
      </c>
      <c r="C13" s="5">
        <f t="shared" si="0"/>
        <v>0.33068263473053888</v>
      </c>
      <c r="D13" s="5">
        <v>5.37</v>
      </c>
      <c r="E13" s="6">
        <f t="shared" si="1"/>
        <v>1.5794117647058823</v>
      </c>
      <c r="F13" s="6">
        <f t="shared" si="2"/>
        <v>6.3176470588235292</v>
      </c>
      <c r="G13">
        <v>0.95299999999999996</v>
      </c>
      <c r="I13">
        <f t="shared" si="6"/>
        <v>4</v>
      </c>
      <c r="J13">
        <f>'40K'!$B$117*(main!$B$2/main!$B$4)</f>
        <v>39.757458505270343</v>
      </c>
      <c r="K13">
        <f>'40K'!$B$117</f>
        <v>0.32867752821782176</v>
      </c>
      <c r="L13">
        <f>'40K'!$C$117</f>
        <v>9.2133953412871283E-2</v>
      </c>
      <c r="M13">
        <f>'40K'!$C$118</f>
        <v>0.14007115133070125</v>
      </c>
      <c r="N13">
        <f t="shared" si="3"/>
        <v>0.65776537522239287</v>
      </c>
      <c r="O13">
        <f>'40K'!$D$117</f>
        <v>6.3130623411718814</v>
      </c>
      <c r="P13">
        <f>O13/4</f>
        <v>1.5782655852929703</v>
      </c>
      <c r="Q13">
        <f>'40K'!$J$117</f>
        <v>0.90128023353323272</v>
      </c>
      <c r="R13">
        <f t="shared" si="4"/>
        <v>1.1020183086082531</v>
      </c>
    </row>
    <row r="14" spans="1:25">
      <c r="A14">
        <f t="shared" si="5"/>
        <v>5</v>
      </c>
      <c r="B14">
        <v>50</v>
      </c>
      <c r="C14" s="5">
        <f t="shared" si="0"/>
        <v>0.41335329341317362</v>
      </c>
      <c r="D14" s="5">
        <v>5.4009999999999998</v>
      </c>
      <c r="E14" s="6">
        <f t="shared" si="1"/>
        <v>1.5885294117647057</v>
      </c>
      <c r="F14" s="6">
        <f t="shared" si="2"/>
        <v>6.354117647058823</v>
      </c>
      <c r="G14">
        <v>0.94399999999999995</v>
      </c>
      <c r="I14">
        <f t="shared" si="6"/>
        <v>5</v>
      </c>
      <c r="J14">
        <f>'50K'!$B$117*(main!$B$2/main!$B$4)</f>
        <v>49.680933243976284</v>
      </c>
      <c r="K14">
        <f>'50K'!$B$117</f>
        <v>0.41071554752475242</v>
      </c>
      <c r="L14">
        <f>'50K'!$C$117</f>
        <v>-1.804186199207921E-2</v>
      </c>
      <c r="M14">
        <f>'50K'!$C$118</f>
        <v>0.16402598929255191</v>
      </c>
      <c r="N14">
        <f t="shared" si="3"/>
        <v>0.10999392273074651</v>
      </c>
      <c r="O14">
        <f>'50K'!$D$117</f>
        <v>6.3533636260204149</v>
      </c>
      <c r="P14">
        <f>O14/4</f>
        <v>1.5883409065051037</v>
      </c>
      <c r="Q14">
        <f>'50K'!$J$117</f>
        <v>0.89222728795794293</v>
      </c>
      <c r="R14">
        <f t="shared" si="4"/>
        <v>1.0909490413597158</v>
      </c>
    </row>
    <row r="15" spans="1:25">
      <c r="A15">
        <f t="shared" si="5"/>
        <v>6</v>
      </c>
      <c r="B15">
        <v>60</v>
      </c>
      <c r="C15" s="5">
        <f t="shared" si="0"/>
        <v>0.4960239520958083</v>
      </c>
      <c r="D15" s="5">
        <v>5.4359999999999999</v>
      </c>
      <c r="E15" s="6">
        <f t="shared" si="1"/>
        <v>1.5988235294117645</v>
      </c>
      <c r="F15" s="6">
        <f t="shared" si="2"/>
        <v>6.3952941176470581</v>
      </c>
      <c r="G15">
        <v>0.93700000000000006</v>
      </c>
      <c r="I15">
        <f t="shared" si="6"/>
        <v>6</v>
      </c>
      <c r="J15">
        <f>'60K'!$B$117*(main!$B$2/main!$B$4)</f>
        <v>59.812839325920834</v>
      </c>
      <c r="K15">
        <f>'60K'!$B$117</f>
        <v>0.49447668247524729</v>
      </c>
      <c r="L15">
        <f>'60K'!$C$117</f>
        <v>-0.23934499224554459</v>
      </c>
      <c r="M15">
        <f>'60K'!$C$118</f>
        <v>0.19322049057160418</v>
      </c>
      <c r="N15">
        <f t="shared" si="3"/>
        <v>1.2387143389269446</v>
      </c>
      <c r="O15">
        <f>'60K'!$D$117</f>
        <v>6.4116633023038236</v>
      </c>
      <c r="P15">
        <f t="shared" si="7"/>
        <v>1.6029158255759559</v>
      </c>
      <c r="Q15">
        <f>'60K'!$J$117</f>
        <v>0.92828145023622233</v>
      </c>
      <c r="R15">
        <f t="shared" si="4"/>
        <v>1.1350333843353035</v>
      </c>
    </row>
    <row r="16" spans="1:25">
      <c r="A16">
        <f t="shared" si="5"/>
        <v>7</v>
      </c>
      <c r="B16">
        <v>70</v>
      </c>
      <c r="C16" s="5">
        <f t="shared" si="0"/>
        <v>0.57869461077844309</v>
      </c>
      <c r="D16" s="5">
        <v>5.476</v>
      </c>
      <c r="E16" s="6">
        <f t="shared" si="1"/>
        <v>1.6105882352941174</v>
      </c>
      <c r="F16" s="6">
        <f t="shared" si="2"/>
        <v>6.4423529411764697</v>
      </c>
      <c r="G16">
        <v>0.92200000000000004</v>
      </c>
      <c r="I16">
        <f t="shared" si="6"/>
        <v>7</v>
      </c>
      <c r="J16">
        <f>'70K'!$B$117*(main!$B$2/main!$B$4)</f>
        <v>70.01383484537503</v>
      </c>
      <c r="K16">
        <f>'70K'!$B$117</f>
        <v>0.57880898435643569</v>
      </c>
      <c r="L16">
        <f>'70K'!$C$117</f>
        <v>-5.2033674851881193E-2</v>
      </c>
      <c r="M16">
        <f>'70K'!$C$118</f>
        <v>0.20047869762587162</v>
      </c>
      <c r="N16">
        <f t="shared" si="3"/>
        <v>0.25954715123391886</v>
      </c>
      <c r="O16">
        <f>'70K'!$D$117</f>
        <v>6.4477655060578796</v>
      </c>
      <c r="P16">
        <f t="shared" si="7"/>
        <v>1.6119413765144699</v>
      </c>
      <c r="Q16">
        <f>'70K'!$J$117</f>
        <v>0.74013430695956106</v>
      </c>
      <c r="R16">
        <f t="shared" si="4"/>
        <v>0.90498107775093251</v>
      </c>
      <c r="S16" s="1"/>
    </row>
    <row r="17" spans="1:19">
      <c r="A17">
        <f t="shared" si="5"/>
        <v>8</v>
      </c>
      <c r="B17">
        <v>80</v>
      </c>
      <c r="C17" s="5">
        <f t="shared" si="0"/>
        <v>0.66136526946107776</v>
      </c>
      <c r="D17" s="5">
        <v>5.5270000000000001</v>
      </c>
      <c r="E17" s="6">
        <f t="shared" si="1"/>
        <v>1.6255882352941176</v>
      </c>
      <c r="F17" s="6">
        <f t="shared" si="2"/>
        <v>6.5023529411764702</v>
      </c>
      <c r="G17">
        <v>0.91400000000000003</v>
      </c>
      <c r="I17">
        <f t="shared" si="6"/>
        <v>8</v>
      </c>
      <c r="J17">
        <f>'80K'!$B$117*(main!$B$2/main!$B$4)</f>
        <v>80.315500092225648</v>
      </c>
      <c r="K17">
        <f>'80K'!$B$117</f>
        <v>0.66397352950495037</v>
      </c>
      <c r="L17">
        <f>'80K'!$C$117</f>
        <v>-6.6020244496930683E-2</v>
      </c>
      <c r="M17">
        <f>'80K'!$C$118</f>
        <v>0.26563360384356383</v>
      </c>
      <c r="N17">
        <f t="shared" si="3"/>
        <v>0.24853875240803922</v>
      </c>
      <c r="O17">
        <f>'80K'!$D$117</f>
        <v>6.5106057232380952</v>
      </c>
      <c r="P17">
        <f t="shared" si="7"/>
        <v>1.6276514308095238</v>
      </c>
      <c r="Q17">
        <f>'80K'!$J$117</f>
        <v>1.0081746150696422</v>
      </c>
      <c r="R17">
        <f t="shared" si="4"/>
        <v>1.2327207928718622</v>
      </c>
      <c r="S17" s="1"/>
    </row>
    <row r="41" spans="4:31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8"/>
  <sheetViews>
    <sheetView topLeftCell="A102" workbookViewId="0">
      <selection activeCell="C117" sqref="C117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8.2272898999999997E-2</v>
      </c>
      <c r="C2">
        <v>-9.1886654999999998E-2</v>
      </c>
      <c r="D2">
        <v>241.58823000000001</v>
      </c>
      <c r="E2">
        <v>-7.2071313000000004</v>
      </c>
      <c r="F2">
        <v>-7.3300586000000001</v>
      </c>
      <c r="G2">
        <v>0.12292728</v>
      </c>
    </row>
    <row r="3" spans="1:10">
      <c r="A3">
        <v>151000</v>
      </c>
      <c r="B3">
        <v>8.2272898999999997E-2</v>
      </c>
      <c r="C3">
        <v>-8.1269654999999996E-2</v>
      </c>
      <c r="D3">
        <v>241.54947000000001</v>
      </c>
      <c r="E3">
        <v>-7.2071576000000004</v>
      </c>
      <c r="F3">
        <v>-7.3300849000000001</v>
      </c>
      <c r="G3">
        <v>0.12292728</v>
      </c>
    </row>
    <row r="4" spans="1:10">
      <c r="A4">
        <v>152000</v>
      </c>
      <c r="B4">
        <v>8.2272898999999997E-2</v>
      </c>
      <c r="C4">
        <v>-7.1031522999999999E-2</v>
      </c>
      <c r="D4">
        <v>241.51071999999999</v>
      </c>
      <c r="E4">
        <v>-7.2071823000000004</v>
      </c>
      <c r="F4">
        <v>-7.3301094999999998</v>
      </c>
      <c r="G4">
        <v>0.12292728</v>
      </c>
    </row>
    <row r="5" spans="1:10">
      <c r="A5">
        <v>153000</v>
      </c>
      <c r="B5">
        <v>8.2272898999999997E-2</v>
      </c>
      <c r="C5">
        <v>-6.0913956999999998E-2</v>
      </c>
      <c r="D5">
        <v>241.47197</v>
      </c>
      <c r="E5">
        <v>-7.2072054000000003</v>
      </c>
      <c r="F5">
        <v>-7.3301327000000001</v>
      </c>
      <c r="G5">
        <v>0.12292728</v>
      </c>
    </row>
    <row r="6" spans="1:10">
      <c r="A6">
        <v>154000</v>
      </c>
      <c r="B6">
        <v>8.2272898999999997E-2</v>
      </c>
      <c r="C6">
        <v>-5.0917080000000003E-2</v>
      </c>
      <c r="D6">
        <v>241.43322000000001</v>
      </c>
      <c r="E6">
        <v>-7.2072269999999996</v>
      </c>
      <c r="F6">
        <v>-7.3301543000000002</v>
      </c>
      <c r="G6">
        <v>0.12292728</v>
      </c>
    </row>
    <row r="7" spans="1:10">
      <c r="A7">
        <v>155000</v>
      </c>
      <c r="B7">
        <v>8.2272898999999997E-2</v>
      </c>
      <c r="C7">
        <v>-4.0637022000000002E-2</v>
      </c>
      <c r="D7">
        <v>241.39447999999999</v>
      </c>
      <c r="E7">
        <v>-7.2072471</v>
      </c>
      <c r="F7">
        <v>-7.3301743999999998</v>
      </c>
      <c r="G7">
        <v>0.12292728</v>
      </c>
    </row>
    <row r="8" spans="1:10">
      <c r="A8">
        <v>156000</v>
      </c>
      <c r="B8">
        <v>8.2272898999999997E-2</v>
      </c>
      <c r="C8">
        <v>-3.0208210999999999E-2</v>
      </c>
      <c r="D8">
        <v>241.35574</v>
      </c>
      <c r="E8">
        <v>-7.2072656000000004</v>
      </c>
      <c r="F8">
        <v>-7.3301929000000001</v>
      </c>
      <c r="G8">
        <v>0.12292728</v>
      </c>
    </row>
    <row r="9" spans="1:10">
      <c r="A9">
        <v>157000</v>
      </c>
      <c r="B9">
        <v>8.2272898999999997E-2</v>
      </c>
      <c r="C9">
        <v>-2.0034639E-2</v>
      </c>
      <c r="D9">
        <v>241.31701000000001</v>
      </c>
      <c r="E9">
        <v>-7.2072826000000001</v>
      </c>
      <c r="F9">
        <v>-7.3302098000000004</v>
      </c>
      <c r="G9">
        <v>0.12292728</v>
      </c>
    </row>
    <row r="10" spans="1:10">
      <c r="A10">
        <v>158000</v>
      </c>
      <c r="B10">
        <v>8.2272898999999997E-2</v>
      </c>
      <c r="C10">
        <v>-9.7122991000000002E-3</v>
      </c>
      <c r="D10">
        <v>241.27828</v>
      </c>
      <c r="E10">
        <v>-7.2072979999999998</v>
      </c>
      <c r="F10">
        <v>-7.3302252000000001</v>
      </c>
      <c r="G10">
        <v>0.12292728</v>
      </c>
    </row>
    <row r="11" spans="1:10">
      <c r="A11">
        <v>159000</v>
      </c>
      <c r="B11">
        <v>8.2272898999999997E-2</v>
      </c>
      <c r="C11">
        <v>8.9361759999999997E-4</v>
      </c>
      <c r="D11">
        <v>241.23956000000001</v>
      </c>
      <c r="E11">
        <v>-7.2073118000000003</v>
      </c>
      <c r="F11">
        <v>-7.3302391</v>
      </c>
      <c r="G11">
        <v>0.12292728</v>
      </c>
    </row>
    <row r="12" spans="1:10">
      <c r="A12">
        <v>160000</v>
      </c>
      <c r="B12">
        <v>8.2272898999999997E-2</v>
      </c>
      <c r="C12">
        <v>1.1513865999999999E-2</v>
      </c>
      <c r="D12">
        <v>241.20083</v>
      </c>
      <c r="E12">
        <v>-7.2073239999999998</v>
      </c>
      <c r="F12">
        <v>-7.3302512999999996</v>
      </c>
      <c r="G12">
        <v>0.12292728</v>
      </c>
    </row>
    <row r="13" spans="1:10">
      <c r="B13">
        <f>AVERAGE(B2:B12)</f>
        <v>8.2272898999999997E-2</v>
      </c>
      <c r="C13">
        <f>AVERAGE(C2:C12)</f>
        <v>-4.0382141590909089E-2</v>
      </c>
      <c r="D13">
        <f>D12</f>
        <v>241.20083</v>
      </c>
      <c r="E13">
        <f>AVERAGE(E2:E12)</f>
        <v>-7.207239336363636</v>
      </c>
      <c r="F13">
        <f>AVERAGE(F2:F12)</f>
        <v>-7.3301666090909086</v>
      </c>
      <c r="G13">
        <f>AVERAGE(G2:G12)</f>
        <v>0.12292728</v>
      </c>
    </row>
    <row r="15" spans="1:10">
      <c r="J15" t="s">
        <v>26</v>
      </c>
    </row>
    <row r="16" spans="1:10">
      <c r="A16">
        <v>210000</v>
      </c>
      <c r="B16">
        <v>8.1356207E-2</v>
      </c>
      <c r="C16">
        <v>-2.9097143999999998E-2</v>
      </c>
      <c r="D16">
        <v>241.20083</v>
      </c>
      <c r="E16">
        <v>-7.2140238999999999</v>
      </c>
      <c r="F16">
        <v>-7.3355815</v>
      </c>
      <c r="G16">
        <v>0.12155761</v>
      </c>
      <c r="H16">
        <f>E16*256</f>
        <v>-1846.7901184</v>
      </c>
      <c r="I16">
        <f>H16*main!$B$2</f>
        <v>-3.0841394977280001E-18</v>
      </c>
      <c r="J16">
        <f>(I16-$I$117)^2</f>
        <v>4.6754660252617926E-43</v>
      </c>
    </row>
    <row r="17" spans="1:10">
      <c r="A17">
        <v>211000</v>
      </c>
      <c r="B17">
        <v>8.2809696000000002E-2</v>
      </c>
      <c r="C17">
        <v>-4.4530297000000003E-2</v>
      </c>
      <c r="D17">
        <v>241.20083</v>
      </c>
      <c r="E17">
        <v>-7.2150556000000003</v>
      </c>
      <c r="F17">
        <v>-7.3387849999999997</v>
      </c>
      <c r="G17">
        <v>0.12372933</v>
      </c>
      <c r="H17">
        <f t="shared" ref="H17:H80" si="0">E17*256</f>
        <v>-1847.0542336000001</v>
      </c>
      <c r="I17">
        <f>H17*main!$B$2</f>
        <v>-3.0845805701120002E-18</v>
      </c>
      <c r="J17">
        <f t="shared" ref="J17:J80" si="1">(I17-$I$117)^2</f>
        <v>1.265278926077883E-42</v>
      </c>
    </row>
    <row r="18" spans="1:10">
      <c r="A18">
        <v>212000</v>
      </c>
      <c r="B18">
        <v>8.9101188999999997E-2</v>
      </c>
      <c r="C18">
        <v>4.3624152999999999E-2</v>
      </c>
      <c r="D18">
        <v>241.20083</v>
      </c>
      <c r="E18">
        <v>-7.1923620000000001</v>
      </c>
      <c r="F18">
        <v>-7.3254916999999997</v>
      </c>
      <c r="G18">
        <v>0.13312971000000001</v>
      </c>
      <c r="H18">
        <f t="shared" si="0"/>
        <v>-1841.244672</v>
      </c>
      <c r="I18">
        <f>H18*main!$B$2</f>
        <v>-3.07487860224E-18</v>
      </c>
      <c r="J18">
        <f t="shared" si="1"/>
        <v>7.3567016539072389E-41</v>
      </c>
    </row>
    <row r="19" spans="1:10">
      <c r="A19">
        <v>213000</v>
      </c>
      <c r="B19">
        <v>9.2289694000000005E-2</v>
      </c>
      <c r="C19">
        <v>-1.8799584000000001E-2</v>
      </c>
      <c r="D19">
        <v>241.20083</v>
      </c>
      <c r="E19">
        <v>-7.1991493999999996</v>
      </c>
      <c r="F19">
        <v>-7.3370432000000001</v>
      </c>
      <c r="G19">
        <v>0.13789377999999999</v>
      </c>
      <c r="H19">
        <f t="shared" si="0"/>
        <v>-1842.9822463999999</v>
      </c>
      <c r="I19">
        <f>H19*main!$B$2</f>
        <v>-3.077780351488E-18</v>
      </c>
      <c r="J19">
        <f t="shared" si="1"/>
        <v>3.2209852391147189E-41</v>
      </c>
    </row>
    <row r="20" spans="1:10">
      <c r="A20">
        <v>214000</v>
      </c>
      <c r="B20">
        <v>8.4961192000000005E-2</v>
      </c>
      <c r="C20">
        <v>7.0608371E-3</v>
      </c>
      <c r="D20">
        <v>241.20083</v>
      </c>
      <c r="E20">
        <v>-7.2042805000000003</v>
      </c>
      <c r="F20">
        <v>-7.3312245000000003</v>
      </c>
      <c r="G20">
        <v>0.12694396999999999</v>
      </c>
      <c r="H20">
        <f t="shared" si="0"/>
        <v>-1844.2958080000001</v>
      </c>
      <c r="I20">
        <f>H20*main!$B$2</f>
        <v>-3.0799739993600002E-18</v>
      </c>
      <c r="J20">
        <f t="shared" si="1"/>
        <v>1.2122406003262791E-41</v>
      </c>
    </row>
    <row r="21" spans="1:10">
      <c r="A21">
        <v>215000</v>
      </c>
      <c r="B21">
        <v>8.5662290000000002E-2</v>
      </c>
      <c r="C21">
        <v>-4.9262187999999998E-2</v>
      </c>
      <c r="D21">
        <v>241.20083</v>
      </c>
      <c r="E21">
        <v>-7.2122435999999999</v>
      </c>
      <c r="F21">
        <v>-7.3402351000000001</v>
      </c>
      <c r="G21">
        <v>0.12799151</v>
      </c>
      <c r="H21">
        <f t="shared" si="0"/>
        <v>-1846.3343616</v>
      </c>
      <c r="I21">
        <f>H21*main!$B$2</f>
        <v>-3.0833783838720001E-18</v>
      </c>
      <c r="J21">
        <f t="shared" si="1"/>
        <v>5.9814850583867498E-45</v>
      </c>
    </row>
    <row r="22" spans="1:10">
      <c r="A22">
        <v>216000</v>
      </c>
      <c r="B22">
        <v>7.6143849E-2</v>
      </c>
      <c r="C22">
        <v>-3.7972691000000003E-2</v>
      </c>
      <c r="D22">
        <v>241.20083</v>
      </c>
      <c r="E22">
        <v>-7.2227297999999998</v>
      </c>
      <c r="F22">
        <v>-7.3364994000000001</v>
      </c>
      <c r="G22">
        <v>0.11376962</v>
      </c>
      <c r="H22">
        <f t="shared" si="0"/>
        <v>-1849.0188287999999</v>
      </c>
      <c r="I22">
        <f>H22*main!$B$2</f>
        <v>-3.0878614440959998E-18</v>
      </c>
      <c r="J22">
        <f t="shared" si="1"/>
        <v>1.9410370153357278E-41</v>
      </c>
    </row>
    <row r="23" spans="1:10">
      <c r="A23">
        <v>217000</v>
      </c>
      <c r="B23">
        <v>7.3073219999999994E-2</v>
      </c>
      <c r="C23">
        <v>-7.4714222000000002E-3</v>
      </c>
      <c r="D23">
        <v>241.20083</v>
      </c>
      <c r="E23">
        <v>-7.2213338</v>
      </c>
      <c r="F23">
        <v>-7.3305154999999997</v>
      </c>
      <c r="G23">
        <v>0.10918166999999999</v>
      </c>
      <c r="H23">
        <f t="shared" si="0"/>
        <v>-1848.6614528</v>
      </c>
      <c r="I23">
        <f>H23*main!$B$2</f>
        <v>-3.087264626176E-18</v>
      </c>
      <c r="J23">
        <f t="shared" si="1"/>
        <v>1.4507736295601972E-41</v>
      </c>
    </row>
    <row r="24" spans="1:10">
      <c r="A24">
        <v>218000</v>
      </c>
      <c r="B24">
        <v>8.5754377000000007E-2</v>
      </c>
      <c r="C24">
        <v>-4.5715743000000003E-2</v>
      </c>
      <c r="D24">
        <v>241.20083</v>
      </c>
      <c r="E24">
        <v>-7.2115429999999998</v>
      </c>
      <c r="F24">
        <v>-7.3396720999999996</v>
      </c>
      <c r="G24">
        <v>0.1281291</v>
      </c>
      <c r="H24">
        <f t="shared" si="0"/>
        <v>-1846.155008</v>
      </c>
      <c r="I24">
        <f>H24*main!$B$2</f>
        <v>-3.0830788633599998E-18</v>
      </c>
      <c r="J24">
        <f t="shared" si="1"/>
        <v>1.4202389159373011E-43</v>
      </c>
    </row>
    <row r="25" spans="1:10">
      <c r="A25">
        <v>219000</v>
      </c>
      <c r="B25">
        <v>8.2368016000000002E-2</v>
      </c>
      <c r="C25">
        <v>-8.9884109000000004E-3</v>
      </c>
      <c r="D25">
        <v>241.20083</v>
      </c>
      <c r="E25">
        <v>-7.2106754999999998</v>
      </c>
      <c r="F25">
        <v>-7.3337449000000001</v>
      </c>
      <c r="G25">
        <v>0.1230694</v>
      </c>
      <c r="H25">
        <f t="shared" si="0"/>
        <v>-1845.9329279999999</v>
      </c>
      <c r="I25">
        <f>H25*main!$B$2</f>
        <v>-3.0827079897600001E-18</v>
      </c>
      <c r="J25">
        <f t="shared" si="1"/>
        <v>5.5910639369346804E-43</v>
      </c>
    </row>
    <row r="26" spans="1:10">
      <c r="A26">
        <v>220000</v>
      </c>
      <c r="B26">
        <v>7.9936188000000005E-2</v>
      </c>
      <c r="C26">
        <v>-5.9601411999999999E-2</v>
      </c>
      <c r="D26">
        <v>241.20083</v>
      </c>
      <c r="E26">
        <v>-7.2216060000000004</v>
      </c>
      <c r="F26">
        <v>-7.3410418999999996</v>
      </c>
      <c r="G26">
        <v>0.11943591000000001</v>
      </c>
      <c r="H26">
        <f t="shared" si="0"/>
        <v>-1848.7311360000001</v>
      </c>
      <c r="I26">
        <f>H26*main!$B$2</f>
        <v>-3.0873809971200001E-18</v>
      </c>
      <c r="J26">
        <f t="shared" si="1"/>
        <v>1.5407769591418302E-41</v>
      </c>
    </row>
    <row r="27" spans="1:10">
      <c r="A27">
        <v>221000</v>
      </c>
      <c r="B27">
        <v>7.9806520000000006E-2</v>
      </c>
      <c r="C27">
        <v>-4.6381909999999998E-2</v>
      </c>
      <c r="D27">
        <v>241.20083</v>
      </c>
      <c r="E27">
        <v>-7.2195450000000001</v>
      </c>
      <c r="F27">
        <v>-7.3387871999999996</v>
      </c>
      <c r="G27">
        <v>0.11924216</v>
      </c>
      <c r="H27">
        <f t="shared" si="0"/>
        <v>-1848.20352</v>
      </c>
      <c r="I27">
        <f>H27*main!$B$2</f>
        <v>-3.0864998784000001E-18</v>
      </c>
      <c r="J27">
        <f t="shared" si="1"/>
        <v>9.2668764180545124E-42</v>
      </c>
    </row>
    <row r="28" spans="1:10">
      <c r="A28">
        <v>222000</v>
      </c>
      <c r="B28">
        <v>7.8340610000000005E-2</v>
      </c>
      <c r="C28">
        <v>-1.7454924E-2</v>
      </c>
      <c r="D28">
        <v>241.20083</v>
      </c>
      <c r="E28">
        <v>-7.2170401000000002</v>
      </c>
      <c r="F28">
        <v>-7.3340918999999998</v>
      </c>
      <c r="G28">
        <v>0.11705189000000001</v>
      </c>
      <c r="H28">
        <f t="shared" si="0"/>
        <v>-1847.5622656</v>
      </c>
      <c r="I28">
        <f>H28*main!$B$2</f>
        <v>-3.085428983552E-18</v>
      </c>
      <c r="J28">
        <f t="shared" si="1"/>
        <v>3.8937535233912783E-42</v>
      </c>
    </row>
    <row r="29" spans="1:10">
      <c r="A29">
        <v>223000</v>
      </c>
      <c r="B29">
        <v>7.7995476999999994E-2</v>
      </c>
      <c r="C29">
        <v>2.4216112000000001E-2</v>
      </c>
      <c r="D29">
        <v>241.20083</v>
      </c>
      <c r="E29">
        <v>-7.2097810000000004</v>
      </c>
      <c r="F29">
        <v>-7.3263172000000001</v>
      </c>
      <c r="G29">
        <v>0.11653621</v>
      </c>
      <c r="H29">
        <f t="shared" si="0"/>
        <v>-1845.7039360000001</v>
      </c>
      <c r="I29">
        <f>H29*main!$B$2</f>
        <v>-3.0823255731200004E-18</v>
      </c>
      <c r="J29">
        <f t="shared" si="1"/>
        <v>1.2772408604586758E-42</v>
      </c>
    </row>
    <row r="30" spans="1:10">
      <c r="A30">
        <v>224000</v>
      </c>
      <c r="B30">
        <v>8.8121327999999999E-2</v>
      </c>
      <c r="C30">
        <v>1.6546430000000001E-2</v>
      </c>
      <c r="D30">
        <v>241.20083</v>
      </c>
      <c r="E30">
        <v>-7.1983030000000001</v>
      </c>
      <c r="F30">
        <v>-7.3299687000000002</v>
      </c>
      <c r="G30">
        <v>0.13166565999999999</v>
      </c>
      <c r="H30">
        <f t="shared" si="0"/>
        <v>-1842.765568</v>
      </c>
      <c r="I30">
        <f>H30*main!$B$2</f>
        <v>-3.07741849856E-18</v>
      </c>
      <c r="J30">
        <f t="shared" si="1"/>
        <v>3.6448090206184072E-41</v>
      </c>
    </row>
    <row r="31" spans="1:10">
      <c r="A31">
        <v>225000</v>
      </c>
      <c r="B31">
        <v>8.5440444000000004E-2</v>
      </c>
      <c r="C31">
        <v>-7.8290244000000005E-3</v>
      </c>
      <c r="D31">
        <v>241.20083</v>
      </c>
      <c r="E31">
        <v>-7.2057419999999999</v>
      </c>
      <c r="F31">
        <v>-7.3334020000000004</v>
      </c>
      <c r="G31">
        <v>0.12766004</v>
      </c>
      <c r="H31">
        <f t="shared" si="0"/>
        <v>-1844.669952</v>
      </c>
      <c r="I31">
        <f>H31*main!$B$2</f>
        <v>-3.0805988198400001E-18</v>
      </c>
      <c r="J31">
        <f t="shared" si="1"/>
        <v>8.1619009974461798E-42</v>
      </c>
    </row>
    <row r="32" spans="1:10">
      <c r="A32">
        <v>226000</v>
      </c>
      <c r="B32">
        <v>7.8876437999999993E-2</v>
      </c>
      <c r="C32">
        <v>-2.8308268000000001E-2</v>
      </c>
      <c r="D32">
        <v>241.20083</v>
      </c>
      <c r="E32">
        <v>-7.2173552000000001</v>
      </c>
      <c r="F32">
        <v>-7.3352076999999998</v>
      </c>
      <c r="G32">
        <v>0.11785249</v>
      </c>
      <c r="H32">
        <f t="shared" si="0"/>
        <v>-1847.6429312</v>
      </c>
      <c r="I32">
        <f>H32*main!$B$2</f>
        <v>-3.085563695104E-18</v>
      </c>
      <c r="J32">
        <f t="shared" si="1"/>
        <v>4.4435424571424843E-42</v>
      </c>
    </row>
    <row r="33" spans="1:10">
      <c r="A33">
        <v>227000</v>
      </c>
      <c r="B33">
        <v>7.9205787E-2</v>
      </c>
      <c r="C33">
        <v>-1.1878702999999999E-2</v>
      </c>
      <c r="D33">
        <v>241.20083</v>
      </c>
      <c r="E33">
        <v>-7.2149146999999996</v>
      </c>
      <c r="F33">
        <v>-7.3332592999999999</v>
      </c>
      <c r="G33">
        <v>0.11834458</v>
      </c>
      <c r="H33">
        <f t="shared" si="0"/>
        <v>-1847.0181631999999</v>
      </c>
      <c r="I33">
        <f>H33*main!$B$2</f>
        <v>-3.0845203325439998E-18</v>
      </c>
      <c r="J33">
        <f t="shared" si="1"/>
        <v>1.1333914942994188E-42</v>
      </c>
    </row>
    <row r="34" spans="1:10">
      <c r="A34">
        <v>228000</v>
      </c>
      <c r="B34">
        <v>8.9495626999999994E-2</v>
      </c>
      <c r="C34">
        <v>-1.8058701999999999E-2</v>
      </c>
      <c r="D34">
        <v>241.20083</v>
      </c>
      <c r="E34">
        <v>-7.2020289999999996</v>
      </c>
      <c r="F34">
        <v>-7.3357481</v>
      </c>
      <c r="G34">
        <v>0.13371905000000001</v>
      </c>
      <c r="H34">
        <f t="shared" si="0"/>
        <v>-1843.7194239999999</v>
      </c>
      <c r="I34">
        <f>H34*main!$B$2</f>
        <v>-3.0790114380799996E-18</v>
      </c>
      <c r="J34">
        <f t="shared" si="1"/>
        <v>1.9751676744496347E-41</v>
      </c>
    </row>
    <row r="35" spans="1:10">
      <c r="A35">
        <v>229000</v>
      </c>
      <c r="B35">
        <v>8.9128419E-2</v>
      </c>
      <c r="C35">
        <v>-4.6776852999999997E-3</v>
      </c>
      <c r="D35">
        <v>241.20083</v>
      </c>
      <c r="E35">
        <v>-7.1999057000000004</v>
      </c>
      <c r="F35">
        <v>-7.3330761000000004</v>
      </c>
      <c r="G35">
        <v>0.13317039</v>
      </c>
      <c r="H35">
        <f t="shared" si="0"/>
        <v>-1843.1758592000001</v>
      </c>
      <c r="I35">
        <f>H35*main!$B$2</f>
        <v>-3.0781036848640003E-18</v>
      </c>
      <c r="J35">
        <f t="shared" si="1"/>
        <v>2.8644322197684894E-41</v>
      </c>
    </row>
    <row r="36" spans="1:10">
      <c r="A36">
        <v>230000</v>
      </c>
      <c r="B36">
        <v>8.0825505000000006E-2</v>
      </c>
      <c r="C36">
        <v>-4.3959229000000002E-2</v>
      </c>
      <c r="D36">
        <v>241.20083</v>
      </c>
      <c r="E36">
        <v>-7.2184891000000002</v>
      </c>
      <c r="F36">
        <v>-7.3392537999999998</v>
      </c>
      <c r="G36">
        <v>0.12076467</v>
      </c>
      <c r="H36">
        <f t="shared" si="0"/>
        <v>-1847.9332096000001</v>
      </c>
      <c r="I36">
        <f>H36*main!$B$2</f>
        <v>-3.086048460032E-18</v>
      </c>
      <c r="J36">
        <f t="shared" si="1"/>
        <v>6.7222804782892051E-42</v>
      </c>
    </row>
    <row r="37" spans="1:10">
      <c r="A37">
        <v>231000</v>
      </c>
      <c r="B37">
        <v>8.2847414999999994E-2</v>
      </c>
      <c r="C37">
        <v>-7.8361532999999997E-2</v>
      </c>
      <c r="D37">
        <v>241.20083</v>
      </c>
      <c r="E37">
        <v>-7.2205864999999996</v>
      </c>
      <c r="F37">
        <v>-7.3443721999999996</v>
      </c>
      <c r="G37">
        <v>0.12378569</v>
      </c>
      <c r="H37">
        <f t="shared" si="0"/>
        <v>-1848.4701439999999</v>
      </c>
      <c r="I37">
        <f>H37*main!$B$2</f>
        <v>-3.08694514048E-18</v>
      </c>
      <c r="J37">
        <f t="shared" si="1"/>
        <v>1.2176027837443076E-41</v>
      </c>
    </row>
    <row r="38" spans="1:10">
      <c r="A38">
        <v>232000</v>
      </c>
      <c r="B38">
        <v>7.8670056000000002E-2</v>
      </c>
      <c r="C38">
        <v>-1.8926444000000001E-2</v>
      </c>
      <c r="D38">
        <v>241.20083</v>
      </c>
      <c r="E38">
        <v>-7.2180600000000004</v>
      </c>
      <c r="F38">
        <v>-7.3356041000000003</v>
      </c>
      <c r="G38">
        <v>0.11754413</v>
      </c>
      <c r="H38">
        <f t="shared" si="0"/>
        <v>-1847.8233600000001</v>
      </c>
      <c r="I38">
        <f>H38*main!$B$2</f>
        <v>-3.0858650112000003E-18</v>
      </c>
      <c r="J38">
        <f t="shared" si="1"/>
        <v>5.8046651342155505E-42</v>
      </c>
    </row>
    <row r="39" spans="1:10">
      <c r="A39">
        <v>233000</v>
      </c>
      <c r="B39">
        <v>8.5312197000000006E-2</v>
      </c>
      <c r="C39">
        <v>-2.1931609000000001E-2</v>
      </c>
      <c r="D39">
        <v>241.20083</v>
      </c>
      <c r="E39">
        <v>-7.2086819000000002</v>
      </c>
      <c r="F39">
        <v>-7.3361502999999999</v>
      </c>
      <c r="G39">
        <v>0.12746842</v>
      </c>
      <c r="H39">
        <f t="shared" si="0"/>
        <v>-1845.4225664000001</v>
      </c>
      <c r="I39">
        <f>H39*main!$B$2</f>
        <v>-3.0818556858880002E-18</v>
      </c>
      <c r="J39">
        <f t="shared" si="1"/>
        <v>2.5601217459209302E-42</v>
      </c>
    </row>
    <row r="40" spans="1:10">
      <c r="A40">
        <v>234000</v>
      </c>
      <c r="B40">
        <v>8.4703604000000002E-2</v>
      </c>
      <c r="C40">
        <v>1.6814836999999999E-2</v>
      </c>
      <c r="D40">
        <v>241.20083</v>
      </c>
      <c r="E40">
        <v>-7.2031985000000001</v>
      </c>
      <c r="F40">
        <v>-7.3297575999999998</v>
      </c>
      <c r="G40">
        <v>0.12655910000000001</v>
      </c>
      <c r="H40">
        <f t="shared" si="0"/>
        <v>-1844.018816</v>
      </c>
      <c r="I40">
        <f>H40*main!$B$2</f>
        <v>-3.0795114227200001E-18</v>
      </c>
      <c r="J40">
        <f t="shared" si="1"/>
        <v>1.5557512060041589E-41</v>
      </c>
    </row>
    <row r="41" spans="1:10">
      <c r="A41">
        <v>235000</v>
      </c>
      <c r="B41">
        <v>8.6224173000000001E-2</v>
      </c>
      <c r="C41">
        <v>-3.5462142000000002E-2</v>
      </c>
      <c r="D41">
        <v>241.20083</v>
      </c>
      <c r="E41">
        <v>-7.2097740000000003</v>
      </c>
      <c r="F41">
        <v>-7.3386050999999997</v>
      </c>
      <c r="G41">
        <v>0.12883104000000001</v>
      </c>
      <c r="H41">
        <f t="shared" si="0"/>
        <v>-1845.7021440000001</v>
      </c>
      <c r="I41">
        <f>H41*main!$B$2</f>
        <v>-3.0823225804800001E-18</v>
      </c>
      <c r="J41">
        <f t="shared" si="1"/>
        <v>1.2840140854123189E-42</v>
      </c>
    </row>
    <row r="42" spans="1:10">
      <c r="A42">
        <v>236000</v>
      </c>
      <c r="B42">
        <v>8.1473465999999994E-2</v>
      </c>
      <c r="C42">
        <v>-6.3940388000000001E-2</v>
      </c>
      <c r="D42">
        <v>241.20083</v>
      </c>
      <c r="E42">
        <v>-7.2198519000000001</v>
      </c>
      <c r="F42">
        <v>-7.3415847000000003</v>
      </c>
      <c r="G42">
        <v>0.12173282000000001</v>
      </c>
      <c r="H42">
        <f t="shared" si="0"/>
        <v>-1848.2820864</v>
      </c>
      <c r="I42">
        <f>H42*main!$B$2</f>
        <v>-3.0866310842880002E-18</v>
      </c>
      <c r="J42">
        <f t="shared" si="1"/>
        <v>1.0082913383165727E-41</v>
      </c>
    </row>
    <row r="43" spans="1:10">
      <c r="A43">
        <v>237000</v>
      </c>
      <c r="B43">
        <v>7.9700014E-2</v>
      </c>
      <c r="C43">
        <v>-3.9391371000000001E-2</v>
      </c>
      <c r="D43">
        <v>241.20083</v>
      </c>
      <c r="E43">
        <v>-7.2190770999999998</v>
      </c>
      <c r="F43">
        <v>-7.3381601999999999</v>
      </c>
      <c r="G43">
        <v>0.11908303000000001</v>
      </c>
      <c r="H43">
        <f t="shared" si="0"/>
        <v>-1848.0837375999999</v>
      </c>
      <c r="I43">
        <f>H43*main!$B$2</f>
        <v>-3.0862998417919998E-18</v>
      </c>
      <c r="J43">
        <f t="shared" si="1"/>
        <v>8.0890063950386506E-42</v>
      </c>
    </row>
    <row r="44" spans="1:10">
      <c r="A44">
        <v>238000</v>
      </c>
      <c r="B44">
        <v>8.9857537000000001E-2</v>
      </c>
      <c r="C44">
        <v>3.0333913000000001E-2</v>
      </c>
      <c r="D44">
        <v>241.20083</v>
      </c>
      <c r="E44">
        <v>-7.1932837999999997</v>
      </c>
      <c r="F44">
        <v>-7.3275436000000003</v>
      </c>
      <c r="G44">
        <v>0.13425980000000001</v>
      </c>
      <c r="H44">
        <f t="shared" si="0"/>
        <v>-1841.4806527999999</v>
      </c>
      <c r="I44">
        <f>H44*main!$B$2</f>
        <v>-3.0752726901759998E-18</v>
      </c>
      <c r="J44">
        <f t="shared" si="1"/>
        <v>6.6962041470629991E-41</v>
      </c>
    </row>
    <row r="45" spans="1:10">
      <c r="A45">
        <v>239000</v>
      </c>
      <c r="B45">
        <v>8.9725901999999996E-2</v>
      </c>
      <c r="C45">
        <v>4.3869481000000004E-3</v>
      </c>
      <c r="D45">
        <v>241.20083</v>
      </c>
      <c r="E45">
        <v>-7.1992168999999997</v>
      </c>
      <c r="F45">
        <v>-7.3332800000000002</v>
      </c>
      <c r="G45">
        <v>0.13406312000000001</v>
      </c>
      <c r="H45">
        <f t="shared" si="0"/>
        <v>-1842.9995263999999</v>
      </c>
      <c r="I45">
        <f>H45*main!$B$2</f>
        <v>-3.0778092090879998E-18</v>
      </c>
      <c r="J45">
        <f t="shared" si="1"/>
        <v>3.1883129896480596E-41</v>
      </c>
    </row>
    <row r="46" spans="1:10">
      <c r="A46">
        <v>240000</v>
      </c>
      <c r="B46">
        <v>8.1045203999999996E-2</v>
      </c>
      <c r="C46">
        <v>-4.2470523000000003E-2</v>
      </c>
      <c r="D46">
        <v>241.20083</v>
      </c>
      <c r="E46">
        <v>-7.2175532000000002</v>
      </c>
      <c r="F46">
        <v>-7.3386461000000001</v>
      </c>
      <c r="G46">
        <v>0.12109293</v>
      </c>
      <c r="H46">
        <f t="shared" si="0"/>
        <v>-1847.6936192000001</v>
      </c>
      <c r="I46">
        <f>H46*main!$B$2</f>
        <v>-3.085648344064E-18</v>
      </c>
      <c r="J46">
        <f t="shared" si="1"/>
        <v>4.8075830382165447E-42</v>
      </c>
    </row>
    <row r="47" spans="1:10">
      <c r="A47">
        <v>241000</v>
      </c>
      <c r="B47">
        <v>8.3284046E-2</v>
      </c>
      <c r="C47">
        <v>-3.3868467999999999E-2</v>
      </c>
      <c r="D47">
        <v>241.20083</v>
      </c>
      <c r="E47">
        <v>-7.2129522000000001</v>
      </c>
      <c r="F47">
        <v>-7.3373903</v>
      </c>
      <c r="G47">
        <v>0.12443808000000001</v>
      </c>
      <c r="H47">
        <f t="shared" si="0"/>
        <v>-1846.5157632</v>
      </c>
      <c r="I47">
        <f>H47*main!$B$2</f>
        <v>-3.0836813245440001E-18</v>
      </c>
      <c r="J47">
        <f t="shared" si="1"/>
        <v>5.0895635616762712E-44</v>
      </c>
    </row>
    <row r="48" spans="1:10">
      <c r="A48">
        <v>242000</v>
      </c>
      <c r="B48">
        <v>8.2797096000000001E-2</v>
      </c>
      <c r="C48">
        <v>-3.1360518999999998E-3</v>
      </c>
      <c r="D48">
        <v>241.20083</v>
      </c>
      <c r="E48">
        <v>-7.2080488000000003</v>
      </c>
      <c r="F48">
        <v>-7.3317592999999999</v>
      </c>
      <c r="G48">
        <v>0.12371051</v>
      </c>
      <c r="H48">
        <f t="shared" si="0"/>
        <v>-1845.2604928000001</v>
      </c>
      <c r="I48">
        <f>H48*main!$B$2</f>
        <v>-3.0815850229760001E-18</v>
      </c>
      <c r="J48">
        <f t="shared" si="1"/>
        <v>3.4995220710746913E-42</v>
      </c>
    </row>
    <row r="49" spans="1:10">
      <c r="A49">
        <v>243000</v>
      </c>
      <c r="B49">
        <v>7.7362600000000004E-2</v>
      </c>
      <c r="C49">
        <v>-1.3302987E-2</v>
      </c>
      <c r="D49">
        <v>241.20083</v>
      </c>
      <c r="E49">
        <v>-7.2175156999999999</v>
      </c>
      <c r="F49">
        <v>-7.3331062999999999</v>
      </c>
      <c r="G49">
        <v>0.1155906</v>
      </c>
      <c r="H49">
        <f t="shared" si="0"/>
        <v>-1847.6840192</v>
      </c>
      <c r="I49">
        <f>H49*main!$B$2</f>
        <v>-3.085632312064E-18</v>
      </c>
      <c r="J49">
        <f t="shared" si="1"/>
        <v>4.7375358913649377E-42</v>
      </c>
    </row>
    <row r="50" spans="1:10">
      <c r="A50">
        <v>244000</v>
      </c>
      <c r="B50">
        <v>8.5180957000000002E-2</v>
      </c>
      <c r="C50">
        <v>-9.1218514000000001E-2</v>
      </c>
      <c r="D50">
        <v>241.20083</v>
      </c>
      <c r="E50">
        <v>-7.2199850000000003</v>
      </c>
      <c r="F50">
        <v>-7.3472572999999999</v>
      </c>
      <c r="G50">
        <v>0.12727232999999999</v>
      </c>
      <c r="H50">
        <f t="shared" si="0"/>
        <v>-1848.3161600000001</v>
      </c>
      <c r="I50">
        <f>H50*main!$B$2</f>
        <v>-3.0866879872E-18</v>
      </c>
      <c r="J50">
        <f t="shared" si="1"/>
        <v>1.0447525826239321E-41</v>
      </c>
    </row>
    <row r="51" spans="1:10">
      <c r="A51">
        <v>245000</v>
      </c>
      <c r="B51">
        <v>8.6375344000000007E-2</v>
      </c>
      <c r="C51">
        <v>-2.7053638000000001E-2</v>
      </c>
      <c r="D51">
        <v>241.20083</v>
      </c>
      <c r="E51">
        <v>-7.2082208000000003</v>
      </c>
      <c r="F51">
        <v>-7.3372776999999996</v>
      </c>
      <c r="G51">
        <v>0.12905691</v>
      </c>
      <c r="H51">
        <f t="shared" si="0"/>
        <v>-1845.3045248000001</v>
      </c>
      <c r="I51">
        <f>H51*main!$B$2</f>
        <v>-3.0816585564160003E-18</v>
      </c>
      <c r="J51">
        <f t="shared" si="1"/>
        <v>3.2298110846916325E-42</v>
      </c>
    </row>
    <row r="52" spans="1:10">
      <c r="A52">
        <v>246000</v>
      </c>
      <c r="B52">
        <v>8.1000181000000004E-2</v>
      </c>
      <c r="C52">
        <v>-5.4012282000000002E-2</v>
      </c>
      <c r="D52">
        <v>241.20083</v>
      </c>
      <c r="E52">
        <v>-7.2207208999999999</v>
      </c>
      <c r="F52">
        <v>-7.3417465000000002</v>
      </c>
      <c r="G52">
        <v>0.12102565999999999</v>
      </c>
      <c r="H52">
        <f t="shared" si="0"/>
        <v>-1848.5045504</v>
      </c>
      <c r="I52">
        <f>H52*main!$B$2</f>
        <v>-3.087002599168E-18</v>
      </c>
      <c r="J52">
        <f t="shared" si="1"/>
        <v>1.2580323931605038E-41</v>
      </c>
    </row>
    <row r="53" spans="1:10">
      <c r="A53">
        <v>247000</v>
      </c>
      <c r="B53">
        <v>7.7583627000000002E-2</v>
      </c>
      <c r="C53">
        <v>-6.5927949999999999E-2</v>
      </c>
      <c r="D53">
        <v>241.20083</v>
      </c>
      <c r="E53">
        <v>-7.2253565000000002</v>
      </c>
      <c r="F53">
        <v>-7.3412772999999998</v>
      </c>
      <c r="G53">
        <v>0.11592085000000001</v>
      </c>
      <c r="H53">
        <f t="shared" si="0"/>
        <v>-1849.691264</v>
      </c>
      <c r="I53">
        <f>H53*main!$B$2</f>
        <v>-3.0889844108800001E-18</v>
      </c>
      <c r="J53">
        <f t="shared" si="1"/>
        <v>3.0566379356291378E-41</v>
      </c>
    </row>
    <row r="54" spans="1:10">
      <c r="A54">
        <v>248000</v>
      </c>
      <c r="B54">
        <v>7.5764399999999996E-2</v>
      </c>
      <c r="C54">
        <v>-3.5706837999999998E-2</v>
      </c>
      <c r="D54">
        <v>241.20083</v>
      </c>
      <c r="E54">
        <v>-7.2247041000000003</v>
      </c>
      <c r="F54">
        <v>-7.3379067999999998</v>
      </c>
      <c r="G54">
        <v>0.11320267000000001</v>
      </c>
      <c r="H54">
        <f t="shared" si="0"/>
        <v>-1849.5242496000001</v>
      </c>
      <c r="I54">
        <f>H54*main!$B$2</f>
        <v>-3.0887054968320001E-18</v>
      </c>
      <c r="J54">
        <f t="shared" si="1"/>
        <v>2.7560115489519892E-41</v>
      </c>
    </row>
    <row r="55" spans="1:10">
      <c r="A55">
        <v>249000</v>
      </c>
      <c r="B55">
        <v>7.8763641999999995E-2</v>
      </c>
      <c r="C55">
        <v>1.6239561E-2</v>
      </c>
      <c r="D55">
        <v>241.20083</v>
      </c>
      <c r="E55">
        <v>-7.2108470999999996</v>
      </c>
      <c r="F55">
        <v>-7.3285309999999999</v>
      </c>
      <c r="G55">
        <v>0.11768396</v>
      </c>
      <c r="H55">
        <f t="shared" si="0"/>
        <v>-1845.9768575999999</v>
      </c>
      <c r="I55">
        <f>H55*main!$B$2</f>
        <v>-3.0827813521919997E-18</v>
      </c>
      <c r="J55">
        <f t="shared" si="1"/>
        <v>4.5477724525965468E-43</v>
      </c>
    </row>
    <row r="56" spans="1:10">
      <c r="A56">
        <v>250000</v>
      </c>
      <c r="B56">
        <v>8.5752365999999997E-2</v>
      </c>
      <c r="C56">
        <v>-4.126838E-2</v>
      </c>
      <c r="D56">
        <v>241.20083</v>
      </c>
      <c r="E56">
        <v>-7.2112610000000004</v>
      </c>
      <c r="F56">
        <v>-7.3393870999999997</v>
      </c>
      <c r="G56">
        <v>0.12812609</v>
      </c>
      <c r="H56">
        <f t="shared" si="0"/>
        <v>-1846.0828160000001</v>
      </c>
      <c r="I56">
        <f>H56*main!$B$2</f>
        <v>-3.08295830272E-18</v>
      </c>
      <c r="J56">
        <f t="shared" si="1"/>
        <v>2.4742786328983051E-43</v>
      </c>
    </row>
    <row r="57" spans="1:10">
      <c r="A57">
        <v>251000</v>
      </c>
      <c r="B57">
        <v>7.3649477000000005E-2</v>
      </c>
      <c r="C57">
        <v>-1.2792059E-2</v>
      </c>
      <c r="D57">
        <v>241.20083</v>
      </c>
      <c r="E57">
        <v>-7.2230496999999998</v>
      </c>
      <c r="F57">
        <v>-7.3330924</v>
      </c>
      <c r="G57">
        <v>0.11004268</v>
      </c>
      <c r="H57">
        <f t="shared" si="0"/>
        <v>-1849.1007231999999</v>
      </c>
      <c r="I57">
        <f>H57*main!$B$2</f>
        <v>-3.0879982077439998E-18</v>
      </c>
      <c r="J57">
        <f t="shared" si="1"/>
        <v>2.0634159171848745E-41</v>
      </c>
    </row>
    <row r="58" spans="1:10">
      <c r="A58">
        <v>252000</v>
      </c>
      <c r="B58">
        <v>8.1839548999999998E-2</v>
      </c>
      <c r="C58">
        <v>-5.4119313000000002E-2</v>
      </c>
      <c r="D58">
        <v>241.20083</v>
      </c>
      <c r="E58">
        <v>-7.2187583999999996</v>
      </c>
      <c r="F58">
        <v>-7.3410381999999998</v>
      </c>
      <c r="G58">
        <v>0.12227979999999999</v>
      </c>
      <c r="H58">
        <f t="shared" si="0"/>
        <v>-1848.0021503999999</v>
      </c>
      <c r="I58">
        <f>H58*main!$B$2</f>
        <v>-3.0861635911679999E-18</v>
      </c>
      <c r="J58">
        <f t="shared" si="1"/>
        <v>7.3325449615835251E-42</v>
      </c>
    </row>
    <row r="59" spans="1:10">
      <c r="A59">
        <v>253000</v>
      </c>
      <c r="B59">
        <v>8.3769697000000004E-2</v>
      </c>
      <c r="C59">
        <v>-3.8431285000000003E-2</v>
      </c>
      <c r="D59">
        <v>241.20083</v>
      </c>
      <c r="E59">
        <v>-7.2127379999999999</v>
      </c>
      <c r="F59">
        <v>-7.3379016999999997</v>
      </c>
      <c r="G59">
        <v>0.12516371000000001</v>
      </c>
      <c r="H59">
        <f t="shared" si="0"/>
        <v>-1846.460928</v>
      </c>
      <c r="I59">
        <f>H59*main!$B$2</f>
        <v>-3.0835897497599998E-18</v>
      </c>
      <c r="J59">
        <f t="shared" si="1"/>
        <v>1.7962922263250138E-44</v>
      </c>
    </row>
    <row r="60" spans="1:10">
      <c r="A60">
        <v>254000</v>
      </c>
      <c r="B60">
        <v>7.8186511E-2</v>
      </c>
      <c r="C60">
        <v>1.6419434E-2</v>
      </c>
      <c r="D60">
        <v>241.20083</v>
      </c>
      <c r="E60">
        <v>-7.2110475999999997</v>
      </c>
      <c r="F60">
        <v>-7.3278692000000003</v>
      </c>
      <c r="G60">
        <v>0.11682164</v>
      </c>
      <c r="H60">
        <f t="shared" si="0"/>
        <v>-1846.0281855999999</v>
      </c>
      <c r="I60">
        <f>H60*main!$B$2</f>
        <v>-3.0828670699519999E-18</v>
      </c>
      <c r="J60">
        <f t="shared" si="1"/>
        <v>3.4651350952166655E-43</v>
      </c>
    </row>
    <row r="61" spans="1:10">
      <c r="A61">
        <v>255000</v>
      </c>
      <c r="B61">
        <v>8.1748259000000004E-2</v>
      </c>
      <c r="C61">
        <v>-1.3023959999999999E-2</v>
      </c>
      <c r="D61">
        <v>241.20083</v>
      </c>
      <c r="E61">
        <v>-7.2116372000000002</v>
      </c>
      <c r="F61">
        <v>-7.3337805999999999</v>
      </c>
      <c r="G61">
        <v>0.1221434</v>
      </c>
      <c r="H61">
        <f t="shared" si="0"/>
        <v>-1846.1791232</v>
      </c>
      <c r="I61">
        <f>H61*main!$B$2</f>
        <v>-3.083119135744E-18</v>
      </c>
      <c r="J61">
        <f t="shared" si="1"/>
        <v>1.1329160907404822E-43</v>
      </c>
    </row>
    <row r="62" spans="1:10">
      <c r="A62">
        <v>256000</v>
      </c>
      <c r="B62">
        <v>7.8450808999999996E-2</v>
      </c>
      <c r="C62">
        <v>-2.3981349999999999E-2</v>
      </c>
      <c r="D62">
        <v>241.20083</v>
      </c>
      <c r="E62">
        <v>-7.2183425999999997</v>
      </c>
      <c r="F62">
        <v>-7.3355591999999996</v>
      </c>
      <c r="G62">
        <v>0.11721653999999999</v>
      </c>
      <c r="H62">
        <f t="shared" si="0"/>
        <v>-1847.8957055999999</v>
      </c>
      <c r="I62">
        <f>H62*main!$B$2</f>
        <v>-3.0859858283519997E-18</v>
      </c>
      <c r="J62">
        <f t="shared" si="1"/>
        <v>6.4014283702921509E-42</v>
      </c>
    </row>
    <row r="63" spans="1:10">
      <c r="A63">
        <v>257000</v>
      </c>
      <c r="B63">
        <v>7.8549411999999999E-2</v>
      </c>
      <c r="C63">
        <v>-6.6606608999999997E-2</v>
      </c>
      <c r="D63">
        <v>241.20083</v>
      </c>
      <c r="E63">
        <v>-7.2251710999999998</v>
      </c>
      <c r="F63">
        <v>-7.3425349999999998</v>
      </c>
      <c r="G63">
        <v>0.11736387</v>
      </c>
      <c r="H63">
        <f t="shared" si="0"/>
        <v>-1849.6438016</v>
      </c>
      <c r="I63">
        <f>H63*main!$B$2</f>
        <v>-3.0889051486719999E-18</v>
      </c>
      <c r="J63">
        <f t="shared" si="1"/>
        <v>2.9696229984409641E-41</v>
      </c>
    </row>
    <row r="64" spans="1:10">
      <c r="A64">
        <v>258000</v>
      </c>
      <c r="B64">
        <v>7.9348632000000002E-2</v>
      </c>
      <c r="C64">
        <v>-1.9740144000000001E-2</v>
      </c>
      <c r="D64">
        <v>241.20083</v>
      </c>
      <c r="E64">
        <v>-7.2158633999999999</v>
      </c>
      <c r="F64">
        <v>-7.3344214000000001</v>
      </c>
      <c r="G64">
        <v>0.11855801000000001</v>
      </c>
      <c r="H64">
        <f t="shared" si="0"/>
        <v>-1847.2610304</v>
      </c>
      <c r="I64">
        <f>H64*main!$B$2</f>
        <v>-3.0849259207679998E-18</v>
      </c>
      <c r="J64">
        <f t="shared" si="1"/>
        <v>2.1614787332077707E-42</v>
      </c>
    </row>
    <row r="65" spans="1:10">
      <c r="A65">
        <v>259000</v>
      </c>
      <c r="B65">
        <v>8.1605238999999996E-2</v>
      </c>
      <c r="C65">
        <v>2.9375073999999999E-3</v>
      </c>
      <c r="D65">
        <v>241.20083</v>
      </c>
      <c r="E65">
        <v>-7.2080339999999996</v>
      </c>
      <c r="F65">
        <v>-7.3299637000000004</v>
      </c>
      <c r="G65">
        <v>0.1219297</v>
      </c>
      <c r="H65">
        <f t="shared" si="0"/>
        <v>-1845.2567039999999</v>
      </c>
      <c r="I65">
        <f>H65*main!$B$2</f>
        <v>-3.0815786956799997E-18</v>
      </c>
      <c r="J65">
        <f t="shared" si="1"/>
        <v>3.5232350631176572E-42</v>
      </c>
    </row>
    <row r="66" spans="1:10">
      <c r="A66">
        <v>260000</v>
      </c>
      <c r="B66">
        <v>8.5348415999999996E-2</v>
      </c>
      <c r="C66">
        <v>-2.4840800999999999E-2</v>
      </c>
      <c r="D66">
        <v>241.20083</v>
      </c>
      <c r="E66">
        <v>-7.2089214000000004</v>
      </c>
      <c r="F66">
        <v>-7.3364440000000002</v>
      </c>
      <c r="G66">
        <v>0.12752253999999999</v>
      </c>
      <c r="H66">
        <f t="shared" si="0"/>
        <v>-1845.4838784000001</v>
      </c>
      <c r="I66">
        <f>H66*main!$B$2</f>
        <v>-3.0819580769280002E-18</v>
      </c>
      <c r="J66">
        <f t="shared" si="1"/>
        <v>2.2429465520287429E-42</v>
      </c>
    </row>
    <row r="67" spans="1:10">
      <c r="A67">
        <v>261000</v>
      </c>
      <c r="B67">
        <v>7.6137290999999996E-2</v>
      </c>
      <c r="C67">
        <v>-9.3656982E-2</v>
      </c>
      <c r="D67">
        <v>241.20083</v>
      </c>
      <c r="E67">
        <v>-7.2322350000000002</v>
      </c>
      <c r="F67">
        <v>-7.3459949</v>
      </c>
      <c r="G67">
        <v>0.11375982</v>
      </c>
      <c r="H67">
        <f t="shared" si="0"/>
        <v>-1851.45216</v>
      </c>
      <c r="I67">
        <f>H67*main!$B$2</f>
        <v>-3.0919251072E-18</v>
      </c>
      <c r="J67">
        <f t="shared" si="1"/>
        <v>7.1730452920829143E-41</v>
      </c>
    </row>
    <row r="68" spans="1:10">
      <c r="A68">
        <v>262000</v>
      </c>
      <c r="B68">
        <v>8.6765574999999998E-2</v>
      </c>
      <c r="C68">
        <v>-6.8391812999999996E-2</v>
      </c>
      <c r="D68">
        <v>241.20083</v>
      </c>
      <c r="E68">
        <v>-7.2136209999999998</v>
      </c>
      <c r="F68">
        <v>-7.343261</v>
      </c>
      <c r="G68">
        <v>0.12963996999999999</v>
      </c>
      <c r="H68">
        <f t="shared" si="0"/>
        <v>-1846.686976</v>
      </c>
      <c r="I68">
        <f>H68*main!$B$2</f>
        <v>-3.0839672499200001E-18</v>
      </c>
      <c r="J68">
        <f t="shared" si="1"/>
        <v>2.6165883522480074E-43</v>
      </c>
    </row>
    <row r="69" spans="1:10">
      <c r="A69">
        <v>263000</v>
      </c>
      <c r="B69">
        <v>8.2651807999999993E-2</v>
      </c>
      <c r="C69">
        <v>-9.7429551000000007E-3</v>
      </c>
      <c r="D69">
        <v>241.20083</v>
      </c>
      <c r="E69">
        <v>-7.2096406000000002</v>
      </c>
      <c r="F69">
        <v>-7.3331340000000003</v>
      </c>
      <c r="G69">
        <v>0.12349342000000001</v>
      </c>
      <c r="H69">
        <f t="shared" si="0"/>
        <v>-1845.6679936</v>
      </c>
      <c r="I69">
        <f>H69*main!$B$2</f>
        <v>-3.0822655493119999E-18</v>
      </c>
      <c r="J69">
        <f t="shared" si="1"/>
        <v>1.4165156288254093E-42</v>
      </c>
    </row>
    <row r="70" spans="1:10">
      <c r="A70">
        <v>264000</v>
      </c>
      <c r="B70">
        <v>8.3654779999999998E-2</v>
      </c>
      <c r="C70">
        <v>3.7167704000000003E-2</v>
      </c>
      <c r="D70">
        <v>241.20083</v>
      </c>
      <c r="E70">
        <v>-7.2006059999999996</v>
      </c>
      <c r="F70">
        <v>-7.3255980000000003</v>
      </c>
      <c r="G70">
        <v>0.12499200000000001</v>
      </c>
      <c r="H70">
        <f t="shared" si="0"/>
        <v>-1843.3551359999999</v>
      </c>
      <c r="I70">
        <f>H70*main!$B$2</f>
        <v>-3.0784030771199999E-18</v>
      </c>
      <c r="J70">
        <f t="shared" si="1"/>
        <v>2.5529239818417815E-41</v>
      </c>
    </row>
    <row r="71" spans="1:10">
      <c r="A71">
        <v>265000</v>
      </c>
      <c r="B71">
        <v>8.7111338999999996E-2</v>
      </c>
      <c r="C71">
        <v>-5.1838449000000002E-2</v>
      </c>
      <c r="D71">
        <v>241.20083</v>
      </c>
      <c r="E71">
        <v>-7.2119470999999997</v>
      </c>
      <c r="F71">
        <v>-7.3421037</v>
      </c>
      <c r="G71">
        <v>0.13015658999999999</v>
      </c>
      <c r="H71">
        <f t="shared" si="0"/>
        <v>-1846.2584575999999</v>
      </c>
      <c r="I71">
        <f>H71*main!$B$2</f>
        <v>-3.0832516241919999E-18</v>
      </c>
      <c r="J71">
        <f t="shared" si="1"/>
        <v>4.1656704336796023E-44</v>
      </c>
    </row>
    <row r="72" spans="1:10">
      <c r="A72">
        <v>266000</v>
      </c>
      <c r="B72">
        <v>7.9491943999999995E-2</v>
      </c>
      <c r="C72">
        <v>-2.9709823E-2</v>
      </c>
      <c r="D72">
        <v>241.20083</v>
      </c>
      <c r="E72">
        <v>-7.2173126999999999</v>
      </c>
      <c r="F72">
        <v>-7.3360848000000001</v>
      </c>
      <c r="G72">
        <v>0.11877214</v>
      </c>
      <c r="H72">
        <f t="shared" si="0"/>
        <v>-1847.6320512</v>
      </c>
      <c r="I72">
        <f>H72*main!$B$2</f>
        <v>-3.0855455255039998E-18</v>
      </c>
      <c r="J72">
        <f t="shared" si="1"/>
        <v>4.3672706055338866E-42</v>
      </c>
    </row>
    <row r="73" spans="1:10">
      <c r="A73">
        <v>267000</v>
      </c>
      <c r="B73">
        <v>8.8580098999999995E-2</v>
      </c>
      <c r="C73">
        <v>-1.5179298000000001E-2</v>
      </c>
      <c r="D73">
        <v>241.20083</v>
      </c>
      <c r="E73">
        <v>-7.2031742000000003</v>
      </c>
      <c r="F73">
        <v>-7.3355252999999996</v>
      </c>
      <c r="G73">
        <v>0.13235111999999999</v>
      </c>
      <c r="H73">
        <f t="shared" si="0"/>
        <v>-1844.0125952000001</v>
      </c>
      <c r="I73">
        <f>H73*main!$B$2</f>
        <v>-3.0795010339840003E-18</v>
      </c>
      <c r="J73">
        <f t="shared" si="1"/>
        <v>1.5639572593891573E-41</v>
      </c>
    </row>
    <row r="74" spans="1:10">
      <c r="A74">
        <v>268000</v>
      </c>
      <c r="B74">
        <v>8.7415887999999997E-2</v>
      </c>
      <c r="C74">
        <v>-1.8349803000000001E-2</v>
      </c>
      <c r="D74">
        <v>241.20083</v>
      </c>
      <c r="E74">
        <v>-7.2055913</v>
      </c>
      <c r="F74">
        <v>-7.3362029</v>
      </c>
      <c r="G74">
        <v>0.13061163000000001</v>
      </c>
      <c r="H74">
        <f t="shared" si="0"/>
        <v>-1844.6313728</v>
      </c>
      <c r="I74">
        <f>H74*main!$B$2</f>
        <v>-3.080534392576E-18</v>
      </c>
      <c r="J74">
        <f t="shared" si="1"/>
        <v>8.5341768982574755E-42</v>
      </c>
    </row>
    <row r="75" spans="1:10">
      <c r="A75">
        <v>269000</v>
      </c>
      <c r="B75">
        <v>8.3282011000000003E-2</v>
      </c>
      <c r="C75">
        <v>-4.6298014999999998E-2</v>
      </c>
      <c r="D75">
        <v>241.20083</v>
      </c>
      <c r="E75">
        <v>-7.2151243000000003</v>
      </c>
      <c r="F75">
        <v>-7.3395593000000003</v>
      </c>
      <c r="G75">
        <v>0.12443504</v>
      </c>
      <c r="H75">
        <f t="shared" si="0"/>
        <v>-1847.0718208000001</v>
      </c>
      <c r="I75">
        <f>H75*main!$B$2</f>
        <v>-3.0846099407360001E-18</v>
      </c>
      <c r="J75">
        <f t="shared" si="1"/>
        <v>1.3322164279856472E-42</v>
      </c>
    </row>
    <row r="76" spans="1:10">
      <c r="A76">
        <v>270000</v>
      </c>
      <c r="B76">
        <v>8.2521225000000004E-2</v>
      </c>
      <c r="C76">
        <v>-5.5829556000000002E-2</v>
      </c>
      <c r="D76">
        <v>241.20083</v>
      </c>
      <c r="E76">
        <v>-7.2180536000000002</v>
      </c>
      <c r="F76">
        <v>-7.3413519000000003</v>
      </c>
      <c r="G76">
        <v>0.12329832</v>
      </c>
      <c r="H76">
        <f t="shared" si="0"/>
        <v>-1847.8217216</v>
      </c>
      <c r="I76">
        <f>H76*main!$B$2</f>
        <v>-3.0858622750720001E-18</v>
      </c>
      <c r="J76">
        <f t="shared" si="1"/>
        <v>5.7914883839092544E-42</v>
      </c>
    </row>
    <row r="77" spans="1:10">
      <c r="A77">
        <v>271000</v>
      </c>
      <c r="B77">
        <v>8.4949046E-2</v>
      </c>
      <c r="C77">
        <v>-2.1318024000000001E-2</v>
      </c>
      <c r="D77">
        <v>241.20083</v>
      </c>
      <c r="E77">
        <v>-7.2083934000000003</v>
      </c>
      <c r="F77">
        <v>-7.3353193000000001</v>
      </c>
      <c r="G77">
        <v>0.12692581999999999</v>
      </c>
      <c r="H77">
        <f t="shared" si="0"/>
        <v>-1845.3487104000001</v>
      </c>
      <c r="I77">
        <f>H77*main!$B$2</f>
        <v>-3.0817323463680001E-18</v>
      </c>
      <c r="J77">
        <f t="shared" si="1"/>
        <v>2.9700302320558732E-42</v>
      </c>
    </row>
    <row r="78" spans="1:10">
      <c r="A78">
        <v>272000</v>
      </c>
      <c r="B78">
        <v>8.0429946000000002E-2</v>
      </c>
      <c r="C78">
        <v>-2.0336867000000001E-3</v>
      </c>
      <c r="D78">
        <v>241.20083</v>
      </c>
      <c r="E78">
        <v>-7.2111261999999998</v>
      </c>
      <c r="F78">
        <v>-7.3312998</v>
      </c>
      <c r="G78">
        <v>0.12017365000000001</v>
      </c>
      <c r="H78">
        <f t="shared" si="0"/>
        <v>-1846.0483072</v>
      </c>
      <c r="I78">
        <f>H78*main!$B$2</f>
        <v>-3.0829006730239998E-18</v>
      </c>
      <c r="J78">
        <f t="shared" si="1"/>
        <v>3.0808151174643604E-43</v>
      </c>
    </row>
    <row r="79" spans="1:10">
      <c r="A79">
        <v>273000</v>
      </c>
      <c r="B79">
        <v>8.1316472000000001E-2</v>
      </c>
      <c r="C79">
        <v>-2.7053048999999999E-2</v>
      </c>
      <c r="D79">
        <v>241.20083</v>
      </c>
      <c r="E79">
        <v>-7.2149827000000002</v>
      </c>
      <c r="F79">
        <v>-7.336481</v>
      </c>
      <c r="G79">
        <v>0.12149823999999999</v>
      </c>
      <c r="H79">
        <f t="shared" si="0"/>
        <v>-1847.0355712</v>
      </c>
      <c r="I79">
        <f>H79*main!$B$2</f>
        <v>-3.0845494039039999E-18</v>
      </c>
      <c r="J79">
        <f t="shared" si="1"/>
        <v>1.1961358786422834E-42</v>
      </c>
    </row>
    <row r="80" spans="1:10">
      <c r="A80">
        <v>274000</v>
      </c>
      <c r="B80">
        <v>8.4433034000000004E-2</v>
      </c>
      <c r="C80">
        <v>-9.6064807000000002E-2</v>
      </c>
      <c r="D80">
        <v>241.20083</v>
      </c>
      <c r="E80">
        <v>-7.2219100999999997</v>
      </c>
      <c r="F80">
        <v>-7.3480650000000001</v>
      </c>
      <c r="G80">
        <v>0.12615483</v>
      </c>
      <c r="H80">
        <f t="shared" si="0"/>
        <v>-1848.8089855999999</v>
      </c>
      <c r="I80">
        <f>H80*main!$B$2</f>
        <v>-3.0875110059519998E-18</v>
      </c>
      <c r="J80">
        <f t="shared" si="1"/>
        <v>1.6445312252421208E-41</v>
      </c>
    </row>
    <row r="81" spans="1:10">
      <c r="A81">
        <v>275000</v>
      </c>
      <c r="B81">
        <v>8.2564342999999998E-2</v>
      </c>
      <c r="C81">
        <v>-7.3596709999999999E-3</v>
      </c>
      <c r="D81">
        <v>241.20083</v>
      </c>
      <c r="E81">
        <v>-7.2098776999999998</v>
      </c>
      <c r="F81">
        <v>-7.3332404000000002</v>
      </c>
      <c r="G81">
        <v>0.12336274</v>
      </c>
      <c r="H81">
        <f t="shared" ref="H81:H116" si="2">E81*256</f>
        <v>-1845.7286912</v>
      </c>
      <c r="I81">
        <f>H81*main!$B$2</f>
        <v>-3.0823669143040001E-18</v>
      </c>
      <c r="J81">
        <f t="shared" ref="J81:J116" si="3">(I81-$I$117)^2</f>
        <v>1.18550640852556E-42</v>
      </c>
    </row>
    <row r="82" spans="1:10">
      <c r="A82">
        <v>276000</v>
      </c>
      <c r="B82">
        <v>8.5496357999999995E-2</v>
      </c>
      <c r="C82">
        <v>-1.9095826E-2</v>
      </c>
      <c r="D82">
        <v>241.20083</v>
      </c>
      <c r="E82">
        <v>-7.2076966000000002</v>
      </c>
      <c r="F82">
        <v>-7.3354401999999999</v>
      </c>
      <c r="G82">
        <v>0.12774358</v>
      </c>
      <c r="H82">
        <f t="shared" si="2"/>
        <v>-1845.1703296000001</v>
      </c>
      <c r="I82">
        <f>H82*main!$B$2</f>
        <v>-3.0814344504320003E-18</v>
      </c>
      <c r="J82">
        <f t="shared" si="3"/>
        <v>4.0855465664427415E-42</v>
      </c>
    </row>
    <row r="83" spans="1:10">
      <c r="A83">
        <v>277000</v>
      </c>
      <c r="B83">
        <v>7.9707618999999993E-2</v>
      </c>
      <c r="C83">
        <v>-5.3068109000000002E-2</v>
      </c>
      <c r="D83">
        <v>241.20083</v>
      </c>
      <c r="E83">
        <v>-7.2220899999999997</v>
      </c>
      <c r="F83">
        <v>-7.3411844000000004</v>
      </c>
      <c r="G83">
        <v>0.11909438999999999</v>
      </c>
      <c r="H83">
        <f t="shared" si="2"/>
        <v>-1848.8550399999999</v>
      </c>
      <c r="I83">
        <f>H83*main!$B$2</f>
        <v>-3.0875879167999999E-18</v>
      </c>
      <c r="J83">
        <f t="shared" si="3"/>
        <v>1.7075017888859904E-41</v>
      </c>
    </row>
    <row r="84" spans="1:10">
      <c r="A84">
        <v>278000</v>
      </c>
      <c r="B84">
        <v>7.6981975999999994E-2</v>
      </c>
      <c r="C84">
        <v>-2.8376190999999999E-2</v>
      </c>
      <c r="D84">
        <v>241.20083</v>
      </c>
      <c r="E84">
        <v>-7.2208807000000004</v>
      </c>
      <c r="F84">
        <v>-7.3359025999999998</v>
      </c>
      <c r="G84">
        <v>0.1150219</v>
      </c>
      <c r="H84">
        <f t="shared" si="2"/>
        <v>-1848.5454592000001</v>
      </c>
      <c r="I84">
        <f>H84*main!$B$2</f>
        <v>-3.0870709168640001E-18</v>
      </c>
      <c r="J84">
        <f t="shared" si="3"/>
        <v>1.3069619927282057E-41</v>
      </c>
    </row>
    <row r="85" spans="1:10">
      <c r="A85">
        <v>279000</v>
      </c>
      <c r="B85">
        <v>9.0294854999999993E-2</v>
      </c>
      <c r="C85">
        <v>-7.4368598999999994E-2</v>
      </c>
      <c r="D85">
        <v>241.20083</v>
      </c>
      <c r="E85">
        <v>-7.2102883000000002</v>
      </c>
      <c r="F85">
        <v>-7.3452014999999999</v>
      </c>
      <c r="G85">
        <v>0.13491321000000001</v>
      </c>
      <c r="H85">
        <f t="shared" si="2"/>
        <v>-1845.8338048000001</v>
      </c>
      <c r="I85">
        <f>H85*main!$B$2</f>
        <v>-3.0825424540160002E-18</v>
      </c>
      <c r="J85">
        <f t="shared" si="3"/>
        <v>8.3406194156754197E-43</v>
      </c>
    </row>
    <row r="86" spans="1:10">
      <c r="A86">
        <v>280000</v>
      </c>
      <c r="B86">
        <v>8.2696239000000005E-2</v>
      </c>
      <c r="C86">
        <v>-3.3185159999999998E-2</v>
      </c>
      <c r="D86">
        <v>241.20083</v>
      </c>
      <c r="E86">
        <v>-7.2136901</v>
      </c>
      <c r="F86">
        <v>-7.3372498999999998</v>
      </c>
      <c r="G86">
        <v>0.12355981000000001</v>
      </c>
      <c r="H86">
        <f t="shared" si="2"/>
        <v>-1846.7046656</v>
      </c>
      <c r="I86">
        <f>H86*main!$B$2</f>
        <v>-3.0839967915520001E-18</v>
      </c>
      <c r="J86">
        <f t="shared" si="3"/>
        <v>2.9275416817014E-43</v>
      </c>
    </row>
    <row r="87" spans="1:10">
      <c r="A87">
        <v>281000</v>
      </c>
      <c r="B87">
        <v>7.5320758000000002E-2</v>
      </c>
      <c r="C87">
        <v>-5.5787037999999997E-2</v>
      </c>
      <c r="D87">
        <v>241.20083</v>
      </c>
      <c r="E87">
        <v>-7.2267451999999999</v>
      </c>
      <c r="F87">
        <v>-7.3392850000000003</v>
      </c>
      <c r="G87">
        <v>0.1125398</v>
      </c>
      <c r="H87">
        <f t="shared" si="2"/>
        <v>-1850.0467712</v>
      </c>
      <c r="I87">
        <f>H87*main!$B$2</f>
        <v>-3.089578107904E-18</v>
      </c>
      <c r="J87">
        <f t="shared" si="3"/>
        <v>3.7483585486543563E-41</v>
      </c>
    </row>
    <row r="88" spans="1:10">
      <c r="A88">
        <v>282000</v>
      </c>
      <c r="B88">
        <v>8.1236443000000005E-2</v>
      </c>
      <c r="C88">
        <v>-7.4033817000000002E-2</v>
      </c>
      <c r="D88">
        <v>241.20083</v>
      </c>
      <c r="E88">
        <v>-7.2224212999999997</v>
      </c>
      <c r="F88">
        <v>-7.3437999999999999</v>
      </c>
      <c r="G88">
        <v>0.12137866999999999</v>
      </c>
      <c r="H88">
        <f t="shared" si="2"/>
        <v>-1848.9398527999999</v>
      </c>
      <c r="I88">
        <f>H88*main!$B$2</f>
        <v>-3.0877295541759999E-18</v>
      </c>
      <c r="J88">
        <f t="shared" si="3"/>
        <v>1.8265624944713786E-41</v>
      </c>
    </row>
    <row r="89" spans="1:10">
      <c r="A89">
        <v>283000</v>
      </c>
      <c r="B89">
        <v>8.1566151000000003E-2</v>
      </c>
      <c r="C89">
        <v>-1.1997265E-2</v>
      </c>
      <c r="D89">
        <v>241.20083</v>
      </c>
      <c r="E89">
        <v>-7.2131258000000003</v>
      </c>
      <c r="F89">
        <v>-7.3349970999999998</v>
      </c>
      <c r="G89">
        <v>0.1218713</v>
      </c>
      <c r="H89">
        <f t="shared" si="2"/>
        <v>-1846.5602048000001</v>
      </c>
      <c r="I89">
        <f>H89*main!$B$2</f>
        <v>-3.0837555420160001E-18</v>
      </c>
      <c r="J89">
        <f t="shared" si="3"/>
        <v>8.9890882805005517E-44</v>
      </c>
    </row>
    <row r="90" spans="1:10">
      <c r="A90">
        <v>284000</v>
      </c>
      <c r="B90">
        <v>8.2873797999999999E-2</v>
      </c>
      <c r="C90">
        <v>-2.6614834999999998E-3</v>
      </c>
      <c r="D90">
        <v>241.20083</v>
      </c>
      <c r="E90">
        <v>-7.2090744000000004</v>
      </c>
      <c r="F90">
        <v>-7.3328994999999999</v>
      </c>
      <c r="G90">
        <v>0.12382511</v>
      </c>
      <c r="H90">
        <f t="shared" si="2"/>
        <v>-1845.5230464000001</v>
      </c>
      <c r="I90">
        <f>H90*main!$B$2</f>
        <v>-3.082023487488E-18</v>
      </c>
      <c r="J90">
        <f t="shared" si="3"/>
        <v>2.0513012348107044E-42</v>
      </c>
    </row>
    <row r="91" spans="1:10">
      <c r="A91">
        <v>285000</v>
      </c>
      <c r="B91">
        <v>7.7634230999999998E-2</v>
      </c>
      <c r="C91">
        <v>-4.2295560000000003E-2</v>
      </c>
      <c r="D91">
        <v>241.20083</v>
      </c>
      <c r="E91">
        <v>-7.2219432000000001</v>
      </c>
      <c r="F91">
        <v>-7.3379396000000003</v>
      </c>
      <c r="G91">
        <v>0.11599646</v>
      </c>
      <c r="H91">
        <f t="shared" si="2"/>
        <v>-1848.8174592</v>
      </c>
      <c r="I91">
        <f>H91*main!$B$2</f>
        <v>-3.087525156864E-18</v>
      </c>
      <c r="J91">
        <f t="shared" si="3"/>
        <v>1.6560284378701105E-41</v>
      </c>
    </row>
    <row r="92" spans="1:10">
      <c r="A92">
        <v>286000</v>
      </c>
      <c r="B92">
        <v>8.5198341999999996E-2</v>
      </c>
      <c r="C92">
        <v>-6.5305493000000006E-2</v>
      </c>
      <c r="D92">
        <v>241.20083</v>
      </c>
      <c r="E92">
        <v>-7.2159256999999997</v>
      </c>
      <c r="F92">
        <v>-7.3432240000000002</v>
      </c>
      <c r="G92">
        <v>0.1272983</v>
      </c>
      <c r="H92">
        <f t="shared" si="2"/>
        <v>-1847.2769791999999</v>
      </c>
      <c r="I92">
        <f>H92*main!$B$2</f>
        <v>-3.0849525552639999E-18</v>
      </c>
      <c r="J92">
        <f t="shared" si="3"/>
        <v>2.2405040330193941E-42</v>
      </c>
    </row>
    <row r="93" spans="1:10">
      <c r="A93">
        <v>287000</v>
      </c>
      <c r="B93">
        <v>8.8579173999999997E-2</v>
      </c>
      <c r="C93">
        <v>5.1331783999999998E-2</v>
      </c>
      <c r="D93">
        <v>241.20083</v>
      </c>
      <c r="E93">
        <v>-7.1919851000000001</v>
      </c>
      <c r="F93">
        <v>-7.3243347999999999</v>
      </c>
      <c r="G93">
        <v>0.13234973999999999</v>
      </c>
      <c r="H93">
        <f t="shared" si="2"/>
        <v>-1841.1481856</v>
      </c>
      <c r="I93">
        <f>H93*main!$B$2</f>
        <v>-3.0747174699520002E-18</v>
      </c>
      <c r="J93">
        <f t="shared" si="3"/>
        <v>7.6357082639048161E-41</v>
      </c>
    </row>
    <row r="94" spans="1:10">
      <c r="A94">
        <v>288000</v>
      </c>
      <c r="B94">
        <v>9.0184853999999995E-2</v>
      </c>
      <c r="C94">
        <v>-2.4581905E-3</v>
      </c>
      <c r="D94">
        <v>241.20083</v>
      </c>
      <c r="E94">
        <v>-7.1982737999999999</v>
      </c>
      <c r="F94">
        <v>-7.3330226999999999</v>
      </c>
      <c r="G94">
        <v>0.13474885</v>
      </c>
      <c r="H94">
        <f t="shared" si="2"/>
        <v>-1842.7580928</v>
      </c>
      <c r="I94">
        <f>H94*main!$B$2</f>
        <v>-3.0774060149760001E-18</v>
      </c>
      <c r="J94">
        <f t="shared" si="3"/>
        <v>3.6598978466197746E-41</v>
      </c>
    </row>
    <row r="95" spans="1:10">
      <c r="A95">
        <v>289000</v>
      </c>
      <c r="B95">
        <v>8.5552409999999995E-2</v>
      </c>
      <c r="C95">
        <v>-2.4969306E-2</v>
      </c>
      <c r="D95">
        <v>241.20083</v>
      </c>
      <c r="E95">
        <v>-7.2086898000000001</v>
      </c>
      <c r="F95">
        <v>-7.3365171</v>
      </c>
      <c r="G95">
        <v>0.12782732999999999</v>
      </c>
      <c r="H95">
        <f t="shared" si="2"/>
        <v>-1845.4245888</v>
      </c>
      <c r="I95">
        <f>H95*main!$B$2</f>
        <v>-3.0818590632960001E-18</v>
      </c>
      <c r="J95">
        <f t="shared" si="3"/>
        <v>2.5493251902179946E-42</v>
      </c>
    </row>
    <row r="96" spans="1:10">
      <c r="A96">
        <v>290000</v>
      </c>
      <c r="B96">
        <v>8.0361595999999993E-2</v>
      </c>
      <c r="C96">
        <v>-4.3975113000000003E-2</v>
      </c>
      <c r="D96">
        <v>241.20083</v>
      </c>
      <c r="E96">
        <v>-7.2184597999999998</v>
      </c>
      <c r="F96">
        <v>-7.3385312999999996</v>
      </c>
      <c r="G96">
        <v>0.12007153</v>
      </c>
      <c r="H96">
        <f t="shared" si="2"/>
        <v>-1847.9257087999999</v>
      </c>
      <c r="I96">
        <f>H96*main!$B$2</f>
        <v>-3.0860359336959999E-18</v>
      </c>
      <c r="J96">
        <f t="shared" si="3"/>
        <v>6.6574824203154502E-42</v>
      </c>
    </row>
    <row r="97" spans="1:10">
      <c r="A97">
        <v>291000</v>
      </c>
      <c r="B97">
        <v>7.9649954999999995E-2</v>
      </c>
      <c r="C97">
        <v>-1.0490383000000001E-2</v>
      </c>
      <c r="D97">
        <v>241.20083</v>
      </c>
      <c r="E97">
        <v>-7.2144557000000002</v>
      </c>
      <c r="F97">
        <v>-7.3334638999999999</v>
      </c>
      <c r="G97">
        <v>0.11900823000000001</v>
      </c>
      <c r="H97">
        <f t="shared" si="2"/>
        <v>-1846.9006592000001</v>
      </c>
      <c r="I97">
        <f>H97*main!$B$2</f>
        <v>-3.084324100864E-18</v>
      </c>
      <c r="J97">
        <f t="shared" si="3"/>
        <v>7.5407849403561982E-43</v>
      </c>
    </row>
    <row r="98" spans="1:10">
      <c r="A98">
        <v>292000</v>
      </c>
      <c r="B98">
        <v>8.7732638000000002E-2</v>
      </c>
      <c r="C98">
        <v>-1.0271499999999999E-3</v>
      </c>
      <c r="D98">
        <v>241.20083</v>
      </c>
      <c r="E98">
        <v>-7.2013484999999999</v>
      </c>
      <c r="F98">
        <v>-7.3324334000000002</v>
      </c>
      <c r="G98">
        <v>0.1310849</v>
      </c>
      <c r="H98">
        <f t="shared" si="2"/>
        <v>-1843.545216</v>
      </c>
      <c r="I98">
        <f>H98*main!$B$2</f>
        <v>-3.07872051072E-18</v>
      </c>
      <c r="J98">
        <f t="shared" si="3"/>
        <v>2.242224417397329E-41</v>
      </c>
    </row>
    <row r="99" spans="1:10">
      <c r="A99">
        <v>293000</v>
      </c>
      <c r="B99">
        <v>8.7024570999999995E-2</v>
      </c>
      <c r="C99">
        <v>-3.9838329999999998E-2</v>
      </c>
      <c r="D99">
        <v>241.20083</v>
      </c>
      <c r="E99">
        <v>-7.2089663000000002</v>
      </c>
      <c r="F99">
        <v>-7.3389932</v>
      </c>
      <c r="G99">
        <v>0.13002695</v>
      </c>
      <c r="H99">
        <f t="shared" si="2"/>
        <v>-1845.4953728</v>
      </c>
      <c r="I99">
        <f>H99*main!$B$2</f>
        <v>-3.0819772725760002E-18</v>
      </c>
      <c r="J99">
        <f t="shared" si="3"/>
        <v>2.1858184154526987E-42</v>
      </c>
    </row>
    <row r="100" spans="1:10">
      <c r="A100">
        <v>294000</v>
      </c>
      <c r="B100">
        <v>8.6442235000000006E-2</v>
      </c>
      <c r="C100">
        <v>-6.4514948000000003E-2</v>
      </c>
      <c r="D100">
        <v>241.20083</v>
      </c>
      <c r="E100">
        <v>-7.2142834999999996</v>
      </c>
      <c r="F100">
        <v>-7.3434403000000001</v>
      </c>
      <c r="G100">
        <v>0.12915686000000001</v>
      </c>
      <c r="H100">
        <f t="shared" si="2"/>
        <v>-1846.8565759999999</v>
      </c>
      <c r="I100">
        <f>H100*main!$B$2</f>
        <v>-3.08425048192E-18</v>
      </c>
      <c r="J100">
        <f t="shared" si="3"/>
        <v>6.3164025766470604E-43</v>
      </c>
    </row>
    <row r="101" spans="1:10">
      <c r="A101">
        <v>295000</v>
      </c>
      <c r="B101">
        <v>7.7805904999999995E-2</v>
      </c>
      <c r="C101">
        <v>-8.2465569000000002E-2</v>
      </c>
      <c r="D101">
        <v>241.20083</v>
      </c>
      <c r="E101">
        <v>-7.2284005000000002</v>
      </c>
      <c r="F101">
        <v>-7.3446534999999997</v>
      </c>
      <c r="G101">
        <v>0.11625296</v>
      </c>
      <c r="H101">
        <f t="shared" si="2"/>
        <v>-1850.4705280000001</v>
      </c>
      <c r="I101">
        <f>H101*main!$B$2</f>
        <v>-3.09028578176E-18</v>
      </c>
      <c r="J101">
        <f t="shared" si="3"/>
        <v>4.6649689918140025E-41</v>
      </c>
    </row>
    <row r="102" spans="1:10">
      <c r="A102">
        <v>296000</v>
      </c>
      <c r="B102">
        <v>7.7633883000000001E-2</v>
      </c>
      <c r="C102">
        <v>1.8473459999999999E-3</v>
      </c>
      <c r="D102">
        <v>241.20083</v>
      </c>
      <c r="E102">
        <v>-7.2148092000000004</v>
      </c>
      <c r="F102">
        <v>-7.3308052000000004</v>
      </c>
      <c r="G102">
        <v>0.11599594000000001</v>
      </c>
      <c r="H102">
        <f t="shared" si="2"/>
        <v>-1846.9911552000001</v>
      </c>
      <c r="I102">
        <f>H102*main!$B$2</f>
        <v>-3.0844752291840001E-18</v>
      </c>
      <c r="J102">
        <f t="shared" si="3"/>
        <v>1.0393909565145634E-42</v>
      </c>
    </row>
    <row r="103" spans="1:10">
      <c r="A103">
        <v>297000</v>
      </c>
      <c r="B103">
        <v>8.3444623999999995E-2</v>
      </c>
      <c r="C103">
        <v>1.1273046E-2</v>
      </c>
      <c r="D103">
        <v>241.20083</v>
      </c>
      <c r="E103">
        <v>-7.2060164000000002</v>
      </c>
      <c r="F103">
        <v>-7.3306943999999996</v>
      </c>
      <c r="G103">
        <v>0.124678</v>
      </c>
      <c r="H103">
        <f t="shared" si="2"/>
        <v>-1844.7401984000001</v>
      </c>
      <c r="I103">
        <f>H103*main!$B$2</f>
        <v>-3.080716131328E-18</v>
      </c>
      <c r="J103">
        <f t="shared" si="3"/>
        <v>7.5053676421824447E-42</v>
      </c>
    </row>
    <row r="104" spans="1:10">
      <c r="A104">
        <v>298000</v>
      </c>
      <c r="B104">
        <v>8.1746206000000002E-2</v>
      </c>
      <c r="C104">
        <v>5.0203781000000003E-2</v>
      </c>
      <c r="D104">
        <v>241.20083</v>
      </c>
      <c r="E104">
        <v>-7.2016125000000004</v>
      </c>
      <c r="F104">
        <v>-7.3237528999999997</v>
      </c>
      <c r="G104">
        <v>0.12214033000000001</v>
      </c>
      <c r="H104">
        <f t="shared" si="2"/>
        <v>-1843.6128000000001</v>
      </c>
      <c r="I104">
        <f>H104*main!$B$2</f>
        <v>-3.078833376E-18</v>
      </c>
      <c r="J104">
        <f t="shared" si="3"/>
        <v>2.136610041507881E-41</v>
      </c>
    </row>
    <row r="105" spans="1:10">
      <c r="A105">
        <v>299000</v>
      </c>
      <c r="B105">
        <v>8.3751635000000005E-2</v>
      </c>
      <c r="C105">
        <v>-2.3015787000000001E-3</v>
      </c>
      <c r="D105">
        <v>241.20083</v>
      </c>
      <c r="E105">
        <v>-7.2071550000000002</v>
      </c>
      <c r="F105">
        <v>-7.3322916999999999</v>
      </c>
      <c r="G105">
        <v>0.12513672000000001</v>
      </c>
      <c r="H105">
        <f t="shared" si="2"/>
        <v>-1845.0316800000001</v>
      </c>
      <c r="I105">
        <f>H105*main!$B$2</f>
        <v>-3.0812029056000002E-18</v>
      </c>
      <c r="J105">
        <f t="shared" si="3"/>
        <v>5.0751904421677093E-42</v>
      </c>
    </row>
    <row r="106" spans="1:10">
      <c r="A106">
        <v>300000</v>
      </c>
      <c r="B106">
        <v>8.0904119999999996E-2</v>
      </c>
      <c r="C106">
        <v>-1.1577258E-2</v>
      </c>
      <c r="D106">
        <v>241.20083</v>
      </c>
      <c r="E106">
        <v>-7.2125681999999998</v>
      </c>
      <c r="F106">
        <v>-7.3334503</v>
      </c>
      <c r="G106">
        <v>0.12088213</v>
      </c>
      <c r="H106">
        <f t="shared" si="2"/>
        <v>-1846.4174591999999</v>
      </c>
      <c r="I106">
        <f>H106*main!$B$2</f>
        <v>-3.0835171568639999E-18</v>
      </c>
      <c r="J106">
        <f t="shared" si="3"/>
        <v>3.7740049930328486E-45</v>
      </c>
    </row>
    <row r="107" spans="1:10">
      <c r="A107">
        <v>301000</v>
      </c>
      <c r="B107">
        <v>8.314684E-2</v>
      </c>
      <c r="C107">
        <v>2.2324561E-2</v>
      </c>
      <c r="D107">
        <v>241.20083</v>
      </c>
      <c r="E107">
        <v>-7.2036081999999997</v>
      </c>
      <c r="F107">
        <v>-7.3278413000000002</v>
      </c>
      <c r="G107">
        <v>0.12423307</v>
      </c>
      <c r="H107">
        <f t="shared" si="2"/>
        <v>-1844.1236991999999</v>
      </c>
      <c r="I107">
        <f>H107*main!$B$2</f>
        <v>-3.0796865776639997E-18</v>
      </c>
      <c r="J107">
        <f t="shared" si="3"/>
        <v>1.4206463598236024E-41</v>
      </c>
    </row>
    <row r="108" spans="1:10">
      <c r="A108">
        <v>302000</v>
      </c>
      <c r="B108">
        <v>8.6979503999999999E-2</v>
      </c>
      <c r="C108">
        <v>-2.0770538000000002E-2</v>
      </c>
      <c r="D108">
        <v>241.20083</v>
      </c>
      <c r="E108">
        <v>-7.2055726</v>
      </c>
      <c r="F108">
        <v>-7.3355322000000003</v>
      </c>
      <c r="G108">
        <v>0.12995961</v>
      </c>
      <c r="H108">
        <f t="shared" si="2"/>
        <v>-1844.6265856</v>
      </c>
      <c r="I108">
        <f>H108*main!$B$2</f>
        <v>-3.080526397952E-18</v>
      </c>
      <c r="J108">
        <f t="shared" si="3"/>
        <v>8.5809507038295825E-42</v>
      </c>
    </row>
    <row r="109" spans="1:10">
      <c r="A109">
        <v>303000</v>
      </c>
      <c r="B109">
        <v>8.3444945000000006E-2</v>
      </c>
      <c r="C109">
        <v>-2.6095843000000001E-2</v>
      </c>
      <c r="D109">
        <v>241.20083</v>
      </c>
      <c r="E109">
        <v>-7.2114153999999999</v>
      </c>
      <c r="F109">
        <v>-7.3360938000000004</v>
      </c>
      <c r="G109">
        <v>0.12467847999999999</v>
      </c>
      <c r="H109">
        <f t="shared" si="2"/>
        <v>-1846.1223424</v>
      </c>
      <c r="I109">
        <f>H109*main!$B$2</f>
        <v>-3.0830243118080001E-18</v>
      </c>
      <c r="J109">
        <f t="shared" si="3"/>
        <v>1.861164217247478E-43</v>
      </c>
    </row>
    <row r="110" spans="1:10">
      <c r="A110">
        <v>304000</v>
      </c>
      <c r="B110">
        <v>7.7721765999999998E-2</v>
      </c>
      <c r="C110">
        <v>-2.7935076999999999E-2</v>
      </c>
      <c r="D110">
        <v>241.20083</v>
      </c>
      <c r="E110">
        <v>-7.2185889999999997</v>
      </c>
      <c r="F110">
        <v>-7.3347163000000002</v>
      </c>
      <c r="G110">
        <v>0.11612725</v>
      </c>
      <c r="H110">
        <f t="shared" si="2"/>
        <v>-1847.9587839999999</v>
      </c>
      <c r="I110">
        <f>H110*main!$B$2</f>
        <v>-3.0860911692799998E-18</v>
      </c>
      <c r="J110">
        <f t="shared" si="3"/>
        <v>6.9455721762419619E-42</v>
      </c>
    </row>
    <row r="111" spans="1:10">
      <c r="A111">
        <v>305000</v>
      </c>
      <c r="B111">
        <v>8.3125003000000003E-2</v>
      </c>
      <c r="C111">
        <v>-5.8674573000000001E-2</v>
      </c>
      <c r="D111">
        <v>241.20083</v>
      </c>
      <c r="E111">
        <v>-7.2166758</v>
      </c>
      <c r="F111">
        <v>-7.3408762999999997</v>
      </c>
      <c r="G111">
        <v>0.12420044</v>
      </c>
      <c r="H111">
        <f t="shared" si="2"/>
        <v>-1847.4690048</v>
      </c>
      <c r="I111">
        <f>H111*main!$B$2</f>
        <v>-3.0852732380159999E-18</v>
      </c>
      <c r="J111">
        <f t="shared" si="3"/>
        <v>3.3033574413644732E-42</v>
      </c>
    </row>
    <row r="112" spans="1:10">
      <c r="A112">
        <v>306000</v>
      </c>
      <c r="B112">
        <v>9.0897466999999996E-2</v>
      </c>
      <c r="C112">
        <v>-4.5946661E-2</v>
      </c>
      <c r="D112">
        <v>241.20083</v>
      </c>
      <c r="E112">
        <v>-7.2052642999999996</v>
      </c>
      <c r="F112">
        <v>-7.3410779000000002</v>
      </c>
      <c r="G112">
        <v>0.13581360000000001</v>
      </c>
      <c r="H112">
        <f t="shared" si="2"/>
        <v>-1844.5476607999999</v>
      </c>
      <c r="I112">
        <f>H112*main!$B$2</f>
        <v>-3.080394593536E-18</v>
      </c>
      <c r="J112">
        <f t="shared" si="3"/>
        <v>9.3705193083446165E-42</v>
      </c>
    </row>
    <row r="113" spans="1:10">
      <c r="A113">
        <v>307000</v>
      </c>
      <c r="B113">
        <v>8.3830548000000005E-2</v>
      </c>
      <c r="C113">
        <v>4.4968593000000001E-2</v>
      </c>
      <c r="D113">
        <v>241.20083</v>
      </c>
      <c r="E113">
        <v>-7.1992191999999999</v>
      </c>
      <c r="F113">
        <v>-7.3244737999999998</v>
      </c>
      <c r="G113">
        <v>0.12525463000000001</v>
      </c>
      <c r="H113">
        <f t="shared" si="2"/>
        <v>-1843.0001152</v>
      </c>
      <c r="I113">
        <f>H113*main!$B$2</f>
        <v>-3.0778101923839999E-18</v>
      </c>
      <c r="J113">
        <f t="shared" si="3"/>
        <v>3.1872026472428852E-41</v>
      </c>
    </row>
    <row r="114" spans="1:10">
      <c r="A114">
        <v>308000</v>
      </c>
      <c r="B114">
        <v>8.6024969000000007E-2</v>
      </c>
      <c r="C114">
        <v>-3.8867199999999998E-2</v>
      </c>
      <c r="D114">
        <v>241.20083</v>
      </c>
      <c r="E114">
        <v>-7.2100473999999997</v>
      </c>
      <c r="F114">
        <v>-7.3385807999999999</v>
      </c>
      <c r="G114">
        <v>0.12853339999999999</v>
      </c>
      <c r="H114">
        <f t="shared" si="2"/>
        <v>-1845.7721343999999</v>
      </c>
      <c r="I114">
        <f>H114*main!$B$2</f>
        <v>-3.0824394644479998E-18</v>
      </c>
      <c r="J114">
        <f t="shared" si="3"/>
        <v>1.0327833411539898E-42</v>
      </c>
    </row>
    <row r="115" spans="1:10">
      <c r="A115">
        <v>309000</v>
      </c>
      <c r="B115">
        <v>7.8292522000000003E-2</v>
      </c>
      <c r="C115">
        <v>-1.3539202E-2</v>
      </c>
      <c r="D115">
        <v>241.20083</v>
      </c>
      <c r="E115">
        <v>-7.2159848999999996</v>
      </c>
      <c r="F115">
        <v>-7.3329649999999997</v>
      </c>
      <c r="G115">
        <v>0.11698003999999999</v>
      </c>
      <c r="H115">
        <f t="shared" si="2"/>
        <v>-1847.2921343999999</v>
      </c>
      <c r="I115">
        <f>H115*main!$B$2</f>
        <v>-3.0849778644479997E-18</v>
      </c>
      <c r="J115">
        <f t="shared" si="3"/>
        <v>2.3169117469523729E-42</v>
      </c>
    </row>
    <row r="116" spans="1:10">
      <c r="A116">
        <v>310000</v>
      </c>
      <c r="B116">
        <v>8.2230540000000005E-2</v>
      </c>
      <c r="C116">
        <v>-2.2730439000000002E-2</v>
      </c>
      <c r="D116">
        <v>241.20083</v>
      </c>
      <c r="E116">
        <v>-7.2134293999999999</v>
      </c>
      <c r="F116">
        <v>-7.3362933999999997</v>
      </c>
      <c r="G116">
        <v>0.12286399000000001</v>
      </c>
      <c r="H116">
        <f t="shared" si="2"/>
        <v>-1846.6379264</v>
      </c>
      <c r="I116">
        <f>H116*main!$B$2</f>
        <v>-3.0838853370879999E-18</v>
      </c>
      <c r="J116">
        <f t="shared" si="3"/>
        <v>1.8456746282167738E-43</v>
      </c>
    </row>
    <row r="117" spans="1:10">
      <c r="A117" s="7" t="s">
        <v>29</v>
      </c>
      <c r="B117" s="7">
        <f>AVERAGE(B16:B116)</f>
        <v>8.2707241405940574E-2</v>
      </c>
      <c r="C117" s="7">
        <f>AVERAGE(C16:C116)</f>
        <v>-2.5178052104950482E-2</v>
      </c>
      <c r="D117" s="7">
        <f>(AVERAGE(D16:D116))^(1/3)</f>
        <v>6.2248123790916674</v>
      </c>
      <c r="E117" s="7">
        <f>AVERAGE(E16:E116)</f>
        <v>-7.212424503960392</v>
      </c>
      <c r="F117" s="7">
        <f>AVERAGE(F16:F116)</f>
        <v>-7.3360007554455446</v>
      </c>
      <c r="G117" s="7">
        <f>AVERAGE(G16:G116)</f>
        <v>0.12357624970297038</v>
      </c>
      <c r="H117" s="7"/>
      <c r="I117" s="7">
        <f>AVERAGE(I16:I116)</f>
        <v>-3.0834557239331482E-18</v>
      </c>
      <c r="J117" s="7">
        <f>AVERAGE(J16:J116)/((main!B4^2)*(3*255)*((B117*main!$B$2/main!$B$4)^2))</f>
        <v>0.80803092269438659</v>
      </c>
    </row>
    <row r="118" spans="1:10">
      <c r="A118" s="7" t="s">
        <v>30</v>
      </c>
      <c r="B118" s="7">
        <f>STDEV(B16:B116)</f>
        <v>4.1218775573659992E-3</v>
      </c>
      <c r="C118" s="7">
        <f>STDEV(C16:C116)</f>
        <v>3.1500270087651487E-2</v>
      </c>
      <c r="D118" s="7">
        <f>STDEV(D16:D116)</f>
        <v>3.9988850260127852E-13</v>
      </c>
      <c r="E118" s="7"/>
      <c r="F118" s="7"/>
      <c r="G118" s="7"/>
      <c r="H118" s="7"/>
      <c r="I118" s="7"/>
      <c r="J11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8"/>
  <sheetViews>
    <sheetView topLeftCell="A100" workbookViewId="0">
      <selection activeCell="I113" sqref="I113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27</v>
      </c>
      <c r="C1" t="s">
        <v>28</v>
      </c>
      <c r="D1" t="s">
        <v>25</v>
      </c>
    </row>
    <row r="2" spans="1:10">
      <c r="A2">
        <v>150000</v>
      </c>
      <c r="B2">
        <v>0.17293059</v>
      </c>
      <c r="C2">
        <v>1.6069685E-2</v>
      </c>
      <c r="D2">
        <v>244.96691000000001</v>
      </c>
      <c r="E2">
        <v>-6.9220126000000004</v>
      </c>
      <c r="F2">
        <v>-7.1803952000000004</v>
      </c>
      <c r="G2">
        <v>0.25838261000000001</v>
      </c>
    </row>
    <row r="3" spans="1:10">
      <c r="A3">
        <v>151000</v>
      </c>
      <c r="B3">
        <v>0.17293059</v>
      </c>
      <c r="C3">
        <v>2.8117627999999999E-2</v>
      </c>
      <c r="D3">
        <v>244.91919999999999</v>
      </c>
      <c r="E3">
        <v>-6.9220420000000003</v>
      </c>
      <c r="F3">
        <v>-7.1804246000000003</v>
      </c>
      <c r="G3">
        <v>0.25838261000000001</v>
      </c>
    </row>
    <row r="4" spans="1:10">
      <c r="A4">
        <v>152000</v>
      </c>
      <c r="B4">
        <v>0.17293059</v>
      </c>
      <c r="C4">
        <v>4.0197996E-2</v>
      </c>
      <c r="D4">
        <v>244.8715</v>
      </c>
      <c r="E4">
        <v>-6.9220690999999999</v>
      </c>
      <c r="F4">
        <v>-7.1804518000000002</v>
      </c>
      <c r="G4">
        <v>0.25838261000000001</v>
      </c>
    </row>
    <row r="5" spans="1:10">
      <c r="A5">
        <v>153000</v>
      </c>
      <c r="B5">
        <v>0.17293059</v>
      </c>
      <c r="C5">
        <v>5.2165584000000001E-2</v>
      </c>
      <c r="D5">
        <v>244.82380000000001</v>
      </c>
      <c r="E5">
        <v>-6.9220940999999998</v>
      </c>
      <c r="F5">
        <v>-7.1804766999999998</v>
      </c>
      <c r="G5">
        <v>0.25838261000000001</v>
      </c>
    </row>
    <row r="6" spans="1:10">
      <c r="A6">
        <v>154000</v>
      </c>
      <c r="B6">
        <v>0.17293059</v>
      </c>
      <c r="C6">
        <v>6.4551452999999995E-2</v>
      </c>
      <c r="D6">
        <v>244.77610999999999</v>
      </c>
      <c r="E6">
        <v>-6.9221168000000004</v>
      </c>
      <c r="F6">
        <v>-7.1804994000000004</v>
      </c>
      <c r="G6">
        <v>0.25838261000000001</v>
      </c>
    </row>
    <row r="7" spans="1:10">
      <c r="A7">
        <v>155000</v>
      </c>
      <c r="B7">
        <v>0.17293059</v>
      </c>
      <c r="C7">
        <v>7.6691937000000002E-2</v>
      </c>
      <c r="D7">
        <v>244.72843</v>
      </c>
      <c r="E7">
        <v>-6.9221371999999999</v>
      </c>
      <c r="F7">
        <v>-7.1805197999999999</v>
      </c>
      <c r="G7">
        <v>0.25838261000000001</v>
      </c>
    </row>
    <row r="8" spans="1:10">
      <c r="A8">
        <v>156000</v>
      </c>
      <c r="B8">
        <v>0.17293059</v>
      </c>
      <c r="C8">
        <v>8.8188194999999997E-2</v>
      </c>
      <c r="D8">
        <v>244.68074999999999</v>
      </c>
      <c r="E8">
        <v>-6.9221554000000003</v>
      </c>
      <c r="F8">
        <v>-7.1805380000000003</v>
      </c>
      <c r="G8">
        <v>0.25838261000000001</v>
      </c>
    </row>
    <row r="9" spans="1:10">
      <c r="A9">
        <v>157000</v>
      </c>
      <c r="B9">
        <v>0.17293059</v>
      </c>
      <c r="C9">
        <v>0.10050133999999999</v>
      </c>
      <c r="D9">
        <v>244.63308000000001</v>
      </c>
      <c r="E9">
        <v>-6.9221713999999999</v>
      </c>
      <c r="F9">
        <v>-7.1805539999999999</v>
      </c>
      <c r="G9">
        <v>0.25838261000000001</v>
      </c>
    </row>
    <row r="10" spans="1:10">
      <c r="A10">
        <v>158000</v>
      </c>
      <c r="B10">
        <v>0.17293059</v>
      </c>
      <c r="C10">
        <v>0.11270184</v>
      </c>
      <c r="D10">
        <v>244.58541</v>
      </c>
      <c r="E10">
        <v>-6.9221851000000001</v>
      </c>
      <c r="F10">
        <v>-7.1805677000000001</v>
      </c>
      <c r="G10">
        <v>0.25838261000000001</v>
      </c>
    </row>
    <row r="11" spans="1:10">
      <c r="A11">
        <v>159000</v>
      </c>
      <c r="B11">
        <v>0.17293059</v>
      </c>
      <c r="C11">
        <v>0.12478952</v>
      </c>
      <c r="D11">
        <v>244.53774999999999</v>
      </c>
      <c r="E11">
        <v>-6.9221966000000004</v>
      </c>
      <c r="F11">
        <v>-7.1805792000000004</v>
      </c>
      <c r="G11">
        <v>0.25838261000000001</v>
      </c>
    </row>
    <row r="12" spans="1:10">
      <c r="A12">
        <v>160000</v>
      </c>
      <c r="B12">
        <v>0.17293059</v>
      </c>
      <c r="C12">
        <v>0.13663141000000001</v>
      </c>
      <c r="D12">
        <v>244.49010000000001</v>
      </c>
      <c r="E12">
        <v>-6.9222058000000004</v>
      </c>
      <c r="F12">
        <v>-7.1805884999999998</v>
      </c>
      <c r="G12">
        <v>0.25838261000000001</v>
      </c>
    </row>
    <row r="13" spans="1:10">
      <c r="B13">
        <f>AVERAGE(B2:B12)</f>
        <v>0.17293059</v>
      </c>
      <c r="C13">
        <f>AVERAGE(C2:C12)</f>
        <v>7.641878072727272E-2</v>
      </c>
      <c r="D13">
        <f>D12</f>
        <v>244.49010000000001</v>
      </c>
      <c r="E13">
        <f>AVERAGE(E2:E12)</f>
        <v>-6.9221260090909089</v>
      </c>
      <c r="F13">
        <f>AVERAGE(F2:F12)</f>
        <v>-7.1805086272727268</v>
      </c>
      <c r="G13">
        <f>AVERAGE(G2:G12)</f>
        <v>0.25838261000000001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210000</v>
      </c>
      <c r="B16">
        <v>0.17473406999999999</v>
      </c>
      <c r="C16">
        <v>-8.0571857999999996E-2</v>
      </c>
      <c r="D16">
        <v>244.49010000000001</v>
      </c>
      <c r="E16">
        <v>-6.9550269</v>
      </c>
      <c r="F16">
        <v>-7.2161040999999999</v>
      </c>
      <c r="G16">
        <v>0.26107728000000002</v>
      </c>
      <c r="H16">
        <f>E16*256</f>
        <v>-1780.4868864</v>
      </c>
      <c r="I16">
        <f>H16*main!$B$2</f>
        <v>-2.9734131002879999E-18</v>
      </c>
      <c r="J16">
        <f>(I16-AVERAGE($I$16:$I$116))^2</f>
        <v>1.1110332910469478E-42</v>
      </c>
    </row>
    <row r="17" spans="1:10">
      <c r="A17">
        <v>211000</v>
      </c>
      <c r="B17">
        <v>0.16819906000000001</v>
      </c>
      <c r="C17">
        <v>-4.3503820999999998E-2</v>
      </c>
      <c r="D17">
        <v>244.49010000000001</v>
      </c>
      <c r="E17">
        <v>-6.9581128999999997</v>
      </c>
      <c r="F17">
        <v>-7.2094259000000003</v>
      </c>
      <c r="G17">
        <v>0.25131304999999998</v>
      </c>
      <c r="H17">
        <f t="shared" ref="H17:H80" si="0">E17*256</f>
        <v>-1781.2769023999999</v>
      </c>
      <c r="I17">
        <f>H17*main!$B$2</f>
        <v>-2.974732427008E-18</v>
      </c>
      <c r="J17">
        <f t="shared" ref="J17:J80" si="1">(I17-AVERAGE($I$16:$I$116))^2</f>
        <v>5.632943824128143E-42</v>
      </c>
    </row>
    <row r="18" spans="1:10">
      <c r="A18">
        <v>212000</v>
      </c>
      <c r="B18">
        <v>0.17879059</v>
      </c>
      <c r="C18">
        <v>3.1102112000000001E-2</v>
      </c>
      <c r="D18">
        <v>244.49010000000001</v>
      </c>
      <c r="E18">
        <v>-6.9308228999999999</v>
      </c>
      <c r="F18">
        <v>-7.1979611999999999</v>
      </c>
      <c r="G18">
        <v>0.26713829</v>
      </c>
      <c r="H18">
        <f t="shared" si="0"/>
        <v>-1774.2906624</v>
      </c>
      <c r="I18">
        <f>H18*main!$B$2</f>
        <v>-2.9630654062080001E-18</v>
      </c>
      <c r="J18">
        <f t="shared" si="1"/>
        <v>8.6371715463746395E-41</v>
      </c>
    </row>
    <row r="19" spans="1:10">
      <c r="A19">
        <v>213000</v>
      </c>
      <c r="B19">
        <v>0.17552630999999999</v>
      </c>
      <c r="C19">
        <v>4.6208956000000002E-2</v>
      </c>
      <c r="D19">
        <v>244.49010000000001</v>
      </c>
      <c r="E19">
        <v>-6.933548</v>
      </c>
      <c r="F19">
        <v>-7.1958089999999997</v>
      </c>
      <c r="G19">
        <v>0.26226097999999998</v>
      </c>
      <c r="H19">
        <f t="shared" si="0"/>
        <v>-1774.988288</v>
      </c>
      <c r="I19">
        <f>H19*main!$B$2</f>
        <v>-2.9642304409599998E-18</v>
      </c>
      <c r="J19">
        <f t="shared" si="1"/>
        <v>6.6074197925581378E-41</v>
      </c>
    </row>
    <row r="20" spans="1:10">
      <c r="A20">
        <v>214000</v>
      </c>
      <c r="B20">
        <v>0.16827211</v>
      </c>
      <c r="C20">
        <v>-2.2652321999999999E-2</v>
      </c>
      <c r="D20">
        <v>244.49010000000001</v>
      </c>
      <c r="E20">
        <v>-6.9551075000000004</v>
      </c>
      <c r="F20">
        <v>-7.2065296999999999</v>
      </c>
      <c r="G20">
        <v>0.25142218999999999</v>
      </c>
      <c r="H20">
        <f t="shared" si="0"/>
        <v>-1780.5075200000001</v>
      </c>
      <c r="I20">
        <f>H20*main!$B$2</f>
        <v>-2.9734475584000001E-18</v>
      </c>
      <c r="J20">
        <f t="shared" si="1"/>
        <v>1.184862187086614E-42</v>
      </c>
    </row>
    <row r="21" spans="1:10">
      <c r="A21">
        <v>215000</v>
      </c>
      <c r="B21">
        <v>0.15795355999999999</v>
      </c>
      <c r="C21">
        <v>-2.8797076000000001E-2</v>
      </c>
      <c r="D21">
        <v>244.49010000000001</v>
      </c>
      <c r="E21">
        <v>-6.9681259999999998</v>
      </c>
      <c r="F21">
        <v>-7.2041307999999997</v>
      </c>
      <c r="G21">
        <v>0.23600483</v>
      </c>
      <c r="H21">
        <f t="shared" si="0"/>
        <v>-1783.840256</v>
      </c>
      <c r="I21">
        <f>H21*main!$B$2</f>
        <v>-2.9790132275200001E-18</v>
      </c>
      <c r="J21">
        <f t="shared" si="1"/>
        <v>4.4278149686641939E-41</v>
      </c>
    </row>
    <row r="22" spans="1:10">
      <c r="A22">
        <v>216000</v>
      </c>
      <c r="B22">
        <v>0.16045387</v>
      </c>
      <c r="C22">
        <v>7.5277888000000001E-2</v>
      </c>
      <c r="D22">
        <v>244.49010000000001</v>
      </c>
      <c r="E22">
        <v>-6.9490917000000003</v>
      </c>
      <c r="F22">
        <v>-7.1888322999999996</v>
      </c>
      <c r="G22">
        <v>0.23974065</v>
      </c>
      <c r="H22">
        <f t="shared" si="0"/>
        <v>-1778.9674752000001</v>
      </c>
      <c r="I22">
        <f>H22*main!$B$2</f>
        <v>-2.970875683584E-18</v>
      </c>
      <c r="J22">
        <f t="shared" si="1"/>
        <v>2.2003600478355693E-42</v>
      </c>
    </row>
    <row r="23" spans="1:10">
      <c r="A23">
        <v>217000</v>
      </c>
      <c r="B23">
        <v>0.16968013000000001</v>
      </c>
      <c r="C23">
        <v>0.11390993000000001</v>
      </c>
      <c r="D23">
        <v>244.49010000000001</v>
      </c>
      <c r="E23">
        <v>-6.9301678000000004</v>
      </c>
      <c r="F23">
        <v>-7.1836938000000004</v>
      </c>
      <c r="G23">
        <v>0.25352596999999999</v>
      </c>
      <c r="H23">
        <f t="shared" si="0"/>
        <v>-1774.1229568000001</v>
      </c>
      <c r="I23">
        <f>H23*main!$B$2</f>
        <v>-2.9627853378560002E-18</v>
      </c>
      <c r="J23">
        <f t="shared" si="1"/>
        <v>9.1655861749795793E-41</v>
      </c>
    </row>
    <row r="24" spans="1:10">
      <c r="A24">
        <v>218000</v>
      </c>
      <c r="B24">
        <v>0.17798286999999999</v>
      </c>
      <c r="C24">
        <v>-2.7330528E-3</v>
      </c>
      <c r="D24">
        <v>244.49010000000001</v>
      </c>
      <c r="E24">
        <v>-6.9399015999999998</v>
      </c>
      <c r="F24">
        <v>-7.2058331000000004</v>
      </c>
      <c r="G24">
        <v>0.26593144000000002</v>
      </c>
      <c r="H24">
        <f t="shared" si="0"/>
        <v>-1776.6148095999999</v>
      </c>
      <c r="I24">
        <f>H24*main!$B$2</f>
        <v>-2.9669467320319999E-18</v>
      </c>
      <c r="J24">
        <f t="shared" si="1"/>
        <v>2.9293127859314302E-41</v>
      </c>
    </row>
    <row r="25" spans="1:10">
      <c r="A25">
        <v>219000</v>
      </c>
      <c r="B25">
        <v>0.17316303999999999</v>
      </c>
      <c r="C25">
        <v>-9.0627831000000006E-2</v>
      </c>
      <c r="D25">
        <v>244.49010000000001</v>
      </c>
      <c r="E25">
        <v>-6.9595580000000004</v>
      </c>
      <c r="F25">
        <v>-7.2182879</v>
      </c>
      <c r="G25">
        <v>0.25872993999999999</v>
      </c>
      <c r="H25">
        <f t="shared" si="0"/>
        <v>-1781.6468480000001</v>
      </c>
      <c r="I25">
        <f>H25*main!$B$2</f>
        <v>-2.9753502361600001E-18</v>
      </c>
      <c r="J25">
        <f t="shared" si="1"/>
        <v>8.9472266581453288E-42</v>
      </c>
    </row>
    <row r="26" spans="1:10">
      <c r="A26">
        <v>220000</v>
      </c>
      <c r="B26">
        <v>0.16968509000000001</v>
      </c>
      <c r="C26">
        <v>-4.0822286999999999E-2</v>
      </c>
      <c r="D26">
        <v>244.49010000000001</v>
      </c>
      <c r="E26">
        <v>-6.9558954999999996</v>
      </c>
      <c r="F26">
        <v>-7.2094288000000004</v>
      </c>
      <c r="G26">
        <v>0.25353337999999997</v>
      </c>
      <c r="H26">
        <f t="shared" si="0"/>
        <v>-1780.7092479999999</v>
      </c>
      <c r="I26">
        <f>H26*main!$B$2</f>
        <v>-2.9737844441599999E-18</v>
      </c>
      <c r="J26">
        <f t="shared" si="1"/>
        <v>2.0317637672293183E-42</v>
      </c>
    </row>
    <row r="27" spans="1:10">
      <c r="A27">
        <v>221000</v>
      </c>
      <c r="B27">
        <v>0.17314254000000001</v>
      </c>
      <c r="C27">
        <v>-5.3727736999999998E-3</v>
      </c>
      <c r="D27">
        <v>244.49010000000001</v>
      </c>
      <c r="E27">
        <v>-6.9453079000000004</v>
      </c>
      <c r="F27">
        <v>-7.2040072000000004</v>
      </c>
      <c r="G27">
        <v>0.25869930000000002</v>
      </c>
      <c r="H27">
        <f t="shared" si="0"/>
        <v>-1777.9988224000001</v>
      </c>
      <c r="I27">
        <f>H27*main!$B$2</f>
        <v>-2.9692580334080003E-18</v>
      </c>
      <c r="J27">
        <f t="shared" si="1"/>
        <v>9.6162707140425885E-42</v>
      </c>
    </row>
    <row r="28" spans="1:10">
      <c r="A28">
        <v>222000</v>
      </c>
      <c r="B28">
        <v>0.18158026999999999</v>
      </c>
      <c r="C28">
        <v>2.5951607999999998E-3</v>
      </c>
      <c r="D28">
        <v>244.49010000000001</v>
      </c>
      <c r="E28">
        <v>-6.9316808999999999</v>
      </c>
      <c r="F28">
        <v>-7.2029873999999996</v>
      </c>
      <c r="G28">
        <v>0.27130646000000003</v>
      </c>
      <c r="H28">
        <f t="shared" si="0"/>
        <v>-1774.5103104</v>
      </c>
      <c r="I28">
        <f>H28*main!$B$2</f>
        <v>-2.9634322183680001E-18</v>
      </c>
      <c r="J28">
        <f t="shared" si="1"/>
        <v>7.9688227443194126E-41</v>
      </c>
    </row>
    <row r="29" spans="1:10">
      <c r="A29">
        <v>223000</v>
      </c>
      <c r="B29">
        <v>0.17131096000000001</v>
      </c>
      <c r="C29">
        <v>-5.6571108000000002E-2</v>
      </c>
      <c r="D29">
        <v>244.49010000000001</v>
      </c>
      <c r="E29">
        <v>-6.9552075999999996</v>
      </c>
      <c r="F29">
        <v>-7.2111701999999998</v>
      </c>
      <c r="G29">
        <v>0.25596266000000001</v>
      </c>
      <c r="H29">
        <f t="shared" si="0"/>
        <v>-1780.5331455999999</v>
      </c>
      <c r="I29">
        <f>H29*main!$B$2</f>
        <v>-2.9734903531519998E-18</v>
      </c>
      <c r="J29">
        <f t="shared" si="1"/>
        <v>1.2798589299681811E-42</v>
      </c>
    </row>
    <row r="30" spans="1:10">
      <c r="A30">
        <v>224000</v>
      </c>
      <c r="B30">
        <v>0.16003084000000001</v>
      </c>
      <c r="C30">
        <v>-7.3192520999999997E-2</v>
      </c>
      <c r="D30">
        <v>244.49010000000001</v>
      </c>
      <c r="E30">
        <v>-6.9723248</v>
      </c>
      <c r="F30">
        <v>-7.2114333999999998</v>
      </c>
      <c r="G30">
        <v>0.23910857999999999</v>
      </c>
      <c r="H30">
        <f t="shared" si="0"/>
        <v>-1784.9151488</v>
      </c>
      <c r="I30">
        <f>H30*main!$B$2</f>
        <v>-2.9808082984960001E-18</v>
      </c>
      <c r="J30">
        <f t="shared" si="1"/>
        <v>7.1389890578577225E-41</v>
      </c>
    </row>
    <row r="31" spans="1:10">
      <c r="A31">
        <v>225000</v>
      </c>
      <c r="B31">
        <v>0.16304402000000001</v>
      </c>
      <c r="C31">
        <v>-0.11110931</v>
      </c>
      <c r="D31">
        <v>244.49010000000001</v>
      </c>
      <c r="E31">
        <v>-6.9759852999999996</v>
      </c>
      <c r="F31">
        <v>-7.2195960000000001</v>
      </c>
      <c r="G31">
        <v>0.24361068999999999</v>
      </c>
      <c r="H31">
        <f t="shared" si="0"/>
        <v>-1785.8522367999999</v>
      </c>
      <c r="I31">
        <f>H31*main!$B$2</f>
        <v>-2.9823732354559999E-18</v>
      </c>
      <c r="J31">
        <f t="shared" si="1"/>
        <v>1.0028401752792742E-40</v>
      </c>
    </row>
    <row r="32" spans="1:10">
      <c r="A32">
        <v>226000</v>
      </c>
      <c r="B32">
        <v>0.1729453</v>
      </c>
      <c r="C32">
        <v>2.8919449E-2</v>
      </c>
      <c r="D32">
        <v>244.49010000000001</v>
      </c>
      <c r="E32">
        <v>-6.9399953999999999</v>
      </c>
      <c r="F32">
        <v>-7.1984000000000004</v>
      </c>
      <c r="G32">
        <v>0.25840459999999998</v>
      </c>
      <c r="H32">
        <f t="shared" si="0"/>
        <v>-1776.6388224</v>
      </c>
      <c r="I32">
        <f>H32*main!$B$2</f>
        <v>-2.9669868334079999E-18</v>
      </c>
      <c r="J32">
        <f t="shared" si="1"/>
        <v>2.8860653613138838E-41</v>
      </c>
    </row>
    <row r="33" spans="1:10">
      <c r="A33">
        <v>227000</v>
      </c>
      <c r="B33">
        <v>0.15937728000000001</v>
      </c>
      <c r="C33">
        <v>5.8913970000000003E-2</v>
      </c>
      <c r="D33">
        <v>244.49010000000001</v>
      </c>
      <c r="E33">
        <v>-6.9519460000000004</v>
      </c>
      <c r="F33">
        <v>-7.1900781</v>
      </c>
      <c r="G33">
        <v>0.23813207</v>
      </c>
      <c r="H33">
        <f t="shared" si="0"/>
        <v>-1779.6981760000001</v>
      </c>
      <c r="I33">
        <f>H33*main!$B$2</f>
        <v>-2.97209595392E-18</v>
      </c>
      <c r="J33">
        <f t="shared" si="1"/>
        <v>6.9216731451219099E-44</v>
      </c>
    </row>
    <row r="34" spans="1:10">
      <c r="A34">
        <v>228000</v>
      </c>
      <c r="B34">
        <v>0.15928479000000001</v>
      </c>
      <c r="C34">
        <v>-0.14506541000000001</v>
      </c>
      <c r="D34">
        <v>244.49010000000001</v>
      </c>
      <c r="E34">
        <v>-6.9865013999999999</v>
      </c>
      <c r="F34">
        <v>-7.2244953000000001</v>
      </c>
      <c r="G34">
        <v>0.23799387</v>
      </c>
      <c r="H34">
        <f t="shared" si="0"/>
        <v>-1788.5443584</v>
      </c>
      <c r="I34">
        <f>H34*main!$B$2</f>
        <v>-2.986869078528E-18</v>
      </c>
      <c r="J34">
        <f t="shared" si="1"/>
        <v>2.1054108318266301E-40</v>
      </c>
    </row>
    <row r="35" spans="1:10">
      <c r="A35">
        <v>229000</v>
      </c>
      <c r="B35">
        <v>0.15212933000000001</v>
      </c>
      <c r="C35">
        <v>-4.2936135E-2</v>
      </c>
      <c r="D35">
        <v>244.49010000000001</v>
      </c>
      <c r="E35">
        <v>-6.9789279000000004</v>
      </c>
      <c r="F35">
        <v>-7.2062305000000002</v>
      </c>
      <c r="G35">
        <v>0.22730260999999999</v>
      </c>
      <c r="H35">
        <f t="shared" si="0"/>
        <v>-1786.6055424000001</v>
      </c>
      <c r="I35">
        <f>H35*main!$B$2</f>
        <v>-2.9836312558080002E-18</v>
      </c>
      <c r="J35">
        <f t="shared" si="1"/>
        <v>1.2706274442313593E-40</v>
      </c>
    </row>
    <row r="36" spans="1:10">
      <c r="A36">
        <v>230000</v>
      </c>
      <c r="B36">
        <v>0.1649168</v>
      </c>
      <c r="C36">
        <v>4.5469852E-3</v>
      </c>
      <c r="D36">
        <v>244.49010000000001</v>
      </c>
      <c r="E36">
        <v>-6.9546438000000004</v>
      </c>
      <c r="F36">
        <v>-7.2010527</v>
      </c>
      <c r="G36">
        <v>0.24640888999999999</v>
      </c>
      <c r="H36">
        <f t="shared" si="0"/>
        <v>-1780.3888128000001</v>
      </c>
      <c r="I36">
        <f>H36*main!$B$2</f>
        <v>-2.9732493173760001E-18</v>
      </c>
      <c r="J36">
        <f t="shared" si="1"/>
        <v>7.9258552923376308E-43</v>
      </c>
    </row>
    <row r="37" spans="1:10">
      <c r="A37">
        <v>231000</v>
      </c>
      <c r="B37">
        <v>0.16287130999999999</v>
      </c>
      <c r="C37">
        <v>5.0322818999999998E-2</v>
      </c>
      <c r="D37">
        <v>244.49010000000001</v>
      </c>
      <c r="E37">
        <v>-6.9465595999999996</v>
      </c>
      <c r="F37">
        <v>-7.1899122000000002</v>
      </c>
      <c r="G37">
        <v>0.24335265</v>
      </c>
      <c r="H37">
        <f t="shared" si="0"/>
        <v>-1778.3192575999999</v>
      </c>
      <c r="I37">
        <f>H37*main!$B$2</f>
        <v>-2.9697931601919997E-18</v>
      </c>
      <c r="J37">
        <f t="shared" si="1"/>
        <v>6.5837630443886992E-42</v>
      </c>
    </row>
    <row r="38" spans="1:10">
      <c r="A38">
        <v>232000</v>
      </c>
      <c r="B38">
        <v>0.17131581000000001</v>
      </c>
      <c r="C38">
        <v>0.13267176</v>
      </c>
      <c r="D38">
        <v>244.49010000000001</v>
      </c>
      <c r="E38">
        <v>-6.9239151999999997</v>
      </c>
      <c r="F38">
        <v>-7.1798850999999999</v>
      </c>
      <c r="G38">
        <v>0.25596991000000002</v>
      </c>
      <c r="H38">
        <f t="shared" si="0"/>
        <v>-1772.5222911999999</v>
      </c>
      <c r="I38">
        <f>H38*main!$B$2</f>
        <v>-2.960112226304E-18</v>
      </c>
      <c r="J38">
        <f t="shared" si="1"/>
        <v>1.4998455956451177E-40</v>
      </c>
    </row>
    <row r="39" spans="1:10">
      <c r="A39">
        <v>233000</v>
      </c>
      <c r="B39">
        <v>0.18539829999999999</v>
      </c>
      <c r="C39">
        <v>4.6593377999999998E-2</v>
      </c>
      <c r="D39">
        <v>244.49010000000001</v>
      </c>
      <c r="E39">
        <v>-6.9183839999999996</v>
      </c>
      <c r="F39">
        <v>-7.1953950999999998</v>
      </c>
      <c r="G39">
        <v>0.27701112999999999</v>
      </c>
      <c r="H39">
        <f t="shared" si="0"/>
        <v>-1771.1063039999999</v>
      </c>
      <c r="I39">
        <f>H39*main!$B$2</f>
        <v>-2.9577475276799998E-18</v>
      </c>
      <c r="J39">
        <f t="shared" si="1"/>
        <v>2.1349642812235689E-40</v>
      </c>
    </row>
    <row r="40" spans="1:10">
      <c r="A40">
        <v>234000</v>
      </c>
      <c r="B40">
        <v>0.16314940999999999</v>
      </c>
      <c r="C40">
        <v>2.2196514000000001E-2</v>
      </c>
      <c r="D40">
        <v>244.49010000000001</v>
      </c>
      <c r="E40">
        <v>-6.9519859999999998</v>
      </c>
      <c r="F40">
        <v>-7.1957541999999997</v>
      </c>
      <c r="G40">
        <v>0.24376816000000001</v>
      </c>
      <c r="H40">
        <f t="shared" si="0"/>
        <v>-1779.7084159999999</v>
      </c>
      <c r="I40">
        <f>H40*main!$B$2</f>
        <v>-2.97211305472E-18</v>
      </c>
      <c r="J40">
        <f t="shared" si="1"/>
        <v>6.0511044950178176E-44</v>
      </c>
    </row>
    <row r="41" spans="1:10">
      <c r="A41">
        <v>235000</v>
      </c>
      <c r="B41">
        <v>0.15608699000000001</v>
      </c>
      <c r="C41">
        <v>1.6071067000000001E-2</v>
      </c>
      <c r="D41">
        <v>244.49010000000001</v>
      </c>
      <c r="E41">
        <v>-6.9630261000000004</v>
      </c>
      <c r="F41">
        <v>-7.1962421000000001</v>
      </c>
      <c r="G41">
        <v>0.23321591</v>
      </c>
      <c r="H41">
        <f t="shared" si="0"/>
        <v>-1782.5346816000001</v>
      </c>
      <c r="I41">
        <f>H41*main!$B$2</f>
        <v>-2.9768329182720002E-18</v>
      </c>
      <c r="J41">
        <f t="shared" si="1"/>
        <v>2.0015545198564993E-41</v>
      </c>
    </row>
    <row r="42" spans="1:10">
      <c r="A42">
        <v>236000</v>
      </c>
      <c r="B42">
        <v>0.16005291999999999</v>
      </c>
      <c r="C42">
        <v>-2.9341041000000002E-2</v>
      </c>
      <c r="D42">
        <v>244.49010000000001</v>
      </c>
      <c r="E42">
        <v>-6.9653596999999996</v>
      </c>
      <c r="F42">
        <v>-7.2045013000000004</v>
      </c>
      <c r="G42">
        <v>0.23914156</v>
      </c>
      <c r="H42">
        <f t="shared" si="0"/>
        <v>-1783.1320831999999</v>
      </c>
      <c r="I42">
        <f>H42*main!$B$2</f>
        <v>-2.977830578944E-18</v>
      </c>
      <c r="J42">
        <f t="shared" si="1"/>
        <v>2.9937687546237885E-41</v>
      </c>
    </row>
    <row r="43" spans="1:10">
      <c r="A43">
        <v>237000</v>
      </c>
      <c r="B43">
        <v>0.16161718999999999</v>
      </c>
      <c r="C43">
        <v>-6.3613558000000001E-2</v>
      </c>
      <c r="D43">
        <v>244.49010000000001</v>
      </c>
      <c r="E43">
        <v>-6.9689519000000004</v>
      </c>
      <c r="F43">
        <v>-7.2104306999999999</v>
      </c>
      <c r="G43">
        <v>0.24147880999999999</v>
      </c>
      <c r="H43">
        <f t="shared" si="0"/>
        <v>-1784.0516864000001</v>
      </c>
      <c r="I43">
        <f>H43*main!$B$2</f>
        <v>-2.979366316288E-18</v>
      </c>
      <c r="J43">
        <f t="shared" si="1"/>
        <v>4.910185582897976E-41</v>
      </c>
    </row>
    <row r="44" spans="1:10">
      <c r="A44">
        <v>238000</v>
      </c>
      <c r="B44">
        <v>0.16437563999999999</v>
      </c>
      <c r="C44">
        <v>-9.0707869000000007E-3</v>
      </c>
      <c r="D44">
        <v>244.49010000000001</v>
      </c>
      <c r="E44">
        <v>-6.9571168999999999</v>
      </c>
      <c r="F44">
        <v>-7.2027172000000004</v>
      </c>
      <c r="G44">
        <v>0.24560032000000001</v>
      </c>
      <c r="H44">
        <f t="shared" si="0"/>
        <v>-1781.0219264</v>
      </c>
      <c r="I44">
        <f>H44*main!$B$2</f>
        <v>-2.9743066170879998E-18</v>
      </c>
      <c r="J44">
        <f t="shared" si="1"/>
        <v>3.7930384068877853E-42</v>
      </c>
    </row>
    <row r="45" spans="1:10">
      <c r="A45">
        <v>239000</v>
      </c>
      <c r="B45">
        <v>0.16760611</v>
      </c>
      <c r="C45">
        <v>4.1865582999999998E-2</v>
      </c>
      <c r="D45">
        <v>244.49010000000001</v>
      </c>
      <c r="E45">
        <v>-6.9444372999999997</v>
      </c>
      <c r="F45">
        <v>-7.1948644000000002</v>
      </c>
      <c r="G45">
        <v>0.25042711000000001</v>
      </c>
      <c r="H45">
        <f t="shared" si="0"/>
        <v>-1777.7759487999999</v>
      </c>
      <c r="I45">
        <f>H45*main!$B$2</f>
        <v>-2.9688858344959998E-18</v>
      </c>
      <c r="J45">
        <f t="shared" si="1"/>
        <v>1.2063188763807653E-41</v>
      </c>
    </row>
    <row r="46" spans="1:10">
      <c r="A46">
        <v>240000</v>
      </c>
      <c r="B46">
        <v>0.16472901000000001</v>
      </c>
      <c r="C46">
        <v>1.9833478000000002E-2</v>
      </c>
      <c r="D46">
        <v>244.49010000000001</v>
      </c>
      <c r="E46">
        <v>-6.9512944000000001</v>
      </c>
      <c r="F46">
        <v>-7.1974226999999997</v>
      </c>
      <c r="G46">
        <v>0.24612830999999999</v>
      </c>
      <c r="H46">
        <f t="shared" si="0"/>
        <v>-1779.5313664</v>
      </c>
      <c r="I46">
        <f>H46*main!$B$2</f>
        <v>-2.9718173818879999E-18</v>
      </c>
      <c r="J46">
        <f t="shared" si="1"/>
        <v>2.9339854617143128E-43</v>
      </c>
    </row>
    <row r="47" spans="1:10">
      <c r="A47">
        <v>241000</v>
      </c>
      <c r="B47">
        <v>0.15883953000000001</v>
      </c>
      <c r="C47">
        <v>-2.8989742999999998E-2</v>
      </c>
      <c r="D47">
        <v>244.49010000000001</v>
      </c>
      <c r="E47">
        <v>-6.9677179999999996</v>
      </c>
      <c r="F47">
        <v>-7.2050466000000002</v>
      </c>
      <c r="G47">
        <v>0.23732859000000001</v>
      </c>
      <c r="H47">
        <f t="shared" si="0"/>
        <v>-1783.7358079999999</v>
      </c>
      <c r="I47">
        <f>H47*main!$B$2</f>
        <v>-2.9788387993599997E-18</v>
      </c>
      <c r="J47">
        <f t="shared" si="1"/>
        <v>4.1987221120498364E-41</v>
      </c>
    </row>
    <row r="48" spans="1:10">
      <c r="A48">
        <v>242000</v>
      </c>
      <c r="B48">
        <v>0.15468190000000001</v>
      </c>
      <c r="C48">
        <v>-0.15338904</v>
      </c>
      <c r="D48">
        <v>244.49010000000001</v>
      </c>
      <c r="E48">
        <v>-6.9948172</v>
      </c>
      <c r="F48">
        <v>-7.2259336999999997</v>
      </c>
      <c r="G48">
        <v>0.23111651</v>
      </c>
      <c r="H48">
        <f t="shared" si="0"/>
        <v>-1790.6732032</v>
      </c>
      <c r="I48">
        <f>H48*main!$B$2</f>
        <v>-2.9904242493440001E-18</v>
      </c>
      <c r="J48">
        <f t="shared" si="1"/>
        <v>3.2635162068835806E-40</v>
      </c>
    </row>
    <row r="49" spans="1:10">
      <c r="A49">
        <v>243000</v>
      </c>
      <c r="B49">
        <v>0.1530773</v>
      </c>
      <c r="C49">
        <v>9.5922241000000005E-2</v>
      </c>
      <c r="D49">
        <v>244.49010000000001</v>
      </c>
      <c r="E49">
        <v>-6.9538105000000003</v>
      </c>
      <c r="F49">
        <v>-7.1825295000000002</v>
      </c>
      <c r="G49">
        <v>0.22871902</v>
      </c>
      <c r="H49">
        <f t="shared" si="0"/>
        <v>-1780.1754880000001</v>
      </c>
      <c r="I49">
        <f>H49*main!$B$2</f>
        <v>-2.9728930649600001E-18</v>
      </c>
      <c r="J49">
        <f t="shared" si="1"/>
        <v>2.8517769303670674E-43</v>
      </c>
    </row>
    <row r="50" spans="1:10">
      <c r="A50">
        <v>244000</v>
      </c>
      <c r="B50">
        <v>0.16750625</v>
      </c>
      <c r="C50">
        <v>3.7102195999999997E-2</v>
      </c>
      <c r="D50">
        <v>244.49010000000001</v>
      </c>
      <c r="E50">
        <v>-6.9460036000000001</v>
      </c>
      <c r="F50">
        <v>-7.1962815000000004</v>
      </c>
      <c r="G50">
        <v>0.25027789</v>
      </c>
      <c r="H50">
        <f t="shared" si="0"/>
        <v>-1778.1769216</v>
      </c>
      <c r="I50">
        <f>H50*main!$B$2</f>
        <v>-2.9695554590720001E-18</v>
      </c>
      <c r="J50">
        <f t="shared" si="1"/>
        <v>7.8600920850628255E-42</v>
      </c>
    </row>
    <row r="51" spans="1:10">
      <c r="A51">
        <v>245000</v>
      </c>
      <c r="B51">
        <v>0.16898365000000001</v>
      </c>
      <c r="C51">
        <v>9.6914252000000006E-2</v>
      </c>
      <c r="D51">
        <v>244.49010000000001</v>
      </c>
      <c r="E51">
        <v>-6.9333802000000002</v>
      </c>
      <c r="F51">
        <v>-7.1858655000000002</v>
      </c>
      <c r="G51">
        <v>0.25248533000000001</v>
      </c>
      <c r="H51">
        <f t="shared" si="0"/>
        <v>-1774.9453312000001</v>
      </c>
      <c r="I51">
        <f>H51*main!$B$2</f>
        <v>-2.964158703104E-18</v>
      </c>
      <c r="J51">
        <f t="shared" si="1"/>
        <v>6.7245601447343426E-41</v>
      </c>
    </row>
    <row r="52" spans="1:10">
      <c r="A52">
        <v>246000</v>
      </c>
      <c r="B52">
        <v>0.18669886999999999</v>
      </c>
      <c r="C52">
        <v>7.5426552999999993E-2</v>
      </c>
      <c r="D52">
        <v>244.49010000000001</v>
      </c>
      <c r="E52">
        <v>-6.9125721999999996</v>
      </c>
      <c r="F52">
        <v>-7.1915265000000002</v>
      </c>
      <c r="G52">
        <v>0.27895437000000001</v>
      </c>
      <c r="H52">
        <f t="shared" si="0"/>
        <v>-1769.6184831999999</v>
      </c>
      <c r="I52">
        <f>H52*main!$B$2</f>
        <v>-2.9552628669439997E-18</v>
      </c>
      <c r="J52">
        <f t="shared" si="1"/>
        <v>2.9227929210570973E-40</v>
      </c>
    </row>
    <row r="53" spans="1:10">
      <c r="A53">
        <v>247000</v>
      </c>
      <c r="B53">
        <v>0.16050787999999999</v>
      </c>
      <c r="C53">
        <v>1.5771823E-3</v>
      </c>
      <c r="D53">
        <v>244.49010000000001</v>
      </c>
      <c r="E53">
        <v>-6.9597229</v>
      </c>
      <c r="F53">
        <v>-7.1995442000000001</v>
      </c>
      <c r="G53">
        <v>0.23982134999999999</v>
      </c>
      <c r="H53">
        <f t="shared" si="0"/>
        <v>-1781.6890624</v>
      </c>
      <c r="I53">
        <f>H53*main!$B$2</f>
        <v>-2.9754207342079999E-18</v>
      </c>
      <c r="J53">
        <f t="shared" si="1"/>
        <v>9.3739429584178751E-42</v>
      </c>
    </row>
    <row r="54" spans="1:10">
      <c r="A54">
        <v>248000</v>
      </c>
      <c r="B54">
        <v>0.16113354999999999</v>
      </c>
      <c r="C54">
        <v>-6.4052917000000001E-2</v>
      </c>
      <c r="D54">
        <v>244.49010000000001</v>
      </c>
      <c r="E54">
        <v>-6.9709807000000001</v>
      </c>
      <c r="F54">
        <v>-7.2117369</v>
      </c>
      <c r="G54">
        <v>0.24075619000000001</v>
      </c>
      <c r="H54">
        <f t="shared" si="0"/>
        <v>-1784.5710592</v>
      </c>
      <c r="I54">
        <f>H54*main!$B$2</f>
        <v>-2.9802336688640002E-18</v>
      </c>
      <c r="J54">
        <f t="shared" si="1"/>
        <v>6.2009706534486871E-41</v>
      </c>
    </row>
    <row r="55" spans="1:10">
      <c r="A55">
        <v>249000</v>
      </c>
      <c r="B55">
        <v>0.18061650000000001</v>
      </c>
      <c r="C55">
        <v>-0.10888444</v>
      </c>
      <c r="D55">
        <v>244.49010000000001</v>
      </c>
      <c r="E55">
        <v>-6.9532427999999999</v>
      </c>
      <c r="F55">
        <v>-7.2231091999999997</v>
      </c>
      <c r="G55">
        <v>0.26986644999999998</v>
      </c>
      <c r="H55">
        <f t="shared" si="0"/>
        <v>-1780.0301568</v>
      </c>
      <c r="I55">
        <f>H55*main!$B$2</f>
        <v>-2.9726503618560001E-18</v>
      </c>
      <c r="J55">
        <f t="shared" si="1"/>
        <v>8.4865715354023083E-44</v>
      </c>
    </row>
    <row r="56" spans="1:10">
      <c r="A56">
        <v>250000</v>
      </c>
      <c r="B56">
        <v>0.17917839999999999</v>
      </c>
      <c r="C56">
        <v>-3.4550749999999998E-2</v>
      </c>
      <c r="D56">
        <v>244.49010000000001</v>
      </c>
      <c r="E56">
        <v>-6.9417793000000003</v>
      </c>
      <c r="F56">
        <v>-7.2094971000000001</v>
      </c>
      <c r="G56">
        <v>0.26771772999999999</v>
      </c>
      <c r="H56">
        <f t="shared" si="0"/>
        <v>-1777.0955008000001</v>
      </c>
      <c r="I56">
        <f>H56*main!$B$2</f>
        <v>-2.9677494863360002E-18</v>
      </c>
      <c r="J56">
        <f t="shared" si="1"/>
        <v>2.1248027836837038E-41</v>
      </c>
    </row>
    <row r="57" spans="1:10">
      <c r="A57">
        <v>251000</v>
      </c>
      <c r="B57">
        <v>0.14687046000000001</v>
      </c>
      <c r="C57">
        <v>-0.25649042999999999</v>
      </c>
      <c r="D57">
        <v>244.49010000000001</v>
      </c>
      <c r="E57">
        <v>-7.0215715000000003</v>
      </c>
      <c r="F57">
        <v>-7.2410166</v>
      </c>
      <c r="G57">
        <v>0.21944511999999999</v>
      </c>
      <c r="H57">
        <f t="shared" si="0"/>
        <v>-1797.5223040000001</v>
      </c>
      <c r="I57">
        <f>H57*main!$B$2</f>
        <v>-3.0018622476800003E-18</v>
      </c>
      <c r="J57">
        <f t="shared" si="1"/>
        <v>8.7043898911472139E-40</v>
      </c>
    </row>
    <row r="58" spans="1:10">
      <c r="A58">
        <v>252000</v>
      </c>
      <c r="B58">
        <v>0.1668972</v>
      </c>
      <c r="C58">
        <v>6.2034515999999998E-2</v>
      </c>
      <c r="D58">
        <v>244.49010000000001</v>
      </c>
      <c r="E58">
        <v>-6.9404330999999999</v>
      </c>
      <c r="F58">
        <v>-7.1898010000000001</v>
      </c>
      <c r="G58">
        <v>0.24936789000000001</v>
      </c>
      <c r="H58">
        <f t="shared" si="0"/>
        <v>-1776.7508736</v>
      </c>
      <c r="I58">
        <f>H58*main!$B$2</f>
        <v>-2.9671739589120001E-18</v>
      </c>
      <c r="J58">
        <f t="shared" si="1"/>
        <v>2.6885114095417578E-41</v>
      </c>
    </row>
    <row r="59" spans="1:10">
      <c r="A59">
        <v>253000</v>
      </c>
      <c r="B59">
        <v>0.15843296000000001</v>
      </c>
      <c r="C59">
        <v>7.3207108000000007E-2</v>
      </c>
      <c r="D59">
        <v>244.49010000000001</v>
      </c>
      <c r="E59">
        <v>-6.9516739000000003</v>
      </c>
      <c r="F59">
        <v>-7.1883951000000001</v>
      </c>
      <c r="G59">
        <v>0.23672113</v>
      </c>
      <c r="H59">
        <f t="shared" si="0"/>
        <v>-1779.6285184000001</v>
      </c>
      <c r="I59">
        <f>H59*main!$B$2</f>
        <v>-2.9719796257280002E-18</v>
      </c>
      <c r="J59">
        <f t="shared" si="1"/>
        <v>1.4395871727447808E-43</v>
      </c>
    </row>
    <row r="60" spans="1:10">
      <c r="A60">
        <v>254000</v>
      </c>
      <c r="B60">
        <v>0.16017313</v>
      </c>
      <c r="C60">
        <v>-4.4219521999999999E-3</v>
      </c>
      <c r="D60">
        <v>244.49010000000001</v>
      </c>
      <c r="E60">
        <v>-6.9633031000000001</v>
      </c>
      <c r="F60">
        <v>-7.2026241999999998</v>
      </c>
      <c r="G60">
        <v>0.23932117999999999</v>
      </c>
      <c r="H60">
        <f t="shared" si="0"/>
        <v>-1782.6055936</v>
      </c>
      <c r="I60">
        <f>H60*main!$B$2</f>
        <v>-2.9769513413120002E-18</v>
      </c>
      <c r="J60">
        <f t="shared" si="1"/>
        <v>2.1089188645096138E-41</v>
      </c>
    </row>
    <row r="61" spans="1:10">
      <c r="A61">
        <v>255000</v>
      </c>
      <c r="B61">
        <v>0.15563316999999999</v>
      </c>
      <c r="C61">
        <v>-1.6313668E-2</v>
      </c>
      <c r="D61">
        <v>244.49010000000001</v>
      </c>
      <c r="E61">
        <v>-6.9709284</v>
      </c>
      <c r="F61">
        <v>-7.2034662000000003</v>
      </c>
      <c r="G61">
        <v>0.23253784</v>
      </c>
      <c r="H61">
        <f t="shared" si="0"/>
        <v>-1784.5576704</v>
      </c>
      <c r="I61">
        <f>H61*main!$B$2</f>
        <v>-2.9802113095680002E-18</v>
      </c>
      <c r="J61">
        <f t="shared" si="1"/>
        <v>6.165806436516019E-41</v>
      </c>
    </row>
    <row r="62" spans="1:10">
      <c r="A62">
        <v>256000</v>
      </c>
      <c r="B62">
        <v>0.16054537999999999</v>
      </c>
      <c r="C62">
        <v>-0.12869770999999999</v>
      </c>
      <c r="D62">
        <v>244.49010000000001</v>
      </c>
      <c r="E62">
        <v>-6.9839089000000003</v>
      </c>
      <c r="F62">
        <v>-7.2237862000000002</v>
      </c>
      <c r="G62">
        <v>0.23987738</v>
      </c>
      <c r="H62">
        <f t="shared" si="0"/>
        <v>-1787.8806784000001</v>
      </c>
      <c r="I62">
        <f>H62*main!$B$2</f>
        <v>-2.9857607329280002E-18</v>
      </c>
      <c r="J62">
        <f t="shared" si="1"/>
        <v>1.7960524873943779E-40</v>
      </c>
    </row>
    <row r="63" spans="1:10">
      <c r="A63">
        <v>257000</v>
      </c>
      <c r="B63">
        <v>0.14952254000000001</v>
      </c>
      <c r="C63">
        <v>4.4970174000000002E-2</v>
      </c>
      <c r="D63">
        <v>244.49010000000001</v>
      </c>
      <c r="E63">
        <v>-6.9670205999999997</v>
      </c>
      <c r="F63">
        <v>-7.1904282999999998</v>
      </c>
      <c r="G63">
        <v>0.22340769999999999</v>
      </c>
      <c r="H63">
        <f t="shared" si="0"/>
        <v>-1783.5572735999999</v>
      </c>
      <c r="I63">
        <f>H63*main!$B$2</f>
        <v>-2.9785406469119998E-18</v>
      </c>
      <c r="J63">
        <f t="shared" si="1"/>
        <v>3.8212206543434887E-41</v>
      </c>
    </row>
    <row r="64" spans="1:10">
      <c r="A64">
        <v>258000</v>
      </c>
      <c r="B64">
        <v>0.17204765999999999</v>
      </c>
      <c r="C64">
        <v>-2.4831075000000002E-3</v>
      </c>
      <c r="D64">
        <v>244.49010000000001</v>
      </c>
      <c r="E64">
        <v>-6.9447896</v>
      </c>
      <c r="F64">
        <v>-7.2018529999999998</v>
      </c>
      <c r="G64">
        <v>0.2570634</v>
      </c>
      <c r="H64">
        <f t="shared" si="0"/>
        <v>-1777.8661376</v>
      </c>
      <c r="I64">
        <f>H64*main!$B$2</f>
        <v>-2.9690364497920002E-18</v>
      </c>
      <c r="J64">
        <f t="shared" si="1"/>
        <v>1.1039636580799978E-41</v>
      </c>
    </row>
    <row r="65" spans="1:10">
      <c r="A65">
        <v>259000</v>
      </c>
      <c r="B65">
        <v>0.16732733</v>
      </c>
      <c r="C65">
        <v>3.9622709000000002E-3</v>
      </c>
      <c r="D65">
        <v>244.49010000000001</v>
      </c>
      <c r="E65">
        <v>-6.9492051999999997</v>
      </c>
      <c r="F65">
        <v>-7.1992156999999999</v>
      </c>
      <c r="G65">
        <v>0.25001056999999999</v>
      </c>
      <c r="H65">
        <f t="shared" si="0"/>
        <v>-1778.9965311999999</v>
      </c>
      <c r="I65">
        <f>H65*main!$B$2</f>
        <v>-2.9709242071039998E-18</v>
      </c>
      <c r="J65">
        <f t="shared" si="1"/>
        <v>2.0587587792631004E-42</v>
      </c>
    </row>
    <row r="66" spans="1:10">
      <c r="A66">
        <v>260000</v>
      </c>
      <c r="B66">
        <v>0.15281041000000001</v>
      </c>
      <c r="C66">
        <v>-9.2359225000000003E-2</v>
      </c>
      <c r="D66">
        <v>244.49010000000001</v>
      </c>
      <c r="E66">
        <v>-6.9870852000000001</v>
      </c>
      <c r="F66">
        <v>-7.2154053999999999</v>
      </c>
      <c r="G66">
        <v>0.22832024000000001</v>
      </c>
      <c r="H66">
        <f t="shared" si="0"/>
        <v>-1788.6938112</v>
      </c>
      <c r="I66">
        <f>H66*main!$B$2</f>
        <v>-2.9871186647039999E-18</v>
      </c>
      <c r="J66">
        <f t="shared" si="1"/>
        <v>2.1784638418111297E-40</v>
      </c>
    </row>
    <row r="67" spans="1:10">
      <c r="A67">
        <v>261000</v>
      </c>
      <c r="B67">
        <v>0.16292778999999999</v>
      </c>
      <c r="C67">
        <v>3.3201385999999999E-2</v>
      </c>
      <c r="D67">
        <v>244.49010000000001</v>
      </c>
      <c r="E67">
        <v>-6.9528445000000003</v>
      </c>
      <c r="F67">
        <v>-7.1962815999999998</v>
      </c>
      <c r="G67">
        <v>0.24343703</v>
      </c>
      <c r="H67">
        <f t="shared" si="0"/>
        <v>-1779.9281920000001</v>
      </c>
      <c r="I67">
        <f>H67*main!$B$2</f>
        <v>-2.9724800806400002E-18</v>
      </c>
      <c r="J67">
        <f t="shared" si="1"/>
        <v>1.4649711225282895E-44</v>
      </c>
    </row>
    <row r="68" spans="1:10">
      <c r="A68">
        <v>262000</v>
      </c>
      <c r="B68">
        <v>0.17002871</v>
      </c>
      <c r="C68">
        <v>1.8462775000000001E-3</v>
      </c>
      <c r="D68">
        <v>244.49010000000001</v>
      </c>
      <c r="E68">
        <v>-6.9482616000000004</v>
      </c>
      <c r="F68">
        <v>-7.2023083999999997</v>
      </c>
      <c r="G68">
        <v>0.25404680000000002</v>
      </c>
      <c r="H68">
        <f t="shared" si="0"/>
        <v>-1778.7549696000001</v>
      </c>
      <c r="I68">
        <f>H68*main!$B$2</f>
        <v>-2.9705207992320002E-18</v>
      </c>
      <c r="J68">
        <f t="shared" si="1"/>
        <v>3.3791462114822278E-42</v>
      </c>
    </row>
    <row r="69" spans="1:10">
      <c r="A69">
        <v>263000</v>
      </c>
      <c r="B69">
        <v>0.17204051000000001</v>
      </c>
      <c r="C69">
        <v>7.5398410999999999E-2</v>
      </c>
      <c r="D69">
        <v>244.49010000000001</v>
      </c>
      <c r="E69">
        <v>-6.9316094000000001</v>
      </c>
      <c r="F69">
        <v>-7.1886621000000002</v>
      </c>
      <c r="G69">
        <v>0.25705271000000002</v>
      </c>
      <c r="H69">
        <f t="shared" si="0"/>
        <v>-1774.4920064</v>
      </c>
      <c r="I69">
        <f>H69*main!$B$2</f>
        <v>-2.9634016506880002E-18</v>
      </c>
      <c r="J69">
        <f t="shared" si="1"/>
        <v>8.0234906564571442E-41</v>
      </c>
    </row>
    <row r="70" spans="1:10">
      <c r="A70">
        <v>264000</v>
      </c>
      <c r="B70">
        <v>0.16279304999999999</v>
      </c>
      <c r="C70">
        <v>-1.9076462999999999E-3</v>
      </c>
      <c r="D70">
        <v>244.49010000000001</v>
      </c>
      <c r="E70">
        <v>-6.9555689000000003</v>
      </c>
      <c r="F70">
        <v>-7.1988045999999999</v>
      </c>
      <c r="G70">
        <v>0.24323570999999999</v>
      </c>
      <c r="H70">
        <f t="shared" si="0"/>
        <v>-1780.6256384000001</v>
      </c>
      <c r="I70">
        <f>H70*main!$B$2</f>
        <v>-2.9736448161280001E-18</v>
      </c>
      <c r="J70">
        <f t="shared" si="1"/>
        <v>1.6532082973561894E-42</v>
      </c>
    </row>
    <row r="71" spans="1:10">
      <c r="A71">
        <v>265000</v>
      </c>
      <c r="B71">
        <v>0.15039716</v>
      </c>
      <c r="C71">
        <v>-6.9709333E-3</v>
      </c>
      <c r="D71">
        <v>244.49010000000001</v>
      </c>
      <c r="E71">
        <v>-6.9745270000000001</v>
      </c>
      <c r="F71">
        <v>-7.1992415000000003</v>
      </c>
      <c r="G71">
        <v>0.22471450000000001</v>
      </c>
      <c r="H71">
        <f t="shared" si="0"/>
        <v>-1785.478912</v>
      </c>
      <c r="I71">
        <f>H71*main!$B$2</f>
        <v>-2.98174978304E-18</v>
      </c>
      <c r="J71">
        <f t="shared" si="1"/>
        <v>8.81859675365725E-41</v>
      </c>
    </row>
    <row r="72" spans="1:10">
      <c r="A72">
        <v>266000</v>
      </c>
      <c r="B72">
        <v>0.16091185999999999</v>
      </c>
      <c r="C72">
        <v>1.6104690000000001E-2</v>
      </c>
      <c r="D72">
        <v>244.49010000000001</v>
      </c>
      <c r="E72">
        <v>-6.9572177999999996</v>
      </c>
      <c r="F72">
        <v>-7.1976427000000003</v>
      </c>
      <c r="G72">
        <v>0.24042494</v>
      </c>
      <c r="H72">
        <f t="shared" si="0"/>
        <v>-1781.0477567999999</v>
      </c>
      <c r="I72">
        <f>H72*main!$B$2</f>
        <v>-2.9743497538559999E-18</v>
      </c>
      <c r="J72">
        <f t="shared" si="1"/>
        <v>3.9629231486085777E-42</v>
      </c>
    </row>
    <row r="73" spans="1:10">
      <c r="A73">
        <v>267000</v>
      </c>
      <c r="B73">
        <v>0.15467634999999999</v>
      </c>
      <c r="C73">
        <v>8.4643603999999997E-2</v>
      </c>
      <c r="D73">
        <v>244.49010000000001</v>
      </c>
      <c r="E73">
        <v>-6.9530478999999996</v>
      </c>
      <c r="F73">
        <v>-7.1841561</v>
      </c>
      <c r="G73">
        <v>0.23110822</v>
      </c>
      <c r="H73">
        <f t="shared" si="0"/>
        <v>-1779.9802623999999</v>
      </c>
      <c r="I73">
        <f>H73*main!$B$2</f>
        <v>-2.9725670382079997E-18</v>
      </c>
      <c r="J73">
        <f t="shared" si="1"/>
        <v>4.3261320770780976E-44</v>
      </c>
    </row>
    <row r="74" spans="1:10">
      <c r="A74">
        <v>268000</v>
      </c>
      <c r="B74">
        <v>0.16750619</v>
      </c>
      <c r="C74">
        <v>-1.6280126999999998E-2</v>
      </c>
      <c r="D74">
        <v>244.49010000000001</v>
      </c>
      <c r="E74">
        <v>-6.9553456000000002</v>
      </c>
      <c r="F74">
        <v>-7.2056234000000003</v>
      </c>
      <c r="G74">
        <v>0.25027779999999999</v>
      </c>
      <c r="H74">
        <f t="shared" si="0"/>
        <v>-1780.5684736000001</v>
      </c>
      <c r="I74">
        <f>H74*main!$B$2</f>
        <v>-2.9735493509120001E-18</v>
      </c>
      <c r="J74">
        <f t="shared" si="1"/>
        <v>1.4168290007983223E-42</v>
      </c>
    </row>
    <row r="75" spans="1:10">
      <c r="A75">
        <v>269000</v>
      </c>
      <c r="B75">
        <v>0.15704264000000001</v>
      </c>
      <c r="C75">
        <v>-8.0765978000000002E-2</v>
      </c>
      <c r="D75">
        <v>244.49010000000001</v>
      </c>
      <c r="E75">
        <v>-6.9768265999999999</v>
      </c>
      <c r="F75">
        <v>-7.2114703999999996</v>
      </c>
      <c r="G75">
        <v>0.23464378999999999</v>
      </c>
      <c r="H75">
        <f t="shared" si="0"/>
        <v>-1786.0676096</v>
      </c>
      <c r="I75">
        <f>H75*main!$B$2</f>
        <v>-2.9827329080319999E-18</v>
      </c>
      <c r="J75">
        <f t="shared" si="1"/>
        <v>1.0761704149839313E-40</v>
      </c>
    </row>
    <row r="76" spans="1:10">
      <c r="A76">
        <v>270000</v>
      </c>
      <c r="B76">
        <v>0.16483144999999999</v>
      </c>
      <c r="C76">
        <v>-3.0242142E-2</v>
      </c>
      <c r="D76">
        <v>244.49010000000001</v>
      </c>
      <c r="E76">
        <v>-6.9587303</v>
      </c>
      <c r="F76">
        <v>-7.2050115999999997</v>
      </c>
      <c r="G76">
        <v>0.24628136</v>
      </c>
      <c r="H76">
        <f t="shared" si="0"/>
        <v>-1781.4349568</v>
      </c>
      <c r="I76">
        <f>H76*main!$B$2</f>
        <v>-2.974996377856E-18</v>
      </c>
      <c r="J76">
        <f t="shared" si="1"/>
        <v>6.9555264470959363E-42</v>
      </c>
    </row>
    <row r="77" spans="1:10">
      <c r="A77">
        <v>271000</v>
      </c>
      <c r="B77">
        <v>0.17938509</v>
      </c>
      <c r="C77">
        <v>-3.9566927000000002E-3</v>
      </c>
      <c r="D77">
        <v>244.49010000000001</v>
      </c>
      <c r="E77">
        <v>-6.9349518000000003</v>
      </c>
      <c r="F77">
        <v>-7.2029782999999998</v>
      </c>
      <c r="G77">
        <v>0.26802654999999997</v>
      </c>
      <c r="H77">
        <f t="shared" si="0"/>
        <v>-1775.3476608000001</v>
      </c>
      <c r="I77">
        <f>H77*main!$B$2</f>
        <v>-2.9648305935360001E-18</v>
      </c>
      <c r="J77">
        <f t="shared" si="1"/>
        <v>5.6677576154117991E-41</v>
      </c>
    </row>
    <row r="78" spans="1:10">
      <c r="A78">
        <v>272000</v>
      </c>
      <c r="B78">
        <v>0.17054248</v>
      </c>
      <c r="C78">
        <v>-2.8699288999999999E-2</v>
      </c>
      <c r="D78">
        <v>244.49010000000001</v>
      </c>
      <c r="E78">
        <v>-6.9512432999999998</v>
      </c>
      <c r="F78">
        <v>-7.2060578</v>
      </c>
      <c r="G78">
        <v>0.25481445000000003</v>
      </c>
      <c r="H78">
        <f t="shared" si="0"/>
        <v>-1779.5182847999999</v>
      </c>
      <c r="I78">
        <f>H78*main!$B$2</f>
        <v>-2.971795535616E-18</v>
      </c>
      <c r="J78">
        <f t="shared" si="1"/>
        <v>3.1754242977035005E-43</v>
      </c>
    </row>
    <row r="79" spans="1:10">
      <c r="A79">
        <v>273000</v>
      </c>
      <c r="B79">
        <v>0.16080834999999999</v>
      </c>
      <c r="C79">
        <v>-6.5610461999999994E-2</v>
      </c>
      <c r="D79">
        <v>244.49010000000001</v>
      </c>
      <c r="E79">
        <v>-6.9722420999999999</v>
      </c>
      <c r="F79">
        <v>-7.2125123999999996</v>
      </c>
      <c r="G79">
        <v>0.24027029</v>
      </c>
      <c r="H79">
        <f t="shared" si="0"/>
        <v>-1784.8939776</v>
      </c>
      <c r="I79">
        <f>H79*main!$B$2</f>
        <v>-2.9807729425920001E-18</v>
      </c>
      <c r="J79">
        <f t="shared" si="1"/>
        <v>7.0793678602720576E-41</v>
      </c>
    </row>
    <row r="80" spans="1:10">
      <c r="A80">
        <v>274000</v>
      </c>
      <c r="B80">
        <v>0.16228949000000001</v>
      </c>
      <c r="C80">
        <v>8.5814415999999998E-3</v>
      </c>
      <c r="D80">
        <v>244.49010000000001</v>
      </c>
      <c r="E80">
        <v>-6.9576492999999999</v>
      </c>
      <c r="F80">
        <v>-7.2001325999999999</v>
      </c>
      <c r="G80">
        <v>0.24248333</v>
      </c>
      <c r="H80">
        <f t="shared" si="0"/>
        <v>-1781.1582208</v>
      </c>
      <c r="I80">
        <f>H80*main!$B$2</f>
        <v>-2.9745342287359998E-18</v>
      </c>
      <c r="J80">
        <f t="shared" si="1"/>
        <v>4.731425814275932E-42</v>
      </c>
    </row>
    <row r="81" spans="1:10">
      <c r="A81">
        <v>275000</v>
      </c>
      <c r="B81">
        <v>0.17728031</v>
      </c>
      <c r="C81">
        <v>5.6749861999999998E-2</v>
      </c>
      <c r="D81">
        <v>244.49010000000001</v>
      </c>
      <c r="E81">
        <v>-6.9296991999999999</v>
      </c>
      <c r="F81">
        <v>-7.1945809000000001</v>
      </c>
      <c r="G81">
        <v>0.26488170999999999</v>
      </c>
      <c r="H81">
        <f t="shared" ref="H81:H116" si="2">E81*256</f>
        <v>-1774.0029952</v>
      </c>
      <c r="I81">
        <f>H81*main!$B$2</f>
        <v>-2.9625850019840001E-18</v>
      </c>
      <c r="J81">
        <f t="shared" ref="J81:J115" si="3">(I81-AVERAGE($I$16:$I$116))^2</f>
        <v>9.5531910008525202E-41</v>
      </c>
    </row>
    <row r="82" spans="1:10">
      <c r="A82">
        <v>276000</v>
      </c>
      <c r="B82">
        <v>0.17747065000000001</v>
      </c>
      <c r="C82">
        <v>7.7790414000000002E-2</v>
      </c>
      <c r="D82">
        <v>244.49010000000001</v>
      </c>
      <c r="E82">
        <v>-6.9260519</v>
      </c>
      <c r="F82">
        <v>-7.1912180000000001</v>
      </c>
      <c r="G82">
        <v>0.26516611000000001</v>
      </c>
      <c r="H82">
        <f t="shared" si="2"/>
        <v>-1773.0692864</v>
      </c>
      <c r="I82">
        <f>H82*main!$B$2</f>
        <v>-2.9610257082880001E-18</v>
      </c>
      <c r="J82">
        <f t="shared" si="3"/>
        <v>1.2844451306145943E-40</v>
      </c>
    </row>
    <row r="83" spans="1:10">
      <c r="A83">
        <v>277000</v>
      </c>
      <c r="B83">
        <v>0.16749277000000001</v>
      </c>
      <c r="C83">
        <v>-3.7531637E-2</v>
      </c>
      <c r="D83">
        <v>244.49010000000001</v>
      </c>
      <c r="E83">
        <v>-6.9576080999999999</v>
      </c>
      <c r="F83">
        <v>-7.2078658000000004</v>
      </c>
      <c r="G83">
        <v>0.25025776</v>
      </c>
      <c r="H83">
        <f t="shared" si="2"/>
        <v>-1781.1476736</v>
      </c>
      <c r="I83">
        <f>H83*main!$B$2</f>
        <v>-2.9745166149119998E-18</v>
      </c>
      <c r="J83">
        <f t="shared" si="3"/>
        <v>4.6551094417040929E-42</v>
      </c>
    </row>
    <row r="84" spans="1:10">
      <c r="A84">
        <v>278000</v>
      </c>
      <c r="B84">
        <v>0.16219743</v>
      </c>
      <c r="C84">
        <v>-5.7670396999999997E-3</v>
      </c>
      <c r="D84">
        <v>244.49010000000001</v>
      </c>
      <c r="E84">
        <v>-6.959867</v>
      </c>
      <c r="F84">
        <v>-7.2022127999999999</v>
      </c>
      <c r="G84">
        <v>0.24234576999999999</v>
      </c>
      <c r="H84">
        <f t="shared" si="2"/>
        <v>-1781.725952</v>
      </c>
      <c r="I84">
        <f>H84*main!$B$2</f>
        <v>-2.9754823398399999E-18</v>
      </c>
      <c r="J84">
        <f t="shared" si="3"/>
        <v>9.7549728529073005E-42</v>
      </c>
    </row>
    <row r="85" spans="1:10">
      <c r="A85">
        <v>279000</v>
      </c>
      <c r="B85">
        <v>0.16604625000000001</v>
      </c>
      <c r="C85">
        <v>2.2858733999999999E-2</v>
      </c>
      <c r="D85">
        <v>244.49010000000001</v>
      </c>
      <c r="E85">
        <v>-6.9504213000000004</v>
      </c>
      <c r="F85">
        <v>-7.1985178000000003</v>
      </c>
      <c r="G85">
        <v>0.24809645</v>
      </c>
      <c r="H85">
        <f t="shared" si="2"/>
        <v>-1779.3078528000001</v>
      </c>
      <c r="I85">
        <f>H85*main!$B$2</f>
        <v>-2.9714441141760003E-18</v>
      </c>
      <c r="J85">
        <f t="shared" si="3"/>
        <v>8.3709776960791418E-43</v>
      </c>
    </row>
    <row r="86" spans="1:10">
      <c r="A86">
        <v>280000</v>
      </c>
      <c r="B86">
        <v>0.17063405000000001</v>
      </c>
      <c r="C86">
        <v>0.13413622</v>
      </c>
      <c r="D86">
        <v>244.49010000000001</v>
      </c>
      <c r="E86">
        <v>-6.9255906999999999</v>
      </c>
      <c r="F86">
        <v>-7.1805418999999997</v>
      </c>
      <c r="G86">
        <v>0.25495127000000001</v>
      </c>
      <c r="H86">
        <f t="shared" si="2"/>
        <v>-1772.9512192</v>
      </c>
      <c r="I86">
        <f>H86*main!$B$2</f>
        <v>-2.960828536064E-18</v>
      </c>
      <c r="J86">
        <f t="shared" si="3"/>
        <v>1.3295262821847973E-40</v>
      </c>
    </row>
    <row r="87" spans="1:10">
      <c r="A87">
        <v>281000</v>
      </c>
      <c r="B87">
        <v>0.16997066</v>
      </c>
      <c r="C87">
        <v>7.1856196999999997E-2</v>
      </c>
      <c r="D87">
        <v>244.49010000000001</v>
      </c>
      <c r="E87">
        <v>-6.9376727999999996</v>
      </c>
      <c r="F87">
        <v>-7.1916329000000001</v>
      </c>
      <c r="G87">
        <v>0.25396006999999998</v>
      </c>
      <c r="H87">
        <f t="shared" si="2"/>
        <v>-1776.0442367999999</v>
      </c>
      <c r="I87">
        <f>H87*main!$B$2</f>
        <v>-2.9659938754559997E-18</v>
      </c>
      <c r="J87">
        <f t="shared" si="3"/>
        <v>4.0515378849846388E-41</v>
      </c>
    </row>
    <row r="88" spans="1:10">
      <c r="A88">
        <v>282000</v>
      </c>
      <c r="B88">
        <v>0.16244158</v>
      </c>
      <c r="C88">
        <v>-3.2767248999999998E-2</v>
      </c>
      <c r="D88">
        <v>244.49010000000001</v>
      </c>
      <c r="E88">
        <v>-6.9628223</v>
      </c>
      <c r="F88">
        <v>-7.2055328999999997</v>
      </c>
      <c r="G88">
        <v>0.24271055999999999</v>
      </c>
      <c r="H88">
        <f t="shared" si="2"/>
        <v>-1782.4825088</v>
      </c>
      <c r="I88">
        <f>H88*main!$B$2</f>
        <v>-2.9767457896960001E-18</v>
      </c>
      <c r="J88">
        <f t="shared" si="3"/>
        <v>1.9243532111290186E-41</v>
      </c>
    </row>
    <row r="89" spans="1:10">
      <c r="A89">
        <v>283000</v>
      </c>
      <c r="B89">
        <v>0.17442097000000001</v>
      </c>
      <c r="C89">
        <v>-9.2643411999999994E-2</v>
      </c>
      <c r="D89">
        <v>244.49010000000001</v>
      </c>
      <c r="E89">
        <v>-6.9580717999999999</v>
      </c>
      <c r="F89">
        <v>-7.2186811999999998</v>
      </c>
      <c r="G89">
        <v>0.26060945000000002</v>
      </c>
      <c r="H89">
        <f t="shared" si="2"/>
        <v>-1781.2663808</v>
      </c>
      <c r="I89">
        <f>H89*main!$B$2</f>
        <v>-2.9747148559359998E-18</v>
      </c>
      <c r="J89">
        <f t="shared" si="3"/>
        <v>5.5498468220554811E-42</v>
      </c>
    </row>
    <row r="90" spans="1:10">
      <c r="A90">
        <v>284000</v>
      </c>
      <c r="B90">
        <v>0.14925611999999999</v>
      </c>
      <c r="C90">
        <v>7.4946385000000004E-2</v>
      </c>
      <c r="D90">
        <v>244.49010000000001</v>
      </c>
      <c r="E90">
        <v>-6.9616126999999999</v>
      </c>
      <c r="F90">
        <v>-7.1846223</v>
      </c>
      <c r="G90">
        <v>0.22300964000000001</v>
      </c>
      <c r="H90">
        <f t="shared" si="2"/>
        <v>-1782.1728512</v>
      </c>
      <c r="I90">
        <f>H90*main!$B$2</f>
        <v>-2.976228661504E-18</v>
      </c>
      <c r="J90">
        <f t="shared" si="3"/>
        <v>1.497393460794928E-41</v>
      </c>
    </row>
    <row r="91" spans="1:10">
      <c r="A91">
        <v>285000</v>
      </c>
      <c r="B91">
        <v>0.18738940000000001</v>
      </c>
      <c r="C91">
        <v>0.21476289000000001</v>
      </c>
      <c r="D91">
        <v>244.49010000000001</v>
      </c>
      <c r="E91">
        <v>-6.8895039000000002</v>
      </c>
      <c r="F91">
        <v>-7.1694899999999997</v>
      </c>
      <c r="G91">
        <v>0.27998611000000001</v>
      </c>
      <c r="H91">
        <f t="shared" si="2"/>
        <v>-1763.7129984000001</v>
      </c>
      <c r="I91">
        <f>H91*main!$B$2</f>
        <v>-2.9454007073280001E-18</v>
      </c>
      <c r="J91">
        <f t="shared" si="3"/>
        <v>7.2675195108878773E-40</v>
      </c>
    </row>
    <row r="92" spans="1:10">
      <c r="A92">
        <v>286000</v>
      </c>
      <c r="B92">
        <v>0.15773434</v>
      </c>
      <c r="C92">
        <v>-8.1652232999999998E-3</v>
      </c>
      <c r="D92">
        <v>244.49010000000001</v>
      </c>
      <c r="E92">
        <v>-6.9645538</v>
      </c>
      <c r="F92">
        <v>-7.2002310999999999</v>
      </c>
      <c r="G92">
        <v>0.23567729000000001</v>
      </c>
      <c r="H92">
        <f t="shared" si="2"/>
        <v>-1782.9257728</v>
      </c>
      <c r="I92">
        <f>H92*main!$B$2</f>
        <v>-2.9774860405760002E-18</v>
      </c>
      <c r="J92">
        <f t="shared" si="3"/>
        <v>2.6286087240046449E-41</v>
      </c>
    </row>
    <row r="93" spans="1:10">
      <c r="A93">
        <v>287000</v>
      </c>
      <c r="B93">
        <v>0.16779530000000001</v>
      </c>
      <c r="C93">
        <v>-3.5032269999999997E-2</v>
      </c>
      <c r="D93">
        <v>244.49010000000001</v>
      </c>
      <c r="E93">
        <v>-6.9569996999999999</v>
      </c>
      <c r="F93">
        <v>-7.2077095</v>
      </c>
      <c r="G93">
        <v>0.25070977999999999</v>
      </c>
      <c r="H93">
        <f t="shared" si="2"/>
        <v>-1780.9919232</v>
      </c>
      <c r="I93">
        <f>H93*main!$B$2</f>
        <v>-2.974256511744E-18</v>
      </c>
      <c r="J93">
        <f t="shared" si="3"/>
        <v>3.6003813782992054E-42</v>
      </c>
    </row>
    <row r="94" spans="1:10">
      <c r="A94">
        <v>288000</v>
      </c>
      <c r="B94">
        <v>0.16654767000000001</v>
      </c>
      <c r="C94">
        <v>3.2920954999999998E-3</v>
      </c>
      <c r="D94">
        <v>244.49010000000001</v>
      </c>
      <c r="E94">
        <v>-6.9539654000000004</v>
      </c>
      <c r="F94">
        <v>-7.2028110999999999</v>
      </c>
      <c r="G94">
        <v>0.24884564000000001</v>
      </c>
      <c r="H94">
        <f t="shared" si="2"/>
        <v>-1780.2151424000001</v>
      </c>
      <c r="I94">
        <f>H94*main!$B$2</f>
        <v>-2.9729592878080002E-18</v>
      </c>
      <c r="J94">
        <f t="shared" si="3"/>
        <v>3.6029185046160393E-43</v>
      </c>
    </row>
    <row r="95" spans="1:10">
      <c r="A95">
        <v>289000</v>
      </c>
      <c r="B95">
        <v>0.18161281000000001</v>
      </c>
      <c r="C95">
        <v>0.14767089999999999</v>
      </c>
      <c r="D95">
        <v>244.49010000000001</v>
      </c>
      <c r="E95">
        <v>-6.9079514</v>
      </c>
      <c r="F95">
        <v>-7.1793065</v>
      </c>
      <c r="G95">
        <v>0.27135508000000003</v>
      </c>
      <c r="H95">
        <f t="shared" si="2"/>
        <v>-1768.4355584</v>
      </c>
      <c r="I95">
        <f>H95*main!$B$2</f>
        <v>-2.953287382528E-18</v>
      </c>
      <c r="J95">
        <f t="shared" si="3"/>
        <v>3.6372829604058748E-40</v>
      </c>
    </row>
    <row r="96" spans="1:10">
      <c r="A96">
        <v>290000</v>
      </c>
      <c r="B96">
        <v>0.16927716000000001</v>
      </c>
      <c r="C96">
        <v>9.8004582000000007E-2</v>
      </c>
      <c r="D96">
        <v>244.49010000000001</v>
      </c>
      <c r="E96">
        <v>-6.9319952000000002</v>
      </c>
      <c r="F96">
        <v>-7.1849191000000001</v>
      </c>
      <c r="G96">
        <v>0.25292387999999999</v>
      </c>
      <c r="H96">
        <f t="shared" si="2"/>
        <v>-1774.5907712000001</v>
      </c>
      <c r="I96">
        <f>H96*main!$B$2</f>
        <v>-2.9635665879040001E-18</v>
      </c>
      <c r="J96">
        <f t="shared" si="3"/>
        <v>7.7307295604856197E-41</v>
      </c>
    </row>
    <row r="97" spans="1:10">
      <c r="A97">
        <v>291000</v>
      </c>
      <c r="B97">
        <v>0.17183866</v>
      </c>
      <c r="C97">
        <v>2.2999617E-2</v>
      </c>
      <c r="D97">
        <v>244.49010000000001</v>
      </c>
      <c r="E97">
        <v>-6.9416579</v>
      </c>
      <c r="F97">
        <v>-7.1984091000000001</v>
      </c>
      <c r="G97">
        <v>0.25675112999999999</v>
      </c>
      <c r="H97">
        <f t="shared" si="2"/>
        <v>-1777.0644224</v>
      </c>
      <c r="I97">
        <f>H97*main!$B$2</f>
        <v>-2.9676975854080001E-18</v>
      </c>
      <c r="J97">
        <f t="shared" si="3"/>
        <v>2.1729202251348648E-41</v>
      </c>
    </row>
    <row r="98" spans="1:10">
      <c r="A98">
        <v>292000</v>
      </c>
      <c r="B98">
        <v>0.16404998000000001</v>
      </c>
      <c r="C98">
        <v>-3.5779324000000001E-2</v>
      </c>
      <c r="D98">
        <v>244.49010000000001</v>
      </c>
      <c r="E98">
        <v>-6.9616904999999996</v>
      </c>
      <c r="F98">
        <v>-7.2068041999999997</v>
      </c>
      <c r="G98">
        <v>0.24511374</v>
      </c>
      <c r="H98">
        <f t="shared" si="2"/>
        <v>-1782.1927679999999</v>
      </c>
      <c r="I98">
        <f>H98*main!$B$2</f>
        <v>-2.9762619225599999E-18</v>
      </c>
      <c r="J98">
        <f t="shared" si="3"/>
        <v>1.5232455991650033E-41</v>
      </c>
    </row>
    <row r="99" spans="1:10">
      <c r="A99">
        <v>293000</v>
      </c>
      <c r="B99">
        <v>0.17227468000000001</v>
      </c>
      <c r="C99">
        <v>4.6821603000000003E-2</v>
      </c>
      <c r="D99">
        <v>244.49010000000001</v>
      </c>
      <c r="E99">
        <v>-6.9374612999999998</v>
      </c>
      <c r="F99">
        <v>-7.1948638999999996</v>
      </c>
      <c r="G99">
        <v>0.25740259999999998</v>
      </c>
      <c r="H99">
        <f t="shared" si="2"/>
        <v>-1775.9900928</v>
      </c>
      <c r="I99">
        <f>H99*main!$B$2</f>
        <v>-2.9659034549759999E-18</v>
      </c>
      <c r="J99">
        <f t="shared" si="3"/>
        <v>4.1674638020390807E-41</v>
      </c>
    </row>
    <row r="100" spans="1:10">
      <c r="A100">
        <v>294000</v>
      </c>
      <c r="B100">
        <v>0.17009745000000001</v>
      </c>
      <c r="C100">
        <v>2.3103200000000001E-2</v>
      </c>
      <c r="D100">
        <v>244.49010000000001</v>
      </c>
      <c r="E100">
        <v>-6.9425844999999997</v>
      </c>
      <c r="F100">
        <v>-7.1967340000000002</v>
      </c>
      <c r="G100">
        <v>0.25414949999999997</v>
      </c>
      <c r="H100">
        <f t="shared" si="2"/>
        <v>-1777.3016319999999</v>
      </c>
      <c r="I100">
        <f>H100*main!$B$2</f>
        <v>-2.9680937254399998E-18</v>
      </c>
      <c r="J100">
        <f t="shared" si="3"/>
        <v>1.8192947950864336E-41</v>
      </c>
    </row>
    <row r="101" spans="1:10">
      <c r="A101">
        <v>295000</v>
      </c>
      <c r="B101">
        <v>0.1678568</v>
      </c>
      <c r="C101">
        <v>-2.3794005999999999E-2</v>
      </c>
      <c r="D101">
        <v>244.49010000000001</v>
      </c>
      <c r="E101">
        <v>-6.9548243000000003</v>
      </c>
      <c r="F101">
        <v>-7.2056259000000003</v>
      </c>
      <c r="G101">
        <v>0.25080165999999998</v>
      </c>
      <c r="H101">
        <f t="shared" si="2"/>
        <v>-1780.4350208000001</v>
      </c>
      <c r="I101">
        <f>H101*main!$B$2</f>
        <v>-2.9733264847360002E-18</v>
      </c>
      <c r="J101">
        <f t="shared" si="3"/>
        <v>9.3594032279732852E-43</v>
      </c>
    </row>
    <row r="102" spans="1:10">
      <c r="A102">
        <v>296000</v>
      </c>
      <c r="B102">
        <v>0.15961981</v>
      </c>
      <c r="C102">
        <v>-7.7461089999999996E-2</v>
      </c>
      <c r="D102">
        <v>244.49010000000001</v>
      </c>
      <c r="E102">
        <v>-6.9738666</v>
      </c>
      <c r="F102">
        <v>-7.2123609999999996</v>
      </c>
      <c r="G102">
        <v>0.23849445</v>
      </c>
      <c r="H102">
        <f t="shared" si="2"/>
        <v>-1785.3098496</v>
      </c>
      <c r="I102">
        <f>H102*main!$B$2</f>
        <v>-2.9814674488319999E-18</v>
      </c>
      <c r="J102">
        <f t="shared" si="3"/>
        <v>8.2963026769009057E-41</v>
      </c>
    </row>
    <row r="103" spans="1:10">
      <c r="A103">
        <v>297000</v>
      </c>
      <c r="B103">
        <v>0.16026051999999999</v>
      </c>
      <c r="C103">
        <v>-8.9207099000000005E-3</v>
      </c>
      <c r="D103">
        <v>244.49010000000001</v>
      </c>
      <c r="E103">
        <v>-6.9612547999999999</v>
      </c>
      <c r="F103">
        <v>-7.2007064999999999</v>
      </c>
      <c r="G103">
        <v>0.23945174999999999</v>
      </c>
      <c r="H103">
        <f t="shared" si="2"/>
        <v>-1782.0812288</v>
      </c>
      <c r="I103">
        <f>H103*main!$B$2</f>
        <v>-2.9760756520960001E-18</v>
      </c>
      <c r="J103">
        <f t="shared" si="3"/>
        <v>1.3813170918409625E-41</v>
      </c>
    </row>
    <row r="104" spans="1:10">
      <c r="A104">
        <v>298000</v>
      </c>
      <c r="B104">
        <v>0.15854712000000001</v>
      </c>
      <c r="C104">
        <v>3.0586849999999999E-2</v>
      </c>
      <c r="D104">
        <v>244.49010000000001</v>
      </c>
      <c r="E104">
        <v>-6.956995</v>
      </c>
      <c r="F104">
        <v>-7.1938867000000002</v>
      </c>
      <c r="G104">
        <v>0.23689170000000001</v>
      </c>
      <c r="H104">
        <f t="shared" si="2"/>
        <v>-1780.99072</v>
      </c>
      <c r="I104">
        <f>H104*main!$B$2</f>
        <v>-2.9742545023999998E-18</v>
      </c>
      <c r="J104">
        <f t="shared" si="3"/>
        <v>3.5927600875148615E-42</v>
      </c>
    </row>
    <row r="105" spans="1:10">
      <c r="A105">
        <v>299000</v>
      </c>
      <c r="B105">
        <v>0.17550737</v>
      </c>
      <c r="C105">
        <v>2.3539874999999998E-2</v>
      </c>
      <c r="D105">
        <v>244.49010000000001</v>
      </c>
      <c r="E105">
        <v>-6.9360276000000001</v>
      </c>
      <c r="F105">
        <v>-7.1982603000000003</v>
      </c>
      <c r="G105">
        <v>0.26223268999999999</v>
      </c>
      <c r="H105">
        <f t="shared" si="2"/>
        <v>-1775.6230656</v>
      </c>
      <c r="I105">
        <f>H105*main!$B$2</f>
        <v>-2.9652905195519999E-18</v>
      </c>
      <c r="J105">
        <f t="shared" si="3"/>
        <v>4.9964047040619385E-41</v>
      </c>
    </row>
    <row r="106" spans="1:10">
      <c r="A106">
        <v>300000</v>
      </c>
      <c r="B106">
        <v>0.16960491</v>
      </c>
      <c r="C106">
        <v>0.10314141</v>
      </c>
      <c r="D106">
        <v>244.49010000000001</v>
      </c>
      <c r="E106">
        <v>-6.9316361000000004</v>
      </c>
      <c r="F106">
        <v>-7.1850497000000004</v>
      </c>
      <c r="G106">
        <v>0.25341359000000002</v>
      </c>
      <c r="H106">
        <f t="shared" si="2"/>
        <v>-1774.4988416000001</v>
      </c>
      <c r="I106">
        <f>H106*main!$B$2</f>
        <v>-2.9634130654720002E-18</v>
      </c>
      <c r="J106">
        <f t="shared" si="3"/>
        <v>8.0030543427340134E-41</v>
      </c>
    </row>
    <row r="107" spans="1:10">
      <c r="A107">
        <v>301000</v>
      </c>
      <c r="B107">
        <v>0.16420523000000001</v>
      </c>
      <c r="C107">
        <v>1.1431738E-2</v>
      </c>
      <c r="D107">
        <v>244.49010000000001</v>
      </c>
      <c r="E107">
        <v>-6.9528714999999996</v>
      </c>
      <c r="F107">
        <v>-7.1982172000000002</v>
      </c>
      <c r="G107">
        <v>0.2453457</v>
      </c>
      <c r="H107">
        <f t="shared" si="2"/>
        <v>-1779.9351039999999</v>
      </c>
      <c r="I107">
        <f>H107*main!$B$2</f>
        <v>-2.9724916236799998E-18</v>
      </c>
      <c r="J107">
        <f t="shared" si="3"/>
        <v>1.7577199579023825E-44</v>
      </c>
    </row>
    <row r="108" spans="1:10">
      <c r="A108">
        <v>302000</v>
      </c>
      <c r="B108">
        <v>0.15698102999999999</v>
      </c>
      <c r="C108">
        <v>-4.8766673000000003E-2</v>
      </c>
      <c r="D108">
        <v>244.49010000000001</v>
      </c>
      <c r="E108">
        <v>-6.9728064999999999</v>
      </c>
      <c r="F108">
        <v>-7.2073583000000001</v>
      </c>
      <c r="G108">
        <v>0.23455173000000001</v>
      </c>
      <c r="H108">
        <f t="shared" si="2"/>
        <v>-1785.038464</v>
      </c>
      <c r="I108">
        <f>H108*main!$B$2</f>
        <v>-2.9810142348799998E-18</v>
      </c>
      <c r="J108">
        <f t="shared" si="3"/>
        <v>7.4912317942510288E-41</v>
      </c>
    </row>
    <row r="109" spans="1:10">
      <c r="A109">
        <v>303000</v>
      </c>
      <c r="B109">
        <v>0.15622136</v>
      </c>
      <c r="C109">
        <v>8.3103587000000007E-2</v>
      </c>
      <c r="D109">
        <v>244.49010000000001</v>
      </c>
      <c r="E109">
        <v>-6.9516540000000004</v>
      </c>
      <c r="F109">
        <v>-7.1850706000000004</v>
      </c>
      <c r="G109">
        <v>0.23341667999999999</v>
      </c>
      <c r="H109">
        <f t="shared" si="2"/>
        <v>-1779.6234240000001</v>
      </c>
      <c r="I109">
        <f>H109*main!$B$2</f>
        <v>-2.9719711180800001E-18</v>
      </c>
      <c r="J109">
        <f t="shared" si="3"/>
        <v>1.504870225902113E-43</v>
      </c>
    </row>
    <row r="110" spans="1:10">
      <c r="A110">
        <v>304000</v>
      </c>
      <c r="B110">
        <v>0.17629254999999999</v>
      </c>
      <c r="C110">
        <v>9.9103968000000001E-2</v>
      </c>
      <c r="D110">
        <v>244.49010000000001</v>
      </c>
      <c r="E110">
        <v>-6.9224430999999997</v>
      </c>
      <c r="F110">
        <v>-7.1858488999999999</v>
      </c>
      <c r="G110">
        <v>0.26340585999999999</v>
      </c>
      <c r="H110">
        <f t="shared" si="2"/>
        <v>-1772.1454335999999</v>
      </c>
      <c r="I110">
        <f>H110*main!$B$2</f>
        <v>-2.9594828741119999E-18</v>
      </c>
      <c r="J110">
        <f t="shared" si="3"/>
        <v>1.6579576768643105E-40</v>
      </c>
    </row>
    <row r="111" spans="1:10">
      <c r="A111">
        <v>305000</v>
      </c>
      <c r="B111">
        <v>0.18056266000000001</v>
      </c>
      <c r="C111">
        <v>4.0820174000000001E-2</v>
      </c>
      <c r="D111">
        <v>244.49010000000001</v>
      </c>
      <c r="E111">
        <v>-6.9268919999999996</v>
      </c>
      <c r="F111">
        <v>-7.1966780000000004</v>
      </c>
      <c r="G111">
        <v>0.26978601000000002</v>
      </c>
      <c r="H111">
        <f t="shared" si="2"/>
        <v>-1773.2843519999999</v>
      </c>
      <c r="I111">
        <f>H111*main!$B$2</f>
        <v>-2.9613848678399997E-18</v>
      </c>
      <c r="J111">
        <f t="shared" si="3"/>
        <v>1.2043255662541843E-40</v>
      </c>
    </row>
    <row r="112" spans="1:10">
      <c r="A112">
        <v>306000</v>
      </c>
      <c r="B112">
        <v>0.15503761999999999</v>
      </c>
      <c r="C112">
        <v>2.4245203999999999E-2</v>
      </c>
      <c r="D112">
        <v>244.49010000000001</v>
      </c>
      <c r="E112">
        <v>-6.9639414000000004</v>
      </c>
      <c r="F112">
        <v>-7.1955894000000002</v>
      </c>
      <c r="G112">
        <v>0.23164799999999999</v>
      </c>
      <c r="H112">
        <f t="shared" si="2"/>
        <v>-1782.7689984000001</v>
      </c>
      <c r="I112">
        <f>H112*main!$B$2</f>
        <v>-2.977224227328E-18</v>
      </c>
      <c r="J112">
        <f t="shared" si="3"/>
        <v>2.3670002504378507E-41</v>
      </c>
    </row>
    <row r="113" spans="1:10">
      <c r="A113">
        <v>307000</v>
      </c>
      <c r="B113">
        <v>0.15678310000000001</v>
      </c>
      <c r="C113">
        <v>-5.8138734999999997E-2</v>
      </c>
      <c r="D113">
        <v>244.49010000000001</v>
      </c>
      <c r="E113">
        <v>-6.9753984000000004</v>
      </c>
      <c r="F113">
        <v>-7.2096543999999998</v>
      </c>
      <c r="G113">
        <v>0.23425599999999999</v>
      </c>
      <c r="H113">
        <f t="shared" si="2"/>
        <v>-1785.7019904000001</v>
      </c>
      <c r="I113">
        <f>H113*main!$B$2</f>
        <v>-2.982122323968E-18</v>
      </c>
      <c r="J113">
        <f t="shared" si="3"/>
        <v>9.5321623069516245E-41</v>
      </c>
    </row>
    <row r="114" spans="1:10">
      <c r="A114">
        <v>308000</v>
      </c>
      <c r="B114">
        <v>0.16159256999999999</v>
      </c>
      <c r="C114">
        <v>3.7128565000000002E-2</v>
      </c>
      <c r="D114">
        <v>244.49010000000001</v>
      </c>
      <c r="E114">
        <v>-6.9516679000000003</v>
      </c>
      <c r="F114">
        <v>-7.1931098999999996</v>
      </c>
      <c r="G114">
        <v>0.24144203</v>
      </c>
      <c r="H114">
        <f t="shared" si="2"/>
        <v>-1779.6269824000001</v>
      </c>
      <c r="I114">
        <f>H114*main!$B$2</f>
        <v>-2.9719770606080001E-18</v>
      </c>
      <c r="J114">
        <f t="shared" si="3"/>
        <v>1.4591180723811082E-43</v>
      </c>
    </row>
    <row r="115" spans="1:10">
      <c r="A115">
        <v>309000</v>
      </c>
      <c r="B115">
        <v>0.15783416</v>
      </c>
      <c r="C115">
        <v>0.11678233</v>
      </c>
      <c r="D115">
        <v>244.49010000000001</v>
      </c>
      <c r="E115">
        <v>-6.9456207000000001</v>
      </c>
      <c r="F115">
        <v>-7.1814470999999998</v>
      </c>
      <c r="G115">
        <v>0.23582642000000001</v>
      </c>
      <c r="H115">
        <f t="shared" si="2"/>
        <v>-1778.0788992</v>
      </c>
      <c r="I115">
        <f>H115*main!$B$2</f>
        <v>-2.9693917616639998E-18</v>
      </c>
      <c r="J115">
        <f t="shared" si="3"/>
        <v>8.8047683104264573E-42</v>
      </c>
    </row>
    <row r="116" spans="1:10">
      <c r="A116">
        <v>310000</v>
      </c>
      <c r="B116">
        <v>0.16147449999999999</v>
      </c>
      <c r="C116">
        <v>-4.8154069000000002E-3</v>
      </c>
      <c r="D116">
        <v>244.49010000000001</v>
      </c>
      <c r="E116">
        <v>-6.9600949999999999</v>
      </c>
      <c r="F116">
        <v>-7.2013606000000001</v>
      </c>
      <c r="G116">
        <v>0.24126561999999999</v>
      </c>
      <c r="H116">
        <f t="shared" si="2"/>
        <v>-1781.78432</v>
      </c>
      <c r="I116">
        <f>H116*main!$B$2</f>
        <v>-2.9755798144000001E-18</v>
      </c>
      <c r="J116">
        <f>(I116-AVERAGE($I$16:$I$116))^2</f>
        <v>1.0373357791828209E-41</v>
      </c>
    </row>
    <row r="117" spans="1:10">
      <c r="A117" s="7" t="s">
        <v>29</v>
      </c>
      <c r="B117" s="7">
        <f>AVERAGE(B16:B116)</f>
        <v>0.16585426</v>
      </c>
      <c r="C117" s="7">
        <f>AVERAGE(C16:C116)</f>
        <v>5.2095825108910889E-3</v>
      </c>
      <c r="D117" s="7">
        <f>(AVERAGE(D16:D116))^(1/3)</f>
        <v>6.2529807648472184</v>
      </c>
      <c r="E117" s="7">
        <f>AVERAGE(E16:E116)</f>
        <v>-6.9525613881188129</v>
      </c>
      <c r="F117" s="7">
        <f>AVERAGE(F16:F116)</f>
        <v>-7.2003709683168315</v>
      </c>
      <c r="G117" s="7">
        <f>AVERAGE(G16:G116)</f>
        <v>0.24780958801980202</v>
      </c>
      <c r="H117" s="7"/>
      <c r="I117" s="7">
        <f>AVERAGE(I16:I116)</f>
        <v>-2.9723590446485543E-18</v>
      </c>
      <c r="J117" s="7">
        <f>AVERAGE(J16:J116)/((main!B4^2)*(3*255)*((B117*main!$B$2/main!$B$4)^2))</f>
        <v>1.1160974635073528</v>
      </c>
    </row>
    <row r="118" spans="1:10">
      <c r="A118" s="7" t="s">
        <v>30</v>
      </c>
      <c r="B118" s="7">
        <f>STDEV(B16:B116)</f>
        <v>8.7385868726428551E-3</v>
      </c>
      <c r="C118" s="7">
        <f>STDEV(C16:C116)</f>
        <v>7.1096855682222654E-2</v>
      </c>
      <c r="D118" s="7">
        <f>STDEV(D16:D116)</f>
        <v>0</v>
      </c>
      <c r="E118" s="7"/>
      <c r="F118" s="7"/>
      <c r="G118" s="7"/>
      <c r="H118" s="7"/>
      <c r="I118" s="7"/>
      <c r="J11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8"/>
  <sheetViews>
    <sheetView topLeftCell="A105" workbookViewId="0">
      <selection activeCell="I117" sqref="I117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27</v>
      </c>
      <c r="C1" t="s">
        <v>28</v>
      </c>
      <c r="D1" t="s">
        <v>25</v>
      </c>
    </row>
    <row r="2" spans="1:10">
      <c r="A2">
        <v>150000</v>
      </c>
      <c r="B2">
        <v>0.24705250000000001</v>
      </c>
      <c r="C2">
        <v>0.40467415000000001</v>
      </c>
      <c r="D2">
        <v>247.09546</v>
      </c>
      <c r="E2">
        <v>-6.6632939999999996</v>
      </c>
      <c r="F2">
        <v>-7.0324251999999996</v>
      </c>
      <c r="G2">
        <v>0.36913117000000001</v>
      </c>
    </row>
    <row r="3" spans="1:10">
      <c r="A3">
        <v>151000</v>
      </c>
      <c r="B3">
        <v>0.24705250000000001</v>
      </c>
      <c r="C3">
        <v>0.38344088999999998</v>
      </c>
      <c r="D3">
        <v>247.18136999999999</v>
      </c>
      <c r="E3">
        <v>-6.6633407</v>
      </c>
      <c r="F3">
        <v>-7.0324719</v>
      </c>
      <c r="G3">
        <v>0.36913117000000001</v>
      </c>
    </row>
    <row r="4" spans="1:10">
      <c r="A4">
        <v>152000</v>
      </c>
      <c r="B4">
        <v>0.24705250000000001</v>
      </c>
      <c r="C4">
        <v>0.36198539000000002</v>
      </c>
      <c r="D4">
        <v>247.26730000000001</v>
      </c>
      <c r="E4">
        <v>-6.6633803</v>
      </c>
      <c r="F4">
        <v>-7.0325115</v>
      </c>
      <c r="G4">
        <v>0.36913117000000001</v>
      </c>
    </row>
    <row r="5" spans="1:10">
      <c r="A5">
        <v>153000</v>
      </c>
      <c r="B5">
        <v>0.24705250000000001</v>
      </c>
      <c r="C5">
        <v>0.34059270000000003</v>
      </c>
      <c r="D5">
        <v>247.35325</v>
      </c>
      <c r="E5">
        <v>-6.6634127000000003</v>
      </c>
      <c r="F5">
        <v>-7.0325439000000003</v>
      </c>
      <c r="G5">
        <v>0.36913117000000001</v>
      </c>
    </row>
    <row r="6" spans="1:10">
      <c r="A6">
        <v>154000</v>
      </c>
      <c r="B6">
        <v>0.24705250000000001</v>
      </c>
      <c r="C6">
        <v>0.31939389000000001</v>
      </c>
      <c r="D6">
        <v>247.43922000000001</v>
      </c>
      <c r="E6">
        <v>-6.6634380999999996</v>
      </c>
      <c r="F6">
        <v>-7.0325692999999996</v>
      </c>
      <c r="G6">
        <v>0.36913117000000001</v>
      </c>
    </row>
    <row r="7" spans="1:10">
      <c r="A7">
        <v>155000</v>
      </c>
      <c r="B7">
        <v>0.24705250000000001</v>
      </c>
      <c r="C7">
        <v>0.29878258000000002</v>
      </c>
      <c r="D7">
        <v>247.52520999999999</v>
      </c>
      <c r="E7">
        <v>-6.6634564000000003</v>
      </c>
      <c r="F7">
        <v>-7.0325876000000003</v>
      </c>
      <c r="G7">
        <v>0.36913117000000001</v>
      </c>
    </row>
    <row r="8" spans="1:10">
      <c r="A8">
        <v>156000</v>
      </c>
      <c r="B8">
        <v>0.24705250000000001</v>
      </c>
      <c r="C8">
        <v>0.27757673999999999</v>
      </c>
      <c r="D8">
        <v>247.61121</v>
      </c>
      <c r="E8">
        <v>-6.6634678000000003</v>
      </c>
      <c r="F8">
        <v>-7.0325989</v>
      </c>
      <c r="G8">
        <v>0.36913117000000001</v>
      </c>
    </row>
    <row r="9" spans="1:10">
      <c r="A9">
        <v>157000</v>
      </c>
      <c r="B9">
        <v>0.24705250000000001</v>
      </c>
      <c r="C9">
        <v>0.25590843000000002</v>
      </c>
      <c r="D9">
        <v>247.69723999999999</v>
      </c>
      <c r="E9">
        <v>-6.6634719000000002</v>
      </c>
      <c r="F9">
        <v>-7.0326031000000002</v>
      </c>
      <c r="G9">
        <v>0.36913117000000001</v>
      </c>
    </row>
    <row r="10" spans="1:10">
      <c r="A10">
        <v>158000</v>
      </c>
      <c r="B10">
        <v>0.24705250000000001</v>
      </c>
      <c r="C10">
        <v>0.23508967</v>
      </c>
      <c r="D10">
        <v>247.78328999999999</v>
      </c>
      <c r="E10">
        <v>-6.6634690000000001</v>
      </c>
      <c r="F10">
        <v>-7.0326000999999998</v>
      </c>
      <c r="G10">
        <v>0.36913117000000001</v>
      </c>
    </row>
    <row r="11" spans="1:10">
      <c r="A11">
        <v>159000</v>
      </c>
      <c r="B11">
        <v>0.24705250000000001</v>
      </c>
      <c r="C11">
        <v>0.21420137</v>
      </c>
      <c r="D11">
        <v>247.86936</v>
      </c>
      <c r="E11">
        <v>-6.6634589999999996</v>
      </c>
      <c r="F11">
        <v>-7.0325901999999996</v>
      </c>
      <c r="G11">
        <v>0.36913117000000001</v>
      </c>
    </row>
    <row r="12" spans="1:10">
      <c r="A12">
        <v>160000</v>
      </c>
      <c r="B12">
        <v>0.24705250000000001</v>
      </c>
      <c r="C12">
        <v>0.19376769999999999</v>
      </c>
      <c r="D12">
        <v>247.95545000000001</v>
      </c>
      <c r="E12">
        <v>-6.6634422000000004</v>
      </c>
      <c r="F12">
        <v>-7.0325734000000004</v>
      </c>
      <c r="G12">
        <v>0.36913117000000001</v>
      </c>
    </row>
    <row r="13" spans="1:10">
      <c r="B13">
        <f>AVERAGE(B2:B12)</f>
        <v>0.24705250000000009</v>
      </c>
      <c r="C13">
        <f>AVERAGE(C2:C12)</f>
        <v>0.29867395545454545</v>
      </c>
      <c r="D13">
        <f>D12</f>
        <v>247.95545000000001</v>
      </c>
      <c r="E13">
        <f>AVERAGE(E2:E12)</f>
        <v>-6.6634210999999999</v>
      </c>
      <c r="F13">
        <f>AVERAGE(F2:F12)</f>
        <v>-7.0325522818181829</v>
      </c>
      <c r="G13">
        <f>AVERAGE(G2:G12)</f>
        <v>0.36913117000000012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210000</v>
      </c>
      <c r="B16">
        <v>0.23629269</v>
      </c>
      <c r="C16">
        <v>-4.0813953E-2</v>
      </c>
      <c r="D16">
        <v>247.95545000000001</v>
      </c>
      <c r="E16">
        <v>-6.7191122999999999</v>
      </c>
      <c r="F16">
        <v>-7.0721669</v>
      </c>
      <c r="G16">
        <v>0.35305450999999999</v>
      </c>
      <c r="H16">
        <f>E16*256</f>
        <v>-1720.0927488</v>
      </c>
      <c r="I16">
        <f>H16*main!$B$2</f>
        <v>-2.8725548904959999E-18</v>
      </c>
      <c r="J16">
        <f>(I16-AVERAGE($I$16:$I$116))^2</f>
        <v>1.1508229614702689E-40</v>
      </c>
    </row>
    <row r="17" spans="1:10">
      <c r="A17">
        <v>211000</v>
      </c>
      <c r="B17">
        <v>0.25009956</v>
      </c>
      <c r="C17">
        <v>3.4181070000000001E-2</v>
      </c>
      <c r="D17">
        <v>247.95545000000001</v>
      </c>
      <c r="E17">
        <v>-6.6893940000000001</v>
      </c>
      <c r="F17">
        <v>-7.0630778999999997</v>
      </c>
      <c r="G17">
        <v>0.37368391000000001</v>
      </c>
      <c r="H17">
        <f t="shared" ref="H17:H80" si="0">E17*256</f>
        <v>-1712.484864</v>
      </c>
      <c r="I17">
        <f>H17*main!$B$2</f>
        <v>-2.8598497228800001E-18</v>
      </c>
      <c r="J17">
        <f t="shared" ref="J17:J80" si="1">(I17-AVERAGE($I$16:$I$116))^2</f>
        <v>3.9106088031168918E-42</v>
      </c>
    </row>
    <row r="18" spans="1:10">
      <c r="A18">
        <v>212000</v>
      </c>
      <c r="B18">
        <v>0.25073925000000002</v>
      </c>
      <c r="C18">
        <v>0.18739726000000001</v>
      </c>
      <c r="D18">
        <v>247.95545000000001</v>
      </c>
      <c r="E18">
        <v>-6.6590534000000003</v>
      </c>
      <c r="F18">
        <v>-7.0336930999999998</v>
      </c>
      <c r="G18">
        <v>0.37463970000000002</v>
      </c>
      <c r="H18">
        <f t="shared" si="0"/>
        <v>-1704.7176704000001</v>
      </c>
      <c r="I18">
        <f>H18*main!$B$2</f>
        <v>-2.8468785095680003E-18</v>
      </c>
      <c r="J18">
        <f t="shared" si="1"/>
        <v>2.2346480491997362E-40</v>
      </c>
    </row>
    <row r="19" spans="1:10">
      <c r="A19">
        <v>213000</v>
      </c>
      <c r="B19">
        <v>0.25317695000000001</v>
      </c>
      <c r="C19">
        <v>4.0684381999999998E-2</v>
      </c>
      <c r="D19">
        <v>247.95545000000001</v>
      </c>
      <c r="E19">
        <v>-6.6825649</v>
      </c>
      <c r="F19">
        <v>-7.0608468999999996</v>
      </c>
      <c r="G19">
        <v>0.37828197000000002</v>
      </c>
      <c r="H19">
        <f t="shared" si="0"/>
        <v>-1710.7366144</v>
      </c>
      <c r="I19">
        <f>H19*main!$B$2</f>
        <v>-2.8569301460479999E-18</v>
      </c>
      <c r="J19">
        <f t="shared" si="1"/>
        <v>2.398161545984353E-41</v>
      </c>
    </row>
    <row r="20" spans="1:10">
      <c r="A20">
        <v>214000</v>
      </c>
      <c r="B20">
        <v>0.23834907</v>
      </c>
      <c r="C20">
        <v>-8.0542289000000003E-2</v>
      </c>
      <c r="D20">
        <v>247.95545000000001</v>
      </c>
      <c r="E20">
        <v>-6.7220287000000001</v>
      </c>
      <c r="F20">
        <v>-7.0781558000000002</v>
      </c>
      <c r="G20">
        <v>0.35612702000000002</v>
      </c>
      <c r="H20">
        <f t="shared" si="0"/>
        <v>-1720.8393472</v>
      </c>
      <c r="I20">
        <f>H20*main!$B$2</f>
        <v>-2.8738017098240001E-18</v>
      </c>
      <c r="J20">
        <f t="shared" si="1"/>
        <v>1.4338771658007714E-40</v>
      </c>
    </row>
    <row r="21" spans="1:10">
      <c r="A21">
        <v>215000</v>
      </c>
      <c r="B21">
        <v>0.2281745</v>
      </c>
      <c r="C21">
        <v>-4.9867852999999997E-2</v>
      </c>
      <c r="D21">
        <v>247.95545000000001</v>
      </c>
      <c r="E21">
        <v>-6.7289263000000004</v>
      </c>
      <c r="F21">
        <v>-7.0698511000000002</v>
      </c>
      <c r="G21">
        <v>0.34092479999999997</v>
      </c>
      <c r="H21">
        <f t="shared" si="0"/>
        <v>-1722.6051328000001</v>
      </c>
      <c r="I21">
        <f>H21*main!$B$2</f>
        <v>-2.876750571776E-18</v>
      </c>
      <c r="J21">
        <f t="shared" si="1"/>
        <v>2.2270556835286335E-40</v>
      </c>
    </row>
    <row r="22" spans="1:10">
      <c r="A22">
        <v>216000</v>
      </c>
      <c r="B22">
        <v>0.24911593000000001</v>
      </c>
      <c r="C22">
        <v>3.7516553000000001E-2</v>
      </c>
      <c r="D22">
        <v>247.95545000000001</v>
      </c>
      <c r="E22">
        <v>-6.6890089000000001</v>
      </c>
      <c r="F22">
        <v>-7.0612231999999997</v>
      </c>
      <c r="G22">
        <v>0.37221422999999998</v>
      </c>
      <c r="H22">
        <f t="shared" si="0"/>
        <v>-1712.3862784</v>
      </c>
      <c r="I22">
        <f>H22*main!$B$2</f>
        <v>-2.859685084928E-18</v>
      </c>
      <c r="J22">
        <f t="shared" si="1"/>
        <v>4.5888660965817572E-42</v>
      </c>
    </row>
    <row r="23" spans="1:10">
      <c r="A23">
        <v>217000</v>
      </c>
      <c r="B23">
        <v>0.25389151999999998</v>
      </c>
      <c r="C23">
        <v>4.9201400999999999E-2</v>
      </c>
      <c r="D23">
        <v>247.95545000000001</v>
      </c>
      <c r="E23">
        <v>-6.6800535999999999</v>
      </c>
      <c r="F23">
        <v>-7.0594032000000002</v>
      </c>
      <c r="G23">
        <v>0.37934962999999999</v>
      </c>
      <c r="H23">
        <f t="shared" si="0"/>
        <v>-1710.0937216</v>
      </c>
      <c r="I23">
        <f>H23*main!$B$2</f>
        <v>-2.855856515072E-18</v>
      </c>
      <c r="J23">
        <f t="shared" si="1"/>
        <v>3.5649661367963388E-41</v>
      </c>
    </row>
    <row r="24" spans="1:10">
      <c r="A24">
        <v>218000</v>
      </c>
      <c r="B24">
        <v>0.26272241000000002</v>
      </c>
      <c r="C24">
        <v>-4.6145314999999999E-2</v>
      </c>
      <c r="D24">
        <v>247.95545000000001</v>
      </c>
      <c r="E24">
        <v>-6.6840282999999996</v>
      </c>
      <c r="F24">
        <v>-7.0765725000000002</v>
      </c>
      <c r="G24">
        <v>0.39254422999999999</v>
      </c>
      <c r="H24">
        <f t="shared" si="0"/>
        <v>-1711.1112447999999</v>
      </c>
      <c r="I24">
        <f>H24*main!$B$2</f>
        <v>-2.8575557788159997E-18</v>
      </c>
      <c r="J24">
        <f t="shared" si="1"/>
        <v>1.8245455908122128E-41</v>
      </c>
    </row>
    <row r="25" spans="1:10">
      <c r="A25">
        <v>219000</v>
      </c>
      <c r="B25">
        <v>0.23326999000000001</v>
      </c>
      <c r="C25">
        <v>-3.6742824E-2</v>
      </c>
      <c r="D25">
        <v>247.95545000000001</v>
      </c>
      <c r="E25">
        <v>-6.7205877000000003</v>
      </c>
      <c r="F25">
        <v>-7.0691258000000001</v>
      </c>
      <c r="G25">
        <v>0.34853816999999998</v>
      </c>
      <c r="H25">
        <f t="shared" si="0"/>
        <v>-1720.4704512000001</v>
      </c>
      <c r="I25">
        <f>H25*main!$B$2</f>
        <v>-2.8731856535040002E-18</v>
      </c>
      <c r="J25">
        <f t="shared" si="1"/>
        <v>1.2901335719673503E-40</v>
      </c>
    </row>
    <row r="26" spans="1:10">
      <c r="A26">
        <v>220000</v>
      </c>
      <c r="B26">
        <v>0.22490594</v>
      </c>
      <c r="C26">
        <v>-4.3704371999999998E-2</v>
      </c>
      <c r="D26">
        <v>247.95545000000001</v>
      </c>
      <c r="E26">
        <v>-6.7349357000000003</v>
      </c>
      <c r="F26">
        <v>-7.0709768000000004</v>
      </c>
      <c r="G26">
        <v>0.33604110999999998</v>
      </c>
      <c r="H26">
        <f t="shared" si="0"/>
        <v>-1724.1435392000001</v>
      </c>
      <c r="I26">
        <f>H26*main!$B$2</f>
        <v>-2.8793197104640003E-18</v>
      </c>
      <c r="J26">
        <f t="shared" si="1"/>
        <v>3.059862147229055E-40</v>
      </c>
    </row>
    <row r="27" spans="1:10">
      <c r="A27">
        <v>221000</v>
      </c>
      <c r="B27">
        <v>0.22566669</v>
      </c>
      <c r="C27">
        <v>0.13359879</v>
      </c>
      <c r="D27">
        <v>247.95545000000001</v>
      </c>
      <c r="E27">
        <v>-6.7018810999999996</v>
      </c>
      <c r="F27">
        <v>-7.0390588999999997</v>
      </c>
      <c r="G27">
        <v>0.33717775999999999</v>
      </c>
      <c r="H27">
        <f t="shared" si="0"/>
        <v>-1715.6815615999999</v>
      </c>
      <c r="I27">
        <f>H27*main!$B$2</f>
        <v>-2.8651882078719999E-18</v>
      </c>
      <c r="J27">
        <f t="shared" si="1"/>
        <v>1.1296045817637729E-41</v>
      </c>
    </row>
    <row r="28" spans="1:10">
      <c r="A28">
        <v>222000</v>
      </c>
      <c r="B28">
        <v>0.25077785000000002</v>
      </c>
      <c r="C28">
        <v>2.7355324E-2</v>
      </c>
      <c r="D28">
        <v>247.95545000000001</v>
      </c>
      <c r="E28">
        <v>-6.6869632000000001</v>
      </c>
      <c r="F28">
        <v>-7.0616605999999997</v>
      </c>
      <c r="G28">
        <v>0.37469736999999997</v>
      </c>
      <c r="H28">
        <f t="shared" si="0"/>
        <v>-1711.8625792</v>
      </c>
      <c r="I28">
        <f>H28*main!$B$2</f>
        <v>-2.858810507264E-18</v>
      </c>
      <c r="J28">
        <f t="shared" si="1"/>
        <v>9.1007295542872668E-42</v>
      </c>
    </row>
    <row r="29" spans="1:10">
      <c r="A29">
        <v>223000</v>
      </c>
      <c r="B29">
        <v>0.24457485000000001</v>
      </c>
      <c r="C29">
        <v>0.14569545</v>
      </c>
      <c r="D29">
        <v>247.95545000000001</v>
      </c>
      <c r="E29">
        <v>-6.6760511999999999</v>
      </c>
      <c r="F29">
        <v>-7.0414804999999996</v>
      </c>
      <c r="G29">
        <v>0.36542922</v>
      </c>
      <c r="H29">
        <f t="shared" si="0"/>
        <v>-1709.0691072</v>
      </c>
      <c r="I29">
        <f>H29*main!$B$2</f>
        <v>-2.854145409024E-18</v>
      </c>
      <c r="J29">
        <f t="shared" si="1"/>
        <v>5.9010662495033578E-41</v>
      </c>
    </row>
    <row r="30" spans="1:10">
      <c r="A30">
        <v>224000</v>
      </c>
      <c r="B30">
        <v>0.24247925000000001</v>
      </c>
      <c r="C30">
        <v>5.0182352999999999E-2</v>
      </c>
      <c r="D30">
        <v>247.95545000000001</v>
      </c>
      <c r="E30">
        <v>-6.6940314000000001</v>
      </c>
      <c r="F30">
        <v>-7.0563295000000004</v>
      </c>
      <c r="G30">
        <v>0.36229811000000001</v>
      </c>
      <c r="H30">
        <f t="shared" si="0"/>
        <v>-1713.6720384</v>
      </c>
      <c r="I30">
        <f>H30*main!$B$2</f>
        <v>-2.861832304128E-18</v>
      </c>
      <c r="J30">
        <f t="shared" si="1"/>
        <v>2.5556241883692512E-47</v>
      </c>
    </row>
    <row r="31" spans="1:10">
      <c r="A31">
        <v>225000</v>
      </c>
      <c r="B31">
        <v>0.24897437</v>
      </c>
      <c r="C31">
        <v>-8.8217011999999997E-2</v>
      </c>
      <c r="D31">
        <v>247.95545000000001</v>
      </c>
      <c r="E31">
        <v>-6.7108553999999998</v>
      </c>
      <c r="F31">
        <v>-7.0828581000000002</v>
      </c>
      <c r="G31">
        <v>0.37200273</v>
      </c>
      <c r="H31">
        <f t="shared" si="0"/>
        <v>-1717.9789823999999</v>
      </c>
      <c r="I31">
        <f>H31*main!$B$2</f>
        <v>-2.8690249006079999E-18</v>
      </c>
      <c r="J31">
        <f t="shared" si="1"/>
        <v>5.1806191407817267E-41</v>
      </c>
    </row>
    <row r="32" spans="1:10">
      <c r="A32">
        <v>226000</v>
      </c>
      <c r="B32">
        <v>0.22955974000000001</v>
      </c>
      <c r="C32">
        <v>-0.21486520000000001</v>
      </c>
      <c r="D32">
        <v>247.95545000000001</v>
      </c>
      <c r="E32">
        <v>-6.7576882999999999</v>
      </c>
      <c r="F32">
        <v>-7.1006828000000004</v>
      </c>
      <c r="G32">
        <v>0.34299453000000002</v>
      </c>
      <c r="H32">
        <f t="shared" si="0"/>
        <v>-1729.9682048</v>
      </c>
      <c r="I32">
        <f>H32*main!$B$2</f>
        <v>-2.8890469020159999E-18</v>
      </c>
      <c r="J32">
        <f t="shared" si="1"/>
        <v>7.4090952066460171E-40</v>
      </c>
    </row>
    <row r="33" spans="1:10">
      <c r="A33">
        <v>227000</v>
      </c>
      <c r="B33">
        <v>0.24748002999999999</v>
      </c>
      <c r="C33">
        <v>0.14410506000000001</v>
      </c>
      <c r="D33">
        <v>247.95545000000001</v>
      </c>
      <c r="E33">
        <v>-6.6713450999999999</v>
      </c>
      <c r="F33">
        <v>-7.0411149999999996</v>
      </c>
      <c r="G33">
        <v>0.36976997</v>
      </c>
      <c r="H33">
        <f t="shared" si="0"/>
        <v>-1707.8643456</v>
      </c>
      <c r="I33">
        <f>H33*main!$B$2</f>
        <v>-2.8521334571519998E-18</v>
      </c>
      <c r="J33">
        <f t="shared" si="1"/>
        <v>9.396959670525831E-41</v>
      </c>
    </row>
    <row r="34" spans="1:10">
      <c r="A34">
        <v>228000</v>
      </c>
      <c r="B34">
        <v>0.25918116000000002</v>
      </c>
      <c r="C34">
        <v>5.9570016000000003E-2</v>
      </c>
      <c r="D34">
        <v>247.95545000000001</v>
      </c>
      <c r="E34">
        <v>-6.6731021999999998</v>
      </c>
      <c r="F34">
        <v>-7.0603553000000003</v>
      </c>
      <c r="G34">
        <v>0.38725311000000001</v>
      </c>
      <c r="H34">
        <f t="shared" si="0"/>
        <v>-1708.3141631999999</v>
      </c>
      <c r="I34">
        <f>H34*main!$B$2</f>
        <v>-2.8528846525439999E-18</v>
      </c>
      <c r="J34">
        <f t="shared" si="1"/>
        <v>7.9970027973490648E-41</v>
      </c>
    </row>
    <row r="35" spans="1:10">
      <c r="A35">
        <v>229000</v>
      </c>
      <c r="B35">
        <v>0.24296671</v>
      </c>
      <c r="C35">
        <v>-9.7036282000000001E-2</v>
      </c>
      <c r="D35">
        <v>247.95545000000001</v>
      </c>
      <c r="E35">
        <v>-6.7197486</v>
      </c>
      <c r="F35">
        <v>-7.0827751000000001</v>
      </c>
      <c r="G35">
        <v>0.36302643000000001</v>
      </c>
      <c r="H35">
        <f t="shared" si="0"/>
        <v>-1720.2556416</v>
      </c>
      <c r="I35">
        <f>H35*main!$B$2</f>
        <v>-2.8728269214720001E-18</v>
      </c>
      <c r="J35">
        <f t="shared" si="1"/>
        <v>1.2099279867507345E-40</v>
      </c>
    </row>
    <row r="36" spans="1:10">
      <c r="A36">
        <v>230000</v>
      </c>
      <c r="B36">
        <v>0.24221384000000001</v>
      </c>
      <c r="C36">
        <v>-0.17010861999999999</v>
      </c>
      <c r="D36">
        <v>247.95545000000001</v>
      </c>
      <c r="E36">
        <v>-6.7342839000000003</v>
      </c>
      <c r="F36">
        <v>-7.0961854999999998</v>
      </c>
      <c r="G36">
        <v>0.36190154000000002</v>
      </c>
      <c r="H36">
        <f t="shared" si="0"/>
        <v>-1723.9766784000001</v>
      </c>
      <c r="I36">
        <f>H36*main!$B$2</f>
        <v>-2.8790410529280002E-18</v>
      </c>
      <c r="J36">
        <f t="shared" si="1"/>
        <v>2.9631505221901839E-40</v>
      </c>
    </row>
    <row r="37" spans="1:10">
      <c r="A37">
        <v>231000</v>
      </c>
      <c r="B37">
        <v>0.23850282</v>
      </c>
      <c r="C37">
        <v>-5.2235377E-2</v>
      </c>
      <c r="D37">
        <v>247.95545000000001</v>
      </c>
      <c r="E37">
        <v>-6.7163614000000003</v>
      </c>
      <c r="F37">
        <v>-7.0727181000000003</v>
      </c>
      <c r="G37">
        <v>0.35635675999999999</v>
      </c>
      <c r="H37">
        <f t="shared" si="0"/>
        <v>-1719.3885184000001</v>
      </c>
      <c r="I37">
        <f>H37*main!$B$2</f>
        <v>-2.8713788257280003E-18</v>
      </c>
      <c r="J37">
        <f t="shared" si="1"/>
        <v>9.1232621623880306E-41</v>
      </c>
    </row>
    <row r="38" spans="1:10">
      <c r="A38">
        <v>232000</v>
      </c>
      <c r="B38">
        <v>0.24062258</v>
      </c>
      <c r="C38">
        <v>-1.5857156000000001E-2</v>
      </c>
      <c r="D38">
        <v>247.95545000000001</v>
      </c>
      <c r="E38">
        <v>-6.7068567999999997</v>
      </c>
      <c r="F38">
        <v>-7.0663808000000001</v>
      </c>
      <c r="G38">
        <v>0.35952397000000003</v>
      </c>
      <c r="H38">
        <f t="shared" si="0"/>
        <v>-1716.9553407999999</v>
      </c>
      <c r="I38">
        <f>H38*main!$B$2</f>
        <v>-2.8673154191359997E-18</v>
      </c>
      <c r="J38">
        <f t="shared" si="1"/>
        <v>3.0120013529140547E-41</v>
      </c>
    </row>
    <row r="39" spans="1:10">
      <c r="A39">
        <v>233000</v>
      </c>
      <c r="B39">
        <v>0.29020969000000002</v>
      </c>
      <c r="C39">
        <v>4.2872641000000003E-2</v>
      </c>
      <c r="D39">
        <v>247.95545000000001</v>
      </c>
      <c r="E39">
        <v>-6.6338363999999999</v>
      </c>
      <c r="F39">
        <v>-7.0674504999999996</v>
      </c>
      <c r="G39">
        <v>0.43361409000000001</v>
      </c>
      <c r="H39">
        <f t="shared" si="0"/>
        <v>-1698.2621184</v>
      </c>
      <c r="I39">
        <f>H39*main!$B$2</f>
        <v>-2.836097737728E-18</v>
      </c>
      <c r="J39">
        <f t="shared" si="1"/>
        <v>6.6200774050958714E-40</v>
      </c>
    </row>
    <row r="40" spans="1:10">
      <c r="A40">
        <v>234000</v>
      </c>
      <c r="B40">
        <v>0.25660313000000001</v>
      </c>
      <c r="C40">
        <v>0.18435861000000001</v>
      </c>
      <c r="D40">
        <v>247.95545000000001</v>
      </c>
      <c r="E40">
        <v>-6.6516837000000004</v>
      </c>
      <c r="F40">
        <v>-7.0350847999999999</v>
      </c>
      <c r="G40">
        <v>0.38340116000000002</v>
      </c>
      <c r="H40">
        <f t="shared" si="0"/>
        <v>-1702.8310272000001</v>
      </c>
      <c r="I40">
        <f>H40*main!$B$2</f>
        <v>-2.8437278154240001E-18</v>
      </c>
      <c r="J40">
        <f t="shared" si="1"/>
        <v>3.2758948888779444E-40</v>
      </c>
    </row>
    <row r="41" spans="1:10">
      <c r="A41">
        <v>235000</v>
      </c>
      <c r="B41">
        <v>0.25600634999999999</v>
      </c>
      <c r="C41">
        <v>-3.2407470000000001E-2</v>
      </c>
      <c r="D41">
        <v>247.95545000000001</v>
      </c>
      <c r="E41">
        <v>-6.6903950999999999</v>
      </c>
      <c r="F41">
        <v>-7.0729046000000002</v>
      </c>
      <c r="G41">
        <v>0.38250949000000001</v>
      </c>
      <c r="H41">
        <f t="shared" si="0"/>
        <v>-1712.7411456</v>
      </c>
      <c r="I41">
        <f>H41*main!$B$2</f>
        <v>-2.8602777131519999E-18</v>
      </c>
      <c r="J41">
        <f t="shared" si="1"/>
        <v>2.4010607548613402E-42</v>
      </c>
    </row>
    <row r="42" spans="1:10">
      <c r="A42">
        <v>236000</v>
      </c>
      <c r="B42">
        <v>0.24476073000000001</v>
      </c>
      <c r="C42">
        <v>-6.8990441E-2</v>
      </c>
      <c r="D42">
        <v>247.95545000000001</v>
      </c>
      <c r="E42">
        <v>-6.7140445</v>
      </c>
      <c r="F42">
        <v>-7.0797514000000001</v>
      </c>
      <c r="G42">
        <v>0.36570694999999998</v>
      </c>
      <c r="H42">
        <f t="shared" si="0"/>
        <v>-1718.795392</v>
      </c>
      <c r="I42">
        <f>H42*main!$B$2</f>
        <v>-2.87038830464E-18</v>
      </c>
      <c r="J42">
        <f t="shared" si="1"/>
        <v>7.3291676927429676E-41</v>
      </c>
    </row>
    <row r="43" spans="1:10">
      <c r="A43">
        <v>237000</v>
      </c>
      <c r="B43">
        <v>0.26453376000000001</v>
      </c>
      <c r="C43">
        <v>0.19105198000000001</v>
      </c>
      <c r="D43">
        <v>247.95545000000001</v>
      </c>
      <c r="E43">
        <v>-6.6413187999999996</v>
      </c>
      <c r="F43">
        <v>-7.0365694000000003</v>
      </c>
      <c r="G43">
        <v>0.39525063999999999</v>
      </c>
      <c r="H43">
        <f t="shared" si="0"/>
        <v>-1700.1776127999999</v>
      </c>
      <c r="I43">
        <f>H43*main!$B$2</f>
        <v>-2.8392966133759996E-18</v>
      </c>
      <c r="J43">
        <f t="shared" si="1"/>
        <v>5.0762953305180026E-40</v>
      </c>
    </row>
    <row r="44" spans="1:10">
      <c r="A44">
        <v>238000</v>
      </c>
      <c r="B44">
        <v>0.24489431</v>
      </c>
      <c r="C44">
        <v>0.22081393999999999</v>
      </c>
      <c r="D44">
        <v>247.95545000000001</v>
      </c>
      <c r="E44">
        <v>-6.6608419000000003</v>
      </c>
      <c r="F44">
        <v>-7.0267483999999998</v>
      </c>
      <c r="G44">
        <v>0.36590653000000001</v>
      </c>
      <c r="H44">
        <f t="shared" si="0"/>
        <v>-1705.1755264000001</v>
      </c>
      <c r="I44">
        <f>H44*main!$B$2</f>
        <v>-2.8476431290880002E-18</v>
      </c>
      <c r="J44">
        <f t="shared" si="1"/>
        <v>2.0118925228296743E-40</v>
      </c>
    </row>
    <row r="45" spans="1:10">
      <c r="A45">
        <v>239000</v>
      </c>
      <c r="B45">
        <v>0.26562055000000001</v>
      </c>
      <c r="C45">
        <v>-3.7342731999999997E-2</v>
      </c>
      <c r="D45">
        <v>247.95545000000001</v>
      </c>
      <c r="E45">
        <v>-6.6783109999999999</v>
      </c>
      <c r="F45">
        <v>-7.0751854999999999</v>
      </c>
      <c r="G45">
        <v>0.39687444999999999</v>
      </c>
      <c r="H45">
        <f t="shared" si="0"/>
        <v>-1709.647616</v>
      </c>
      <c r="I45">
        <f>H45*main!$B$2</f>
        <v>-2.8551115187199999E-18</v>
      </c>
      <c r="J45">
        <f t="shared" si="1"/>
        <v>4.510103063933909E-41</v>
      </c>
    </row>
    <row r="46" spans="1:10">
      <c r="A46">
        <v>240000</v>
      </c>
      <c r="B46">
        <v>0.2320016</v>
      </c>
      <c r="C46">
        <v>0.10116261</v>
      </c>
      <c r="D46">
        <v>247.95545000000001</v>
      </c>
      <c r="E46">
        <v>-6.6986850000000002</v>
      </c>
      <c r="F46">
        <v>-7.0453279999999996</v>
      </c>
      <c r="G46">
        <v>0.34664302000000002</v>
      </c>
      <c r="H46">
        <f t="shared" si="0"/>
        <v>-1714.8633600000001</v>
      </c>
      <c r="I46">
        <f>H46*main!$B$2</f>
        <v>-2.8638218112E-18</v>
      </c>
      <c r="J46">
        <f t="shared" si="1"/>
        <v>3.9782791283133855E-42</v>
      </c>
    </row>
    <row r="47" spans="1:10">
      <c r="A47">
        <v>241000</v>
      </c>
      <c r="B47">
        <v>0.23024396</v>
      </c>
      <c r="C47">
        <v>-0.19394702999999999</v>
      </c>
      <c r="D47">
        <v>247.95545000000001</v>
      </c>
      <c r="E47">
        <v>-6.7520859</v>
      </c>
      <c r="F47">
        <v>-7.0961027999999997</v>
      </c>
      <c r="G47">
        <v>0.34401684999999999</v>
      </c>
      <c r="H47">
        <f t="shared" si="0"/>
        <v>-1728.5339904</v>
      </c>
      <c r="I47">
        <f>H47*main!$B$2</f>
        <v>-2.8866517639680002E-18</v>
      </c>
      <c r="J47">
        <f t="shared" si="1"/>
        <v>6.1625655283862992E-40</v>
      </c>
    </row>
    <row r="48" spans="1:10">
      <c r="A48">
        <v>242000</v>
      </c>
      <c r="B48">
        <v>0.25992558999999998</v>
      </c>
      <c r="C48">
        <v>-4.7193563000000001E-2</v>
      </c>
      <c r="D48">
        <v>247.95545000000001</v>
      </c>
      <c r="E48">
        <v>-6.6895812000000001</v>
      </c>
      <c r="F48">
        <v>-7.0779465999999998</v>
      </c>
      <c r="G48">
        <v>0.38836537999999998</v>
      </c>
      <c r="H48">
        <f t="shared" si="0"/>
        <v>-1712.5327872</v>
      </c>
      <c r="I48">
        <f>H48*main!$B$2</f>
        <v>-2.8599297546240001E-18</v>
      </c>
      <c r="J48">
        <f t="shared" si="1"/>
        <v>3.6004841852270731E-42</v>
      </c>
    </row>
    <row r="49" spans="1:10">
      <c r="A49">
        <v>243000</v>
      </c>
      <c r="B49">
        <v>0.25837302000000001</v>
      </c>
      <c r="C49">
        <v>4.5496199000000001E-2</v>
      </c>
      <c r="D49">
        <v>247.95545000000001</v>
      </c>
      <c r="E49">
        <v>-6.6741976000000003</v>
      </c>
      <c r="F49">
        <v>-7.0602432000000004</v>
      </c>
      <c r="G49">
        <v>0.38604561999999998</v>
      </c>
      <c r="H49">
        <f t="shared" si="0"/>
        <v>-1708.5945856000001</v>
      </c>
      <c r="I49">
        <f>H49*main!$B$2</f>
        <v>-2.8533529579520001E-18</v>
      </c>
      <c r="J49">
        <f t="shared" si="1"/>
        <v>7.1813605542960366E-41</v>
      </c>
    </row>
    <row r="50" spans="1:10">
      <c r="A50">
        <v>244000</v>
      </c>
      <c r="B50">
        <v>0.25397384000000001</v>
      </c>
      <c r="C50">
        <v>-4.0829065999999997E-2</v>
      </c>
      <c r="D50">
        <v>247.95545000000001</v>
      </c>
      <c r="E50">
        <v>-6.6953724000000001</v>
      </c>
      <c r="F50">
        <v>-7.0748451000000001</v>
      </c>
      <c r="G50">
        <v>0.37947262999999998</v>
      </c>
      <c r="H50">
        <f t="shared" si="0"/>
        <v>-1714.0153344</v>
      </c>
      <c r="I50">
        <f>H50*main!$B$2</f>
        <v>-2.8624056084479999E-18</v>
      </c>
      <c r="J50">
        <f t="shared" si="1"/>
        <v>3.3449987107361676E-43</v>
      </c>
    </row>
    <row r="51" spans="1:10">
      <c r="A51">
        <v>245000</v>
      </c>
      <c r="B51">
        <v>0.23980013</v>
      </c>
      <c r="C51">
        <v>-0.10732682</v>
      </c>
      <c r="D51">
        <v>247.95545000000001</v>
      </c>
      <c r="E51">
        <v>-6.7254933000000001</v>
      </c>
      <c r="F51">
        <v>-7.0837884999999998</v>
      </c>
      <c r="G51">
        <v>0.35829511000000003</v>
      </c>
      <c r="H51">
        <f t="shared" si="0"/>
        <v>-1721.7262848</v>
      </c>
      <c r="I51">
        <f>H51*main!$B$2</f>
        <v>-2.8752828956160001E-18</v>
      </c>
      <c r="J51">
        <f t="shared" si="1"/>
        <v>1.8105443097261745E-40</v>
      </c>
    </row>
    <row r="52" spans="1:10">
      <c r="A52">
        <v>246000</v>
      </c>
      <c r="B52">
        <v>0.22793957000000001</v>
      </c>
      <c r="C52">
        <v>6.1903509000000002E-2</v>
      </c>
      <c r="D52">
        <v>247.95545000000001</v>
      </c>
      <c r="E52">
        <v>-6.7115565999999998</v>
      </c>
      <c r="F52">
        <v>-7.0521304000000002</v>
      </c>
      <c r="G52">
        <v>0.34057377999999999</v>
      </c>
      <c r="H52">
        <f t="shared" si="0"/>
        <v>-1718.1584895999999</v>
      </c>
      <c r="I52">
        <f>H52*main!$B$2</f>
        <v>-2.8693246776319999E-18</v>
      </c>
      <c r="J52">
        <f t="shared" si="1"/>
        <v>5.6211438943627407E-41</v>
      </c>
    </row>
    <row r="53" spans="1:10">
      <c r="A53">
        <v>247000</v>
      </c>
      <c r="B53">
        <v>0.23205888999999999</v>
      </c>
      <c r="C53">
        <v>9.0508134999999993E-3</v>
      </c>
      <c r="D53">
        <v>247.95545000000001</v>
      </c>
      <c r="E53">
        <v>-6.7155934000000004</v>
      </c>
      <c r="F53">
        <v>-7.0623221000000003</v>
      </c>
      <c r="G53">
        <v>0.34672861999999999</v>
      </c>
      <c r="H53">
        <f t="shared" si="0"/>
        <v>-1719.1919104000001</v>
      </c>
      <c r="I53">
        <f>H53*main!$B$2</f>
        <v>-2.8710504903680002E-18</v>
      </c>
      <c r="J53">
        <f t="shared" si="1"/>
        <v>8.5068184840510633E-41</v>
      </c>
    </row>
    <row r="54" spans="1:10">
      <c r="A54">
        <v>248000</v>
      </c>
      <c r="B54">
        <v>0.26049850000000002</v>
      </c>
      <c r="C54">
        <v>-6.9413226999999994E-2</v>
      </c>
      <c r="D54">
        <v>247.95545000000001</v>
      </c>
      <c r="E54">
        <v>-6.6905945999999998</v>
      </c>
      <c r="F54">
        <v>-7.0798158999999998</v>
      </c>
      <c r="G54">
        <v>0.38922139</v>
      </c>
      <c r="H54">
        <f t="shared" si="0"/>
        <v>-1712.7922176</v>
      </c>
      <c r="I54">
        <f>H54*main!$B$2</f>
        <v>-2.860363003392E-18</v>
      </c>
      <c r="J54">
        <f t="shared" si="1"/>
        <v>2.144014643612054E-42</v>
      </c>
    </row>
    <row r="55" spans="1:10">
      <c r="A55">
        <v>249000</v>
      </c>
      <c r="B55">
        <v>0.25114352000000001</v>
      </c>
      <c r="C55">
        <v>9.3717538000000003E-2</v>
      </c>
      <c r="D55">
        <v>247.95545000000001</v>
      </c>
      <c r="E55">
        <v>-6.6750325000000004</v>
      </c>
      <c r="F55">
        <v>-7.0502761999999999</v>
      </c>
      <c r="G55">
        <v>0.37524373999999999</v>
      </c>
      <c r="H55">
        <f t="shared" si="0"/>
        <v>-1708.8083200000001</v>
      </c>
      <c r="I55">
        <f>H55*main!$B$2</f>
        <v>-2.8537098944000003E-18</v>
      </c>
      <c r="J55">
        <f t="shared" si="1"/>
        <v>6.5891442614648535E-41</v>
      </c>
    </row>
    <row r="56" spans="1:10">
      <c r="A56">
        <v>250000</v>
      </c>
      <c r="B56">
        <v>0.25427612999999999</v>
      </c>
      <c r="C56">
        <v>-1.5931981000000001E-2</v>
      </c>
      <c r="D56">
        <v>247.95545000000001</v>
      </c>
      <c r="E56">
        <v>-6.6891527000000002</v>
      </c>
      <c r="F56">
        <v>-7.0690770000000001</v>
      </c>
      <c r="G56">
        <v>0.37992429999999999</v>
      </c>
      <c r="H56">
        <f t="shared" si="0"/>
        <v>-1712.4230912</v>
      </c>
      <c r="I56">
        <f>H56*main!$B$2</f>
        <v>-2.859746562304E-18</v>
      </c>
      <c r="J56">
        <f t="shared" si="1"/>
        <v>4.3292563355086594E-42</v>
      </c>
    </row>
    <row r="57" spans="1:10">
      <c r="A57">
        <v>251000</v>
      </c>
      <c r="B57">
        <v>0.26833989000000003</v>
      </c>
      <c r="C57">
        <v>-0.15258567000000001</v>
      </c>
      <c r="D57">
        <v>247.95545000000001</v>
      </c>
      <c r="E57">
        <v>-6.6956623000000004</v>
      </c>
      <c r="F57">
        <v>-7.0965997999999999</v>
      </c>
      <c r="G57">
        <v>0.40093752999999999</v>
      </c>
      <c r="H57">
        <f t="shared" si="0"/>
        <v>-1714.0895488000001</v>
      </c>
      <c r="I57">
        <f>H57*main!$B$2</f>
        <v>-2.8625295464960001E-18</v>
      </c>
      <c r="J57">
        <f t="shared" si="1"/>
        <v>4.9322204001143037E-43</v>
      </c>
    </row>
    <row r="58" spans="1:10">
      <c r="A58">
        <v>252000</v>
      </c>
      <c r="B58">
        <v>0.25412277999999999</v>
      </c>
      <c r="C58">
        <v>0.10918951</v>
      </c>
      <c r="D58">
        <v>247.95545000000001</v>
      </c>
      <c r="E58">
        <v>-6.6696049000000004</v>
      </c>
      <c r="F58">
        <v>-7.0493001</v>
      </c>
      <c r="G58">
        <v>0.37969517000000003</v>
      </c>
      <c r="H58">
        <f t="shared" si="0"/>
        <v>-1707.4188544000001</v>
      </c>
      <c r="I58">
        <f>H58*main!$B$2</f>
        <v>-2.8513894868480003E-18</v>
      </c>
      <c r="J58">
        <f t="shared" si="1"/>
        <v>1.0894687477164743E-40</v>
      </c>
    </row>
    <row r="59" spans="1:10">
      <c r="A59">
        <v>253000</v>
      </c>
      <c r="B59">
        <v>0.26571887</v>
      </c>
      <c r="C59">
        <v>4.6034683999999999E-2</v>
      </c>
      <c r="D59">
        <v>247.95545000000001</v>
      </c>
      <c r="E59">
        <v>-6.6647790999999996</v>
      </c>
      <c r="F59">
        <v>-7.0618005000000004</v>
      </c>
      <c r="G59">
        <v>0.39702135999999999</v>
      </c>
      <c r="H59">
        <f t="shared" si="0"/>
        <v>-1706.1834495999999</v>
      </c>
      <c r="I59">
        <f>H59*main!$B$2</f>
        <v>-2.8493263608319999E-18</v>
      </c>
      <c r="J59">
        <f t="shared" si="1"/>
        <v>1.5627220023404996E-40</v>
      </c>
    </row>
    <row r="60" spans="1:10">
      <c r="A60">
        <v>254000</v>
      </c>
      <c r="B60">
        <v>0.24841563999999999</v>
      </c>
      <c r="C60">
        <v>0.14542197000000001</v>
      </c>
      <c r="D60">
        <v>247.95545000000001</v>
      </c>
      <c r="E60">
        <v>-6.6700106000000003</v>
      </c>
      <c r="F60">
        <v>-7.0411785</v>
      </c>
      <c r="G60">
        <v>0.3711679</v>
      </c>
      <c r="H60">
        <f t="shared" si="0"/>
        <v>-1707.5227136000001</v>
      </c>
      <c r="I60">
        <f>H60*main!$B$2</f>
        <v>-2.8515629317120002E-18</v>
      </c>
      <c r="J60">
        <f t="shared" si="1"/>
        <v>1.0535620548463121E-40</v>
      </c>
    </row>
    <row r="61" spans="1:10">
      <c r="A61">
        <v>255000</v>
      </c>
      <c r="B61">
        <v>0.24679717000000001</v>
      </c>
      <c r="C61">
        <v>5.7429635999999999E-2</v>
      </c>
      <c r="D61">
        <v>247.95545000000001</v>
      </c>
      <c r="E61">
        <v>-6.6881122</v>
      </c>
      <c r="F61">
        <v>-7.0568619000000004</v>
      </c>
      <c r="G61">
        <v>0.36874968000000002</v>
      </c>
      <c r="H61">
        <f t="shared" si="0"/>
        <v>-1712.1567232</v>
      </c>
      <c r="I61">
        <f>H61*main!$B$2</f>
        <v>-2.859301727744E-18</v>
      </c>
      <c r="J61">
        <f t="shared" si="1"/>
        <v>6.3782566539096201E-42</v>
      </c>
    </row>
    <row r="62" spans="1:10">
      <c r="A62">
        <v>256000</v>
      </c>
      <c r="B62">
        <v>0.23192436999999999</v>
      </c>
      <c r="C62">
        <v>4.9769290000000001E-2</v>
      </c>
      <c r="D62">
        <v>247.95545000000001</v>
      </c>
      <c r="E62">
        <v>-6.7092099000000003</v>
      </c>
      <c r="F62">
        <v>-7.0557375000000002</v>
      </c>
      <c r="G62">
        <v>0.34652761999999998</v>
      </c>
      <c r="H62">
        <f t="shared" si="0"/>
        <v>-1717.5577344000001</v>
      </c>
      <c r="I62">
        <f>H62*main!$B$2</f>
        <v>-2.8683214164480001E-18</v>
      </c>
      <c r="J62">
        <f t="shared" si="1"/>
        <v>4.2174213312762998E-41</v>
      </c>
    </row>
    <row r="63" spans="1:10">
      <c r="A63">
        <v>257000</v>
      </c>
      <c r="B63">
        <v>0.22021420999999999</v>
      </c>
      <c r="C63">
        <v>-8.9405717999999995E-2</v>
      </c>
      <c r="D63">
        <v>247.95545000000001</v>
      </c>
      <c r="E63">
        <v>-6.7471766000000004</v>
      </c>
      <c r="F63">
        <v>-7.0762074999999998</v>
      </c>
      <c r="G63">
        <v>0.32903099000000002</v>
      </c>
      <c r="H63">
        <f t="shared" si="0"/>
        <v>-1727.2772096000001</v>
      </c>
      <c r="I63">
        <f>H63*main!$B$2</f>
        <v>-2.8845529400320003E-18</v>
      </c>
      <c r="J63">
        <f t="shared" si="1"/>
        <v>5.1645704152580151E-40</v>
      </c>
    </row>
    <row r="64" spans="1:10">
      <c r="A64">
        <v>258000</v>
      </c>
      <c r="B64">
        <v>0.26480408</v>
      </c>
      <c r="C64">
        <v>3.7058708000000003E-2</v>
      </c>
      <c r="D64">
        <v>247.95545000000001</v>
      </c>
      <c r="E64">
        <v>-6.6676073999999996</v>
      </c>
      <c r="F64">
        <v>-7.0632618999999996</v>
      </c>
      <c r="G64">
        <v>0.39565453</v>
      </c>
      <c r="H64">
        <f t="shared" si="0"/>
        <v>-1706.9074943999999</v>
      </c>
      <c r="I64">
        <f>H64*main!$B$2</f>
        <v>-2.8505355156479997E-18</v>
      </c>
      <c r="J64">
        <f t="shared" si="1"/>
        <v>1.2750323779779107E-40</v>
      </c>
    </row>
    <row r="65" spans="1:10">
      <c r="A65">
        <v>259000</v>
      </c>
      <c r="B65">
        <v>0.26191697000000003</v>
      </c>
      <c r="C65">
        <v>2.5952273000000001E-2</v>
      </c>
      <c r="D65">
        <v>247.95545000000001</v>
      </c>
      <c r="E65">
        <v>-6.6723467999999997</v>
      </c>
      <c r="F65">
        <v>-7.0636875999999997</v>
      </c>
      <c r="G65">
        <v>0.39134078</v>
      </c>
      <c r="H65">
        <f t="shared" si="0"/>
        <v>-1708.1207807999999</v>
      </c>
      <c r="I65">
        <f>H65*main!$B$2</f>
        <v>-2.852561703936E-18</v>
      </c>
      <c r="J65">
        <f t="shared" si="1"/>
        <v>8.5850321808803982E-41</v>
      </c>
    </row>
    <row r="66" spans="1:10">
      <c r="A66">
        <v>260000</v>
      </c>
      <c r="B66">
        <v>0.23984353</v>
      </c>
      <c r="C66">
        <v>-4.4620957000000003E-2</v>
      </c>
      <c r="D66">
        <v>247.95545000000001</v>
      </c>
      <c r="E66">
        <v>-6.7146933999999998</v>
      </c>
      <c r="F66">
        <v>-7.0730532999999998</v>
      </c>
      <c r="G66">
        <v>0.35835995999999998</v>
      </c>
      <c r="H66">
        <f t="shared" si="0"/>
        <v>-1718.9615104</v>
      </c>
      <c r="I66">
        <f>H66*main!$B$2</f>
        <v>-2.870665722368E-18</v>
      </c>
      <c r="J66">
        <f t="shared" si="1"/>
        <v>7.8118614838615866E-41</v>
      </c>
    </row>
    <row r="67" spans="1:10">
      <c r="A67">
        <v>261000</v>
      </c>
      <c r="B67">
        <v>0.24146192999999999</v>
      </c>
      <c r="C67">
        <v>-0.10602986</v>
      </c>
      <c r="D67">
        <v>247.95545000000001</v>
      </c>
      <c r="E67">
        <v>-6.7211156000000001</v>
      </c>
      <c r="F67">
        <v>-7.0818937000000002</v>
      </c>
      <c r="G67">
        <v>0.36077808</v>
      </c>
      <c r="H67">
        <f t="shared" si="0"/>
        <v>-1720.6055936</v>
      </c>
      <c r="I67">
        <f>H67*main!$B$2</f>
        <v>-2.8734113413120002E-18</v>
      </c>
      <c r="J67">
        <f t="shared" si="1"/>
        <v>1.341911990990269E-40</v>
      </c>
    </row>
    <row r="68" spans="1:10">
      <c r="A68">
        <v>262000</v>
      </c>
      <c r="B68">
        <v>0.25623367000000002</v>
      </c>
      <c r="C68">
        <v>4.8972122999999999E-2</v>
      </c>
      <c r="D68">
        <v>247.95545000000001</v>
      </c>
      <c r="E68">
        <v>-6.6747734000000003</v>
      </c>
      <c r="F68">
        <v>-7.0576226000000002</v>
      </c>
      <c r="G68">
        <v>0.38284913999999998</v>
      </c>
      <c r="H68">
        <f t="shared" si="0"/>
        <v>-1708.7419904000001</v>
      </c>
      <c r="I68">
        <f>H68*main!$B$2</f>
        <v>-2.8535991239680003E-18</v>
      </c>
      <c r="J68">
        <f t="shared" si="1"/>
        <v>6.7702038412599605E-41</v>
      </c>
    </row>
    <row r="69" spans="1:10">
      <c r="A69">
        <v>263000</v>
      </c>
      <c r="B69">
        <v>0.25639300999999998</v>
      </c>
      <c r="C69">
        <v>0.14082894000000001</v>
      </c>
      <c r="D69">
        <v>247.95545000000001</v>
      </c>
      <c r="E69">
        <v>-6.6595610000000001</v>
      </c>
      <c r="F69">
        <v>-7.0426482999999998</v>
      </c>
      <c r="G69">
        <v>0.38308722000000001</v>
      </c>
      <c r="H69">
        <f t="shared" si="0"/>
        <v>-1704.847616</v>
      </c>
      <c r="I69">
        <f>H69*main!$B$2</f>
        <v>-2.8470955187200001E-18</v>
      </c>
      <c r="J69">
        <f t="shared" si="1"/>
        <v>2.170238714393569E-40</v>
      </c>
    </row>
    <row r="70" spans="1:10">
      <c r="A70">
        <v>264000</v>
      </c>
      <c r="B70">
        <v>0.24623743000000001</v>
      </c>
      <c r="C70">
        <v>4.480307E-2</v>
      </c>
      <c r="D70">
        <v>247.95545000000001</v>
      </c>
      <c r="E70">
        <v>-6.6898507</v>
      </c>
      <c r="F70">
        <v>-7.0577639999999997</v>
      </c>
      <c r="G70">
        <v>0.36791334999999997</v>
      </c>
      <c r="H70">
        <f t="shared" si="0"/>
        <v>-1712.6017792</v>
      </c>
      <c r="I70">
        <f>H70*main!$B$2</f>
        <v>-2.8600449712639999E-18</v>
      </c>
      <c r="J70">
        <f t="shared" si="1"/>
        <v>3.1765132503407883E-42</v>
      </c>
    </row>
    <row r="71" spans="1:10">
      <c r="A71">
        <v>265000</v>
      </c>
      <c r="B71">
        <v>0.24797333999999999</v>
      </c>
      <c r="C71">
        <v>-0.14692184</v>
      </c>
      <c r="D71">
        <v>247.95545000000001</v>
      </c>
      <c r="E71">
        <v>-6.7200842999999999</v>
      </c>
      <c r="F71">
        <v>-7.0905914000000001</v>
      </c>
      <c r="G71">
        <v>0.37050703000000001</v>
      </c>
      <c r="H71">
        <f t="shared" si="0"/>
        <v>-1720.3415808</v>
      </c>
      <c r="I71">
        <f>H71*main!$B$2</f>
        <v>-2.8729704399359999E-18</v>
      </c>
      <c r="J71">
        <f t="shared" si="1"/>
        <v>1.2417070847453557E-40</v>
      </c>
    </row>
    <row r="72" spans="1:10">
      <c r="A72">
        <v>266000</v>
      </c>
      <c r="B72">
        <v>0.21871826</v>
      </c>
      <c r="C72">
        <v>2.4652072000000001E-2</v>
      </c>
      <c r="D72">
        <v>247.95545000000001</v>
      </c>
      <c r="E72">
        <v>-6.7294874</v>
      </c>
      <c r="F72">
        <v>-7.0562832999999996</v>
      </c>
      <c r="G72">
        <v>0.32679583000000001</v>
      </c>
      <c r="H72">
        <f t="shared" si="0"/>
        <v>-1722.7487744</v>
      </c>
      <c r="I72">
        <f>H72*main!$B$2</f>
        <v>-2.8769904532479999E-18</v>
      </c>
      <c r="J72">
        <f t="shared" si="1"/>
        <v>2.2992276883398691E-40</v>
      </c>
    </row>
    <row r="73" spans="1:10">
      <c r="A73">
        <v>267000</v>
      </c>
      <c r="B73">
        <v>0.25236554</v>
      </c>
      <c r="C73">
        <v>3.5821606999999998E-2</v>
      </c>
      <c r="D73">
        <v>247.95545000000001</v>
      </c>
      <c r="E73">
        <v>-6.6819103000000002</v>
      </c>
      <c r="F73">
        <v>-7.0589798999999998</v>
      </c>
      <c r="G73">
        <v>0.37706961</v>
      </c>
      <c r="H73">
        <f t="shared" si="0"/>
        <v>-1710.5690368</v>
      </c>
      <c r="I73">
        <f>H73*main!$B$2</f>
        <v>-2.8566502914559999E-18</v>
      </c>
      <c r="J73">
        <f t="shared" si="1"/>
        <v>2.6800887443290197E-41</v>
      </c>
    </row>
    <row r="74" spans="1:10">
      <c r="A74">
        <v>268000</v>
      </c>
      <c r="B74">
        <v>0.25725026000000001</v>
      </c>
      <c r="C74">
        <v>6.9759263E-3</v>
      </c>
      <c r="D74">
        <v>247.95545000000001</v>
      </c>
      <c r="E74">
        <v>-6.6831722999999998</v>
      </c>
      <c r="F74">
        <v>-7.0675403000000001</v>
      </c>
      <c r="G74">
        <v>0.38436807000000001</v>
      </c>
      <c r="H74">
        <f t="shared" si="0"/>
        <v>-1710.8921088</v>
      </c>
      <c r="I74">
        <f>H74*main!$B$2</f>
        <v>-2.8571898216959998E-18</v>
      </c>
      <c r="J74">
        <f t="shared" si="1"/>
        <v>2.1505730236011082E-41</v>
      </c>
    </row>
    <row r="75" spans="1:10">
      <c r="A75">
        <v>269000</v>
      </c>
      <c r="B75">
        <v>0.21990831999999999</v>
      </c>
      <c r="C75">
        <v>0.23235575999999999</v>
      </c>
      <c r="D75">
        <v>247.95545000000001</v>
      </c>
      <c r="E75">
        <v>-6.6907078999999996</v>
      </c>
      <c r="F75">
        <v>-7.0192819000000002</v>
      </c>
      <c r="G75">
        <v>0.32857395</v>
      </c>
      <c r="H75">
        <f t="shared" si="0"/>
        <v>-1712.8212223999999</v>
      </c>
      <c r="I75">
        <f>H75*main!$B$2</f>
        <v>-2.8604114414079999E-18</v>
      </c>
      <c r="J75">
        <f t="shared" si="1"/>
        <v>2.0045105990535657E-42</v>
      </c>
    </row>
    <row r="76" spans="1:10">
      <c r="A76">
        <v>270000</v>
      </c>
      <c r="B76">
        <v>0.23084022000000001</v>
      </c>
      <c r="C76">
        <v>-8.8909857999999994E-2</v>
      </c>
      <c r="D76">
        <v>247.95545000000001</v>
      </c>
      <c r="E76">
        <v>-6.7343938000000003</v>
      </c>
      <c r="F76">
        <v>-7.0793014999999997</v>
      </c>
      <c r="G76">
        <v>0.34490774000000002</v>
      </c>
      <c r="H76">
        <f t="shared" si="0"/>
        <v>-1724.0048128000001</v>
      </c>
      <c r="I76">
        <f>H76*main!$B$2</f>
        <v>-2.8790880373760002E-18</v>
      </c>
      <c r="J76">
        <f t="shared" si="1"/>
        <v>2.9793482192631511E-40</v>
      </c>
    </row>
    <row r="77" spans="1:10">
      <c r="A77">
        <v>271000</v>
      </c>
      <c r="B77">
        <v>0.24763874</v>
      </c>
      <c r="C77">
        <v>-0.17906464</v>
      </c>
      <c r="D77">
        <v>247.95545000000001</v>
      </c>
      <c r="E77">
        <v>-6.7280455999999997</v>
      </c>
      <c r="F77">
        <v>-7.0980527000000002</v>
      </c>
      <c r="G77">
        <v>0.37000710999999997</v>
      </c>
      <c r="H77">
        <f t="shared" si="0"/>
        <v>-1722.3796735999999</v>
      </c>
      <c r="I77">
        <f>H77*main!$B$2</f>
        <v>-2.8763740549119997E-18</v>
      </c>
      <c r="J77">
        <f t="shared" si="1"/>
        <v>2.1160956777436258E-40</v>
      </c>
    </row>
    <row r="78" spans="1:10">
      <c r="A78">
        <v>272000</v>
      </c>
      <c r="B78">
        <v>0.22978626999999999</v>
      </c>
      <c r="C78">
        <v>2.9711076999999999E-2</v>
      </c>
      <c r="D78">
        <v>247.95545000000001</v>
      </c>
      <c r="E78">
        <v>-6.7155883999999997</v>
      </c>
      <c r="F78">
        <v>-7.0589214</v>
      </c>
      <c r="G78">
        <v>0.343333</v>
      </c>
      <c r="H78">
        <f t="shared" si="0"/>
        <v>-1719.1906303999999</v>
      </c>
      <c r="I78">
        <f>H78*main!$B$2</f>
        <v>-2.871048352768E-18</v>
      </c>
      <c r="J78">
        <f t="shared" si="1"/>
        <v>8.5028758207530615E-41</v>
      </c>
    </row>
    <row r="79" spans="1:10">
      <c r="A79">
        <v>273000</v>
      </c>
      <c r="B79">
        <v>0.26236451999999999</v>
      </c>
      <c r="C79">
        <v>4.5032609000000001E-2</v>
      </c>
      <c r="D79">
        <v>247.95545000000001</v>
      </c>
      <c r="E79">
        <v>-6.6677512999999999</v>
      </c>
      <c r="F79">
        <v>-7.0597608000000003</v>
      </c>
      <c r="G79">
        <v>0.39200949000000002</v>
      </c>
      <c r="H79">
        <f t="shared" si="0"/>
        <v>-1706.9443328</v>
      </c>
      <c r="I79">
        <f>H79*main!$B$2</f>
        <v>-2.8505970357759999E-18</v>
      </c>
      <c r="J79">
        <f t="shared" si="1"/>
        <v>1.2611768478502188E-40</v>
      </c>
    </row>
    <row r="80" spans="1:10">
      <c r="A80">
        <v>274000</v>
      </c>
      <c r="B80">
        <v>0.27056511999999999</v>
      </c>
      <c r="C80">
        <v>-5.2972709999999999E-2</v>
      </c>
      <c r="D80">
        <v>247.95545000000001</v>
      </c>
      <c r="E80">
        <v>-6.6754005000000003</v>
      </c>
      <c r="F80">
        <v>-7.0796628999999998</v>
      </c>
      <c r="G80">
        <v>0.40426234</v>
      </c>
      <c r="H80">
        <f t="shared" si="0"/>
        <v>-1708.9025280000001</v>
      </c>
      <c r="I80">
        <f>H80*main!$B$2</f>
        <v>-2.8538672217599999E-18</v>
      </c>
      <c r="J80">
        <f t="shared" si="1"/>
        <v>6.3362030633894797E-41</v>
      </c>
    </row>
    <row r="81" spans="1:10">
      <c r="A81">
        <v>275000</v>
      </c>
      <c r="B81">
        <v>0.25587757999999999</v>
      </c>
      <c r="C81">
        <v>-0.10910762</v>
      </c>
      <c r="D81">
        <v>247.95545000000001</v>
      </c>
      <c r="E81">
        <v>-6.7036844000000002</v>
      </c>
      <c r="F81">
        <v>-7.0860015000000001</v>
      </c>
      <c r="G81">
        <v>0.38231709000000003</v>
      </c>
      <c r="H81">
        <f t="shared" ref="H81:H116" si="2">E81*256</f>
        <v>-1716.1432064000001</v>
      </c>
      <c r="I81">
        <f>H81*main!$B$2</f>
        <v>-2.8659591546879999E-18</v>
      </c>
      <c r="J81">
        <f t="shared" ref="J81:J115" si="3">(I81-AVERAGE($I$16:$I$116))^2</f>
        <v>1.7072646186123154E-41</v>
      </c>
    </row>
    <row r="82" spans="1:10">
      <c r="A82">
        <v>276000</v>
      </c>
      <c r="B82">
        <v>0.25289728</v>
      </c>
      <c r="C82">
        <v>-9.3015266999999999E-2</v>
      </c>
      <c r="D82">
        <v>247.95545000000001</v>
      </c>
      <c r="E82">
        <v>-6.7059905999999998</v>
      </c>
      <c r="F82">
        <v>-7.0838546999999998</v>
      </c>
      <c r="G82">
        <v>0.37786408999999999</v>
      </c>
      <c r="H82">
        <f t="shared" si="2"/>
        <v>-1716.7335935999999</v>
      </c>
      <c r="I82">
        <f>H82*main!$B$2</f>
        <v>-2.8669451013119999E-18</v>
      </c>
      <c r="J82">
        <f t="shared" si="3"/>
        <v>2.6192414234050728E-41</v>
      </c>
    </row>
    <row r="83" spans="1:10">
      <c r="A83">
        <v>277000</v>
      </c>
      <c r="B83">
        <v>0.24627333000000001</v>
      </c>
      <c r="C83">
        <v>0.16730666999999999</v>
      </c>
      <c r="D83">
        <v>247.95545000000001</v>
      </c>
      <c r="E83">
        <v>-6.6682136999999999</v>
      </c>
      <c r="F83">
        <v>-7.0361807000000001</v>
      </c>
      <c r="G83">
        <v>0.36796698</v>
      </c>
      <c r="H83">
        <f t="shared" si="2"/>
        <v>-1707.0627072</v>
      </c>
      <c r="I83">
        <f>H83*main!$B$2</f>
        <v>-2.8507947210240001E-18</v>
      </c>
      <c r="J83">
        <f t="shared" si="3"/>
        <v>1.2171666934492697E-40</v>
      </c>
    </row>
    <row r="84" spans="1:10">
      <c r="A84">
        <v>278000</v>
      </c>
      <c r="B84">
        <v>0.27185271</v>
      </c>
      <c r="C84">
        <v>0.11087653</v>
      </c>
      <c r="D84">
        <v>247.95545000000001</v>
      </c>
      <c r="E84">
        <v>-6.6463900999999996</v>
      </c>
      <c r="F84">
        <v>-7.0525761999999999</v>
      </c>
      <c r="G84">
        <v>0.40618618000000001</v>
      </c>
      <c r="H84">
        <f t="shared" si="2"/>
        <v>-1701.4758655999999</v>
      </c>
      <c r="I84">
        <f>H84*main!$B$2</f>
        <v>-2.841464695552E-18</v>
      </c>
      <c r="J84">
        <f t="shared" si="3"/>
        <v>4.1463357517762721E-40</v>
      </c>
    </row>
    <row r="85" spans="1:10">
      <c r="A85">
        <v>279000</v>
      </c>
      <c r="B85">
        <v>0.26474855000000003</v>
      </c>
      <c r="C85">
        <v>-2.0236503999999999E-2</v>
      </c>
      <c r="D85">
        <v>247.95545000000001</v>
      </c>
      <c r="E85">
        <v>-6.6767659000000004</v>
      </c>
      <c r="F85">
        <v>-7.0723374000000003</v>
      </c>
      <c r="G85">
        <v>0.39557155999999999</v>
      </c>
      <c r="H85">
        <f t="shared" si="2"/>
        <v>-1709.2520704000001</v>
      </c>
      <c r="I85">
        <f>H85*main!$B$2</f>
        <v>-2.8544509575680002E-18</v>
      </c>
      <c r="J85">
        <f t="shared" si="3"/>
        <v>5.440967248417331E-41</v>
      </c>
    </row>
    <row r="86" spans="1:10">
      <c r="A86">
        <v>280000</v>
      </c>
      <c r="B86">
        <v>0.24069608000000001</v>
      </c>
      <c r="C86">
        <v>5.0034664E-2</v>
      </c>
      <c r="D86">
        <v>247.95545000000001</v>
      </c>
      <c r="E86">
        <v>-6.6986543000000003</v>
      </c>
      <c r="F86">
        <v>-7.0582881000000004</v>
      </c>
      <c r="G86">
        <v>0.35963379000000001</v>
      </c>
      <c r="H86">
        <f t="shared" si="2"/>
        <v>-1714.8555008000001</v>
      </c>
      <c r="I86">
        <f>H86*main!$B$2</f>
        <v>-2.8638086863359999E-18</v>
      </c>
      <c r="J86">
        <f t="shared" si="3"/>
        <v>3.9260946701471179E-42</v>
      </c>
    </row>
    <row r="87" spans="1:10">
      <c r="A87">
        <v>281000</v>
      </c>
      <c r="B87">
        <v>0.23790627</v>
      </c>
      <c r="C87">
        <v>-3.8753605000000002E-3</v>
      </c>
      <c r="D87">
        <v>247.95545000000001</v>
      </c>
      <c r="E87">
        <v>-6.7086584</v>
      </c>
      <c r="F87">
        <v>-7.0641238</v>
      </c>
      <c r="G87">
        <v>0.35546541999999998</v>
      </c>
      <c r="H87">
        <f t="shared" si="2"/>
        <v>-1717.4165504</v>
      </c>
      <c r="I87">
        <f>H87*main!$B$2</f>
        <v>-2.8680856391680001E-18</v>
      </c>
      <c r="J87">
        <f t="shared" si="3"/>
        <v>3.9167449875339491E-41</v>
      </c>
    </row>
    <row r="88" spans="1:10">
      <c r="A88">
        <v>282000</v>
      </c>
      <c r="B88">
        <v>0.24039682000000001</v>
      </c>
      <c r="C88">
        <v>-0.11281777</v>
      </c>
      <c r="D88">
        <v>247.95545000000001</v>
      </c>
      <c r="E88">
        <v>-6.7240406000000004</v>
      </c>
      <c r="F88">
        <v>-7.0832272999999999</v>
      </c>
      <c r="G88">
        <v>0.35918665</v>
      </c>
      <c r="H88">
        <f t="shared" si="2"/>
        <v>-1721.3543936000001</v>
      </c>
      <c r="I88">
        <f>H88*main!$B$2</f>
        <v>-2.8746618373120001E-18</v>
      </c>
      <c r="J88">
        <f t="shared" si="3"/>
        <v>1.6472666202024937E-40</v>
      </c>
    </row>
    <row r="89" spans="1:10">
      <c r="A89">
        <v>283000</v>
      </c>
      <c r="B89">
        <v>0.23950531</v>
      </c>
      <c r="C89">
        <v>0.10640054</v>
      </c>
      <c r="D89">
        <v>247.95545000000001</v>
      </c>
      <c r="E89">
        <v>-6.6892969999999998</v>
      </c>
      <c r="F89">
        <v>-7.0471516000000003</v>
      </c>
      <c r="G89">
        <v>0.35785461000000002</v>
      </c>
      <c r="H89">
        <f t="shared" si="2"/>
        <v>-1712.460032</v>
      </c>
      <c r="I89">
        <f>H89*main!$B$2</f>
        <v>-2.85980825344E-18</v>
      </c>
      <c r="J89">
        <f t="shared" si="3"/>
        <v>4.0763423033617933E-42</v>
      </c>
    </row>
    <row r="90" spans="1:10">
      <c r="A90">
        <v>284000</v>
      </c>
      <c r="B90">
        <v>0.25492341000000002</v>
      </c>
      <c r="C90">
        <v>8.3467195999999994E-2</v>
      </c>
      <c r="D90">
        <v>247.95545000000001</v>
      </c>
      <c r="E90">
        <v>-6.6710826000000001</v>
      </c>
      <c r="F90">
        <v>-7.0519740000000004</v>
      </c>
      <c r="G90">
        <v>0.38089142999999998</v>
      </c>
      <c r="H90">
        <f t="shared" si="2"/>
        <v>-1707.7971456</v>
      </c>
      <c r="I90">
        <f>H90*main!$B$2</f>
        <v>-2.8520212331519998E-18</v>
      </c>
      <c r="J90">
        <f t="shared" si="3"/>
        <v>9.6157943081448341E-41</v>
      </c>
    </row>
    <row r="91" spans="1:10">
      <c r="A91">
        <v>285000</v>
      </c>
      <c r="B91">
        <v>0.26345991000000002</v>
      </c>
      <c r="C91">
        <v>0.10828773999999999</v>
      </c>
      <c r="D91">
        <v>247.95545000000001</v>
      </c>
      <c r="E91">
        <v>-6.6567778000000004</v>
      </c>
      <c r="F91">
        <v>-7.0504239000000002</v>
      </c>
      <c r="G91">
        <v>0.39364614999999997</v>
      </c>
      <c r="H91">
        <f t="shared" si="2"/>
        <v>-1704.1351168000001</v>
      </c>
      <c r="I91">
        <f>H91*main!$B$2</f>
        <v>-2.8459056450560002E-18</v>
      </c>
      <c r="J91">
        <f t="shared" si="3"/>
        <v>2.5349746609370474E-40</v>
      </c>
    </row>
    <row r="92" spans="1:10">
      <c r="A92">
        <v>286000</v>
      </c>
      <c r="B92">
        <v>0.2586871</v>
      </c>
      <c r="C92">
        <v>0.21209918</v>
      </c>
      <c r="D92">
        <v>247.95545000000001</v>
      </c>
      <c r="E92">
        <v>-6.6434619000000001</v>
      </c>
      <c r="F92">
        <v>-7.0299768</v>
      </c>
      <c r="G92">
        <v>0.38651490999999999</v>
      </c>
      <c r="H92">
        <f t="shared" si="2"/>
        <v>-1700.7262464</v>
      </c>
      <c r="I92">
        <f>H92*main!$B$2</f>
        <v>-2.840212831488E-18</v>
      </c>
      <c r="J92">
        <f t="shared" si="3"/>
        <v>4.6718303616186946E-40</v>
      </c>
    </row>
    <row r="93" spans="1:10">
      <c r="A93">
        <v>287000</v>
      </c>
      <c r="B93">
        <v>0.26511000000000001</v>
      </c>
      <c r="C93">
        <v>-5.6878333000000003E-2</v>
      </c>
      <c r="D93">
        <v>247.95545000000001</v>
      </c>
      <c r="E93">
        <v>-6.6824007999999999</v>
      </c>
      <c r="F93">
        <v>-7.0785125000000004</v>
      </c>
      <c r="G93">
        <v>0.39611162999999999</v>
      </c>
      <c r="H93">
        <f t="shared" si="2"/>
        <v>-1710.6946048</v>
      </c>
      <c r="I93">
        <f>H93*main!$B$2</f>
        <v>-2.856859990016E-18</v>
      </c>
      <c r="J93">
        <f t="shared" si="3"/>
        <v>2.4673659924799184E-41</v>
      </c>
    </row>
    <row r="94" spans="1:10">
      <c r="A94">
        <v>288000</v>
      </c>
      <c r="B94">
        <v>0.23400248000000001</v>
      </c>
      <c r="C94">
        <v>8.5632955999999996E-2</v>
      </c>
      <c r="D94">
        <v>247.95545000000001</v>
      </c>
      <c r="E94">
        <v>-6.6984458</v>
      </c>
      <c r="F94">
        <v>-7.0480784999999999</v>
      </c>
      <c r="G94">
        <v>0.34963261000000001</v>
      </c>
      <c r="H94">
        <f t="shared" si="2"/>
        <v>-1714.8021248</v>
      </c>
      <c r="I94">
        <f>H94*main!$B$2</f>
        <v>-2.863719548416E-18</v>
      </c>
      <c r="J94">
        <f t="shared" si="3"/>
        <v>3.580797799542346E-42</v>
      </c>
    </row>
    <row r="95" spans="1:10">
      <c r="A95">
        <v>289000</v>
      </c>
      <c r="B95">
        <v>0.24346074000000001</v>
      </c>
      <c r="C95">
        <v>6.3414104999999998E-2</v>
      </c>
      <c r="D95">
        <v>247.95545000000001</v>
      </c>
      <c r="E95">
        <v>-6.6914476000000001</v>
      </c>
      <c r="F95">
        <v>-7.0552121000000003</v>
      </c>
      <c r="G95">
        <v>0.36376458</v>
      </c>
      <c r="H95">
        <f t="shared" si="2"/>
        <v>-1713.0105856</v>
      </c>
      <c r="I95">
        <f>H95*main!$B$2</f>
        <v>-2.8607276779520001E-18</v>
      </c>
      <c r="J95">
        <f t="shared" si="3"/>
        <v>1.2090560713707245E-42</v>
      </c>
    </row>
    <row r="96" spans="1:10">
      <c r="A96">
        <v>290000</v>
      </c>
      <c r="B96">
        <v>0.25277118999999998</v>
      </c>
      <c r="C96">
        <v>4.7774757000000001E-2</v>
      </c>
      <c r="D96">
        <v>247.95545000000001</v>
      </c>
      <c r="E96">
        <v>-6.6812383999999998</v>
      </c>
      <c r="F96">
        <v>-7.0589141</v>
      </c>
      <c r="G96">
        <v>0.37767571</v>
      </c>
      <c r="H96">
        <f t="shared" si="2"/>
        <v>-1710.3970303999999</v>
      </c>
      <c r="I96">
        <f>H96*main!$B$2</f>
        <v>-2.856363040768E-18</v>
      </c>
      <c r="J96">
        <f t="shared" si="3"/>
        <v>2.9857569524309874E-41</v>
      </c>
    </row>
    <row r="97" spans="1:10">
      <c r="A97">
        <v>291000</v>
      </c>
      <c r="B97">
        <v>0.23614241</v>
      </c>
      <c r="C97">
        <v>-3.4268152000000003E-2</v>
      </c>
      <c r="D97">
        <v>247.95545000000001</v>
      </c>
      <c r="E97">
        <v>-6.7192474999999998</v>
      </c>
      <c r="F97">
        <v>-7.0720774999999998</v>
      </c>
      <c r="G97">
        <v>0.35282996</v>
      </c>
      <c r="H97">
        <f t="shared" si="2"/>
        <v>-1720.12736</v>
      </c>
      <c r="I97">
        <f>H97*main!$B$2</f>
        <v>-2.8726126911999998E-18</v>
      </c>
      <c r="J97">
        <f t="shared" si="3"/>
        <v>1.1632576755185023E-40</v>
      </c>
    </row>
    <row r="98" spans="1:10">
      <c r="A98">
        <v>292000</v>
      </c>
      <c r="B98">
        <v>0.24429221000000001</v>
      </c>
      <c r="C98">
        <v>-0.18890530999999999</v>
      </c>
      <c r="D98">
        <v>247.95545000000001</v>
      </c>
      <c r="E98">
        <v>-6.7334187999999999</v>
      </c>
      <c r="F98">
        <v>-7.0984256999999999</v>
      </c>
      <c r="G98">
        <v>0.36500691000000002</v>
      </c>
      <c r="H98">
        <f t="shared" si="2"/>
        <v>-1723.7552128</v>
      </c>
      <c r="I98">
        <f>H98*main!$B$2</f>
        <v>-2.8786712053759999E-18</v>
      </c>
      <c r="J98">
        <f t="shared" si="3"/>
        <v>2.8371887280329674E-40</v>
      </c>
    </row>
    <row r="99" spans="1:10">
      <c r="A99">
        <v>293000</v>
      </c>
      <c r="B99">
        <v>0.24454186</v>
      </c>
      <c r="C99">
        <v>-7.0124550999999993E-2</v>
      </c>
      <c r="D99">
        <v>247.95545000000001</v>
      </c>
      <c r="E99">
        <v>-6.7136272999999997</v>
      </c>
      <c r="F99">
        <v>-7.0790072000000004</v>
      </c>
      <c r="G99">
        <v>0.36537992000000002</v>
      </c>
      <c r="H99">
        <f t="shared" si="2"/>
        <v>-1718.6885887999999</v>
      </c>
      <c r="I99">
        <f>H99*main!$B$2</f>
        <v>-2.8702099432959999E-18</v>
      </c>
      <c r="J99">
        <f t="shared" si="3"/>
        <v>7.0269566848601464E-41</v>
      </c>
    </row>
    <row r="100" spans="1:10">
      <c r="A100">
        <v>294000</v>
      </c>
      <c r="B100">
        <v>0.25505575000000003</v>
      </c>
      <c r="C100">
        <v>2.0904875999999999E-2</v>
      </c>
      <c r="D100">
        <v>247.95545000000001</v>
      </c>
      <c r="E100">
        <v>-6.6835186999999996</v>
      </c>
      <c r="F100">
        <v>-7.0646078000000001</v>
      </c>
      <c r="G100">
        <v>0.38108914999999999</v>
      </c>
      <c r="H100">
        <f t="shared" si="2"/>
        <v>-1710.9807871999999</v>
      </c>
      <c r="I100">
        <f>H100*main!$B$2</f>
        <v>-2.8573379146239999E-18</v>
      </c>
      <c r="J100">
        <f t="shared" si="3"/>
        <v>2.0154121431989079E-41</v>
      </c>
    </row>
    <row r="101" spans="1:10">
      <c r="A101">
        <v>295000</v>
      </c>
      <c r="B101">
        <v>0.25772573999999998</v>
      </c>
      <c r="C101">
        <v>-4.0012284999999996E-3</v>
      </c>
      <c r="D101">
        <v>247.95545000000001</v>
      </c>
      <c r="E101">
        <v>-6.6842940999999998</v>
      </c>
      <c r="F101">
        <v>-7.0693726000000003</v>
      </c>
      <c r="G101">
        <v>0.38507849999999999</v>
      </c>
      <c r="H101">
        <f t="shared" si="2"/>
        <v>-1711.1792895999999</v>
      </c>
      <c r="I101">
        <f>H101*main!$B$2</f>
        <v>-2.8576694136319999E-18</v>
      </c>
      <c r="J101">
        <f t="shared" si="3"/>
        <v>1.7287593365932874E-41</v>
      </c>
    </row>
    <row r="102" spans="1:10">
      <c r="A102">
        <v>296000</v>
      </c>
      <c r="B102">
        <v>0.24816179999999999</v>
      </c>
      <c r="C102">
        <v>-9.9109915000000007E-2</v>
      </c>
      <c r="D102">
        <v>247.95545000000001</v>
      </c>
      <c r="E102">
        <v>-6.7109576000000004</v>
      </c>
      <c r="F102">
        <v>-7.0817462000000004</v>
      </c>
      <c r="G102">
        <v>0.37078863000000001</v>
      </c>
      <c r="H102">
        <f t="shared" si="2"/>
        <v>-1718.0051456000001</v>
      </c>
      <c r="I102">
        <f>H102*main!$B$2</f>
        <v>-2.8690685931520002E-18</v>
      </c>
      <c r="J102">
        <f t="shared" si="3"/>
        <v>5.2437067881999533E-41</v>
      </c>
    </row>
    <row r="103" spans="1:10">
      <c r="A103">
        <v>297000</v>
      </c>
      <c r="B103">
        <v>0.23194055999999999</v>
      </c>
      <c r="C103">
        <v>-0.15922247</v>
      </c>
      <c r="D103">
        <v>247.95545000000001</v>
      </c>
      <c r="E103">
        <v>-6.7431682999999998</v>
      </c>
      <c r="F103">
        <v>-7.0897201000000001</v>
      </c>
      <c r="G103">
        <v>0.34655182000000001</v>
      </c>
      <c r="H103">
        <f t="shared" si="2"/>
        <v>-1726.2510847999999</v>
      </c>
      <c r="I103">
        <f>H103*main!$B$2</f>
        <v>-2.882839311616E-18</v>
      </c>
      <c r="J103">
        <f t="shared" si="3"/>
        <v>4.4150678337078085E-40</v>
      </c>
    </row>
    <row r="104" spans="1:10">
      <c r="A104">
        <v>298000</v>
      </c>
      <c r="B104">
        <v>0.23835294000000001</v>
      </c>
      <c r="C104">
        <v>0.13937968000000001</v>
      </c>
      <c r="D104">
        <v>247.95545000000001</v>
      </c>
      <c r="E104">
        <v>-6.6859066</v>
      </c>
      <c r="F104">
        <v>-7.0420394000000002</v>
      </c>
      <c r="G104">
        <v>0.35613281000000002</v>
      </c>
      <c r="H104">
        <f t="shared" si="2"/>
        <v>-1711.5920896</v>
      </c>
      <c r="I104">
        <f>H104*main!$B$2</f>
        <v>-2.858358789632E-18</v>
      </c>
      <c r="J104">
        <f t="shared" si="3"/>
        <v>1.2030209068215711E-41</v>
      </c>
    </row>
    <row r="105" spans="1:10">
      <c r="A105">
        <v>299000</v>
      </c>
      <c r="B105">
        <v>0.26084358000000002</v>
      </c>
      <c r="C105">
        <v>-2.8245617E-3</v>
      </c>
      <c r="D105">
        <v>247.95545000000001</v>
      </c>
      <c r="E105">
        <v>-6.6789503999999997</v>
      </c>
      <c r="F105">
        <v>-7.0686874</v>
      </c>
      <c r="G105">
        <v>0.38973699000000001</v>
      </c>
      <c r="H105">
        <f t="shared" si="2"/>
        <v>-1709.8113023999999</v>
      </c>
      <c r="I105">
        <f>H105*main!$B$2</f>
        <v>-2.855384875008E-18</v>
      </c>
      <c r="J105">
        <f t="shared" si="3"/>
        <v>4.1504180202398863E-41</v>
      </c>
    </row>
    <row r="106" spans="1:10">
      <c r="A106">
        <v>300000</v>
      </c>
      <c r="B106">
        <v>0.25369983000000002</v>
      </c>
      <c r="C106">
        <v>0.18647702999999999</v>
      </c>
      <c r="D106">
        <v>247.95545000000001</v>
      </c>
      <c r="E106">
        <v>-6.6572110999999996</v>
      </c>
      <c r="F106">
        <v>-7.0362743999999999</v>
      </c>
      <c r="G106">
        <v>0.37906322999999997</v>
      </c>
      <c r="H106">
        <f t="shared" si="2"/>
        <v>-1704.2460415999999</v>
      </c>
      <c r="I106">
        <f>H106*main!$B$2</f>
        <v>-2.8460908894719998E-18</v>
      </c>
      <c r="J106">
        <f t="shared" si="3"/>
        <v>2.4763300520905539E-40</v>
      </c>
    </row>
    <row r="107" spans="1:10">
      <c r="A107">
        <v>301000</v>
      </c>
      <c r="B107">
        <v>0.24829826999999999</v>
      </c>
      <c r="C107">
        <v>4.9411719999999999E-2</v>
      </c>
      <c r="D107">
        <v>247.95545000000001</v>
      </c>
      <c r="E107">
        <v>-6.6858002000000001</v>
      </c>
      <c r="F107">
        <v>-7.0567928000000002</v>
      </c>
      <c r="G107">
        <v>0.37099253999999998</v>
      </c>
      <c r="H107">
        <f t="shared" si="2"/>
        <v>-1711.5648512</v>
      </c>
      <c r="I107">
        <f>H107*main!$B$2</f>
        <v>-2.8583133015039998E-18</v>
      </c>
      <c r="J107">
        <f t="shared" si="3"/>
        <v>1.2347825668093028E-41</v>
      </c>
    </row>
    <row r="108" spans="1:10">
      <c r="A108">
        <v>302000</v>
      </c>
      <c r="B108">
        <v>0.23416154</v>
      </c>
      <c r="C108">
        <v>-1.7434075E-2</v>
      </c>
      <c r="D108">
        <v>247.95545000000001</v>
      </c>
      <c r="E108">
        <v>-6.7179453999999996</v>
      </c>
      <c r="F108">
        <v>-7.0678156999999997</v>
      </c>
      <c r="G108">
        <v>0.34987026999999998</v>
      </c>
      <c r="H108">
        <f t="shared" si="2"/>
        <v>-1719.7940223999999</v>
      </c>
      <c r="I108">
        <f>H108*main!$B$2</f>
        <v>-2.8720560174079999E-18</v>
      </c>
      <c r="J108">
        <f t="shared" si="3"/>
        <v>1.04627707035075E-40</v>
      </c>
    </row>
    <row r="109" spans="1:10">
      <c r="A109">
        <v>303000</v>
      </c>
      <c r="B109">
        <v>0.25869997</v>
      </c>
      <c r="C109">
        <v>-8.7741125000000003E-2</v>
      </c>
      <c r="D109">
        <v>247.95545000000001</v>
      </c>
      <c r="E109">
        <v>-6.6982733000000003</v>
      </c>
      <c r="F109">
        <v>-7.0848073999999999</v>
      </c>
      <c r="G109">
        <v>0.38653412999999998</v>
      </c>
      <c r="H109">
        <f t="shared" si="2"/>
        <v>-1714.7579648000001</v>
      </c>
      <c r="I109">
        <f>H109*main!$B$2</f>
        <v>-2.8636458012159999E-18</v>
      </c>
      <c r="J109">
        <f t="shared" si="3"/>
        <v>3.3071328540165072E-42</v>
      </c>
    </row>
    <row r="110" spans="1:10">
      <c r="A110">
        <v>304000</v>
      </c>
      <c r="B110">
        <v>0.24255206000000001</v>
      </c>
      <c r="C110">
        <v>8.9634451000000004E-2</v>
      </c>
      <c r="D110">
        <v>247.95545000000001</v>
      </c>
      <c r="E110">
        <v>-6.6884731999999998</v>
      </c>
      <c r="F110">
        <v>-7.0508800000000003</v>
      </c>
      <c r="G110">
        <v>0.36240688999999998</v>
      </c>
      <c r="H110">
        <f t="shared" si="2"/>
        <v>-1712.2491391999999</v>
      </c>
      <c r="I110">
        <f>H110*main!$B$2</f>
        <v>-2.8594560624639998E-18</v>
      </c>
      <c r="J110">
        <f t="shared" si="3"/>
        <v>5.6225246866124629E-42</v>
      </c>
    </row>
    <row r="111" spans="1:10">
      <c r="A111">
        <v>305000</v>
      </c>
      <c r="B111">
        <v>0.26129421000000003</v>
      </c>
      <c r="C111">
        <v>-5.2869973000000001E-2</v>
      </c>
      <c r="D111">
        <v>247.95545000000001</v>
      </c>
      <c r="E111">
        <v>-6.6867345</v>
      </c>
      <c r="F111">
        <v>-7.0771448000000001</v>
      </c>
      <c r="G111">
        <v>0.39041029999999999</v>
      </c>
      <c r="H111">
        <f t="shared" si="2"/>
        <v>-1711.804032</v>
      </c>
      <c r="I111">
        <f>H111*main!$B$2</f>
        <v>-2.85871273344E-18</v>
      </c>
      <c r="J111">
        <f t="shared" si="3"/>
        <v>9.7002059888560205E-42</v>
      </c>
    </row>
    <row r="112" spans="1:10">
      <c r="A112">
        <v>306000</v>
      </c>
      <c r="B112">
        <v>0.23821937000000001</v>
      </c>
      <c r="C112">
        <v>2.1872262E-2</v>
      </c>
      <c r="D112">
        <v>247.95545000000001</v>
      </c>
      <c r="E112">
        <v>-6.7042225999999996</v>
      </c>
      <c r="F112">
        <v>-7.0601558999999998</v>
      </c>
      <c r="G112">
        <v>0.35593322999999999</v>
      </c>
      <c r="H112">
        <f t="shared" si="2"/>
        <v>-1716.2809855999999</v>
      </c>
      <c r="I112">
        <f>H112*main!$B$2</f>
        <v>-2.866189245952E-18</v>
      </c>
      <c r="J112">
        <f t="shared" si="3"/>
        <v>1.9027019068371181E-41</v>
      </c>
    </row>
    <row r="113" spans="1:10">
      <c r="A113">
        <v>307000</v>
      </c>
      <c r="B113">
        <v>0.24128379</v>
      </c>
      <c r="C113">
        <v>8.4148123000000005E-2</v>
      </c>
      <c r="D113">
        <v>247.95545000000001</v>
      </c>
      <c r="E113">
        <v>-6.6896899000000003</v>
      </c>
      <c r="F113">
        <v>-7.0502019000000002</v>
      </c>
      <c r="G113">
        <v>0.36051190999999999</v>
      </c>
      <c r="H113">
        <f t="shared" si="2"/>
        <v>-1712.5606144000001</v>
      </c>
      <c r="I113">
        <f>H113*main!$B$2</f>
        <v>-2.8599762260480003E-18</v>
      </c>
      <c r="J113">
        <f t="shared" si="3"/>
        <v>3.4262852647811262E-42</v>
      </c>
    </row>
    <row r="114" spans="1:10">
      <c r="A114">
        <v>308000</v>
      </c>
      <c r="B114">
        <v>0.25999450000000002</v>
      </c>
      <c r="C114">
        <v>8.8994686000000003E-2</v>
      </c>
      <c r="D114">
        <v>247.95545000000001</v>
      </c>
      <c r="E114">
        <v>-6.6643040999999998</v>
      </c>
      <c r="F114">
        <v>-7.0527724000000003</v>
      </c>
      <c r="G114">
        <v>0.38846835000000002</v>
      </c>
      <c r="H114">
        <f t="shared" si="2"/>
        <v>-1706.0618496</v>
      </c>
      <c r="I114">
        <f>H114*main!$B$2</f>
        <v>-2.849123288832E-18</v>
      </c>
      <c r="J114">
        <f t="shared" si="3"/>
        <v>1.6139059911809655E-40</v>
      </c>
    </row>
    <row r="115" spans="1:10">
      <c r="A115">
        <v>309000</v>
      </c>
      <c r="B115">
        <v>0.26169514999999999</v>
      </c>
      <c r="C115">
        <v>3.4191527999999999E-2</v>
      </c>
      <c r="D115">
        <v>247.95545000000001</v>
      </c>
      <c r="E115">
        <v>-6.6726805999999996</v>
      </c>
      <c r="F115">
        <v>-7.0636900000000002</v>
      </c>
      <c r="G115">
        <v>0.39100935999999997</v>
      </c>
      <c r="H115">
        <f t="shared" si="2"/>
        <v>-1708.2062335999999</v>
      </c>
      <c r="I115">
        <f>H115*main!$B$2</f>
        <v>-2.852704410112E-18</v>
      </c>
      <c r="J115">
        <f t="shared" si="3"/>
        <v>8.3226185906474643E-41</v>
      </c>
    </row>
    <row r="116" spans="1:10">
      <c r="A116">
        <v>310000</v>
      </c>
      <c r="B116">
        <v>0.24210598</v>
      </c>
      <c r="C116">
        <v>-6.1343014000000001E-2</v>
      </c>
      <c r="D116">
        <v>247.95545000000001</v>
      </c>
      <c r="E116">
        <v>-6.7133183000000001</v>
      </c>
      <c r="F116">
        <v>-7.0750586000000002</v>
      </c>
      <c r="G116">
        <v>0.36174036999999998</v>
      </c>
      <c r="H116">
        <f t="shared" si="2"/>
        <v>-1718.6094848</v>
      </c>
      <c r="I116">
        <f>H116*main!$B$2</f>
        <v>-2.8700778396160001E-18</v>
      </c>
      <c r="J116">
        <f>(I116-AVERAGE($I$16:$I$116))^2</f>
        <v>6.8072248650994146E-41</v>
      </c>
    </row>
    <row r="117" spans="1:10">
      <c r="A117" s="7" t="s">
        <v>29</v>
      </c>
      <c r="B117" s="7">
        <f>AVERAGE(B16:B116)</f>
        <v>0.2479016375247525</v>
      </c>
      <c r="C117" s="7">
        <f>AVERAGE(C16:C116)</f>
        <v>1.0954736466336629E-2</v>
      </c>
      <c r="D117" s="7">
        <f>(AVERAGE(D16:D116))^(1/3)</f>
        <v>6.2823850765868707</v>
      </c>
      <c r="E117" s="7">
        <f>AVERAGE(E16:E116)</f>
        <v>-6.6940195752475224</v>
      </c>
      <c r="F117" s="7">
        <f>AVERAGE(F16:F116)</f>
        <v>-7.0644194861386156</v>
      </c>
      <c r="G117" s="7">
        <f>AVERAGE(G16:G116)</f>
        <v>0.3703999076237624</v>
      </c>
      <c r="H117" s="7"/>
      <c r="I117" s="7">
        <f>AVERAGE(I16:I116)</f>
        <v>-2.8618272488098218E-18</v>
      </c>
      <c r="J117" s="7">
        <f>AVERAGE(J16:J116)/((main!B4^2)*(3*255)*((B117*main!$B$2/main!$B$4)^2))</f>
        <v>0.91027389647853085</v>
      </c>
    </row>
    <row r="118" spans="1:10">
      <c r="A118" s="7" t="s">
        <v>30</v>
      </c>
      <c r="B118" s="7">
        <f>STDEV(B16:B116)</f>
        <v>1.2978673521051098E-2</v>
      </c>
      <c r="C118" s="7">
        <f>STDEV(C16:C116)</f>
        <v>9.9781551108261812E-2</v>
      </c>
      <c r="D118" s="7">
        <f>STDEV(D16:D116)</f>
        <v>3.141981091867188E-13</v>
      </c>
      <c r="E118" s="7"/>
      <c r="F118" s="7"/>
      <c r="G118" s="7"/>
      <c r="H118" s="7"/>
      <c r="I118" s="7"/>
      <c r="J11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8"/>
  <sheetViews>
    <sheetView topLeftCell="A105" workbookViewId="0">
      <selection activeCell="I117" sqref="I117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0.31078283000000001</v>
      </c>
      <c r="C2">
        <v>-0.15122279</v>
      </c>
      <c r="D2">
        <v>253.83611999999999</v>
      </c>
      <c r="E2">
        <v>-6.3929970999999997</v>
      </c>
      <c r="F2">
        <v>-6.8573503000000002</v>
      </c>
      <c r="G2">
        <v>0.46435325</v>
      </c>
    </row>
    <row r="3" spans="1:10">
      <c r="A3">
        <v>151000</v>
      </c>
      <c r="B3">
        <v>0.31078283000000001</v>
      </c>
      <c r="C3">
        <v>-0.1026575</v>
      </c>
      <c r="D3">
        <v>253.61247</v>
      </c>
      <c r="E3">
        <v>-6.3933803999999999</v>
      </c>
      <c r="F3">
        <v>-6.8577336000000004</v>
      </c>
      <c r="G3">
        <v>0.46435325</v>
      </c>
    </row>
    <row r="4" spans="1:10">
      <c r="A4">
        <v>152000</v>
      </c>
      <c r="B4">
        <v>0.31078283000000001</v>
      </c>
      <c r="C4">
        <v>-5.4060004000000002E-2</v>
      </c>
      <c r="D4">
        <v>253.38896</v>
      </c>
      <c r="E4">
        <v>-6.3937217999999998</v>
      </c>
      <c r="F4">
        <v>-6.8580750999999998</v>
      </c>
      <c r="G4">
        <v>0.46435325</v>
      </c>
    </row>
    <row r="5" spans="1:10">
      <c r="A5">
        <v>153000</v>
      </c>
      <c r="B5">
        <v>0.31078283000000001</v>
      </c>
      <c r="C5">
        <v>-4.8368220999999998E-3</v>
      </c>
      <c r="D5">
        <v>253.16557</v>
      </c>
      <c r="E5">
        <v>-6.3940204999999999</v>
      </c>
      <c r="F5">
        <v>-6.8583736999999996</v>
      </c>
      <c r="G5">
        <v>0.46435325</v>
      </c>
    </row>
    <row r="6" spans="1:10">
      <c r="A6">
        <v>154000</v>
      </c>
      <c r="B6">
        <v>0.31078283000000001</v>
      </c>
      <c r="C6">
        <v>4.4499983999999999E-2</v>
      </c>
      <c r="D6">
        <v>252.94232</v>
      </c>
      <c r="E6">
        <v>-6.3942766000000004</v>
      </c>
      <c r="F6">
        <v>-6.8586299000000004</v>
      </c>
      <c r="G6">
        <v>0.46435325</v>
      </c>
    </row>
    <row r="7" spans="1:10">
      <c r="A7">
        <v>155000</v>
      </c>
      <c r="B7">
        <v>0.31078283000000001</v>
      </c>
      <c r="C7">
        <v>9.4338714000000004E-2</v>
      </c>
      <c r="D7">
        <v>252.7192</v>
      </c>
      <c r="E7">
        <v>-6.3944894999999997</v>
      </c>
      <c r="F7">
        <v>-6.8588427999999997</v>
      </c>
      <c r="G7">
        <v>0.46435325</v>
      </c>
    </row>
    <row r="8" spans="1:10">
      <c r="A8">
        <v>156000</v>
      </c>
      <c r="B8">
        <v>0.31078283000000001</v>
      </c>
      <c r="C8">
        <v>0.14519774999999999</v>
      </c>
      <c r="D8">
        <v>252.49620999999999</v>
      </c>
      <c r="E8">
        <v>-6.3946585000000002</v>
      </c>
      <c r="F8">
        <v>-6.8590116999999999</v>
      </c>
      <c r="G8">
        <v>0.46435325</v>
      </c>
    </row>
    <row r="9" spans="1:10">
      <c r="A9">
        <v>157000</v>
      </c>
      <c r="B9">
        <v>0.31078283000000001</v>
      </c>
      <c r="C9">
        <v>0.19553445999999999</v>
      </c>
      <c r="D9">
        <v>252.27334999999999</v>
      </c>
      <c r="E9">
        <v>-6.3947835</v>
      </c>
      <c r="F9">
        <v>-6.8591367999999999</v>
      </c>
      <c r="G9">
        <v>0.46435325</v>
      </c>
    </row>
    <row r="10" spans="1:10">
      <c r="A10">
        <v>158000</v>
      </c>
      <c r="B10">
        <v>0.31078283000000001</v>
      </c>
      <c r="C10">
        <v>0.24689581999999999</v>
      </c>
      <c r="D10">
        <v>252.05062000000001</v>
      </c>
      <c r="E10">
        <v>-6.3948644999999997</v>
      </c>
      <c r="F10">
        <v>-6.8592177999999997</v>
      </c>
      <c r="G10">
        <v>0.46435325</v>
      </c>
    </row>
    <row r="11" spans="1:10">
      <c r="A11">
        <v>159000</v>
      </c>
      <c r="B11">
        <v>0.31078283000000001</v>
      </c>
      <c r="C11">
        <v>0.29838320000000002</v>
      </c>
      <c r="D11">
        <v>251.82803000000001</v>
      </c>
      <c r="E11">
        <v>-6.3949008999999997</v>
      </c>
      <c r="F11">
        <v>-6.8592541000000002</v>
      </c>
      <c r="G11">
        <v>0.46435325</v>
      </c>
    </row>
    <row r="12" spans="1:10">
      <c r="A12">
        <v>160000</v>
      </c>
      <c r="B12">
        <v>0.31078283000000001</v>
      </c>
      <c r="C12">
        <v>0.35051442999999999</v>
      </c>
      <c r="D12">
        <v>251.60556</v>
      </c>
      <c r="E12">
        <v>-6.3948925000000001</v>
      </c>
      <c r="F12">
        <v>-6.8592456999999998</v>
      </c>
      <c r="G12">
        <v>0.46435325</v>
      </c>
    </row>
    <row r="13" spans="1:10">
      <c r="B13">
        <f>AVERAGE(B2:B12)</f>
        <v>0.31078283000000001</v>
      </c>
      <c r="C13">
        <f>AVERAGE(C2:C12)</f>
        <v>9.6598840172727268E-2</v>
      </c>
      <c r="D13">
        <f>D12</f>
        <v>251.60556</v>
      </c>
      <c r="E13">
        <f>AVERAGE(E2:E12)</f>
        <v>-6.3942714363636357</v>
      </c>
      <c r="F13">
        <f>AVERAGE(F2:F12)</f>
        <v>-6.8586246818181822</v>
      </c>
      <c r="G13">
        <f>AVERAGE(G2:G12)</f>
        <v>0.46435325000000005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210000</v>
      </c>
      <c r="B16">
        <v>0.3716081</v>
      </c>
      <c r="C16">
        <v>0.1604546</v>
      </c>
      <c r="D16">
        <v>251.60556</v>
      </c>
      <c r="E16">
        <v>-6.3475184999999996</v>
      </c>
      <c r="F16">
        <v>-6.9027532999999996</v>
      </c>
      <c r="G16">
        <v>0.55523476000000005</v>
      </c>
      <c r="H16">
        <f>E16*256</f>
        <v>-1624.9647359999999</v>
      </c>
      <c r="I16">
        <f>H16*main!$B$2</f>
        <v>-2.71369110912E-18</v>
      </c>
      <c r="J16">
        <f>(I16-AVERAGE($I$16:$I$116))^2</f>
        <v>9.4454561441997572E-40</v>
      </c>
    </row>
    <row r="17" spans="1:10">
      <c r="A17">
        <v>211000</v>
      </c>
      <c r="B17">
        <v>0.31974390000000003</v>
      </c>
      <c r="C17">
        <v>0.33817129000000001</v>
      </c>
      <c r="D17">
        <v>251.60556</v>
      </c>
      <c r="E17">
        <v>-6.3900012000000004</v>
      </c>
      <c r="F17">
        <v>-6.8677435999999998</v>
      </c>
      <c r="G17">
        <v>0.47774235999999998</v>
      </c>
      <c r="H17">
        <f t="shared" ref="H17:H80" si="0">E17*256</f>
        <v>-1635.8403072000001</v>
      </c>
      <c r="I17">
        <f>H17*main!$B$2</f>
        <v>-2.7318533130240003E-18</v>
      </c>
      <c r="J17">
        <f t="shared" ref="J17:J80" si="1">(I17-AVERAGE($I$16:$I$116))^2</f>
        <v>1.5803650063029724E-40</v>
      </c>
    </row>
    <row r="18" spans="1:10">
      <c r="A18">
        <v>212000</v>
      </c>
      <c r="B18">
        <v>0.32040436</v>
      </c>
      <c r="C18">
        <v>0.11584933</v>
      </c>
      <c r="D18">
        <v>251.60556</v>
      </c>
      <c r="E18">
        <v>-6.4254712999999999</v>
      </c>
      <c r="F18">
        <v>-6.9042005</v>
      </c>
      <c r="G18">
        <v>0.47872916999999998</v>
      </c>
      <c r="H18">
        <f t="shared" si="0"/>
        <v>-1644.9206528</v>
      </c>
      <c r="I18">
        <f>H18*main!$B$2</f>
        <v>-2.7470174901760001E-18</v>
      </c>
      <c r="J18">
        <f t="shared" si="1"/>
        <v>6.7232353126729061E-42</v>
      </c>
    </row>
    <row r="19" spans="1:10">
      <c r="A19">
        <v>213000</v>
      </c>
      <c r="B19">
        <v>0.29858478999999999</v>
      </c>
      <c r="C19">
        <v>0.14467503000000001</v>
      </c>
      <c r="D19">
        <v>251.60556</v>
      </c>
      <c r="E19">
        <v>-6.4485932999999998</v>
      </c>
      <c r="F19">
        <v>-6.8947209999999997</v>
      </c>
      <c r="G19">
        <v>0.44612766999999998</v>
      </c>
      <c r="H19">
        <f t="shared" si="0"/>
        <v>-1650.8398847999999</v>
      </c>
      <c r="I19">
        <f>H19*main!$B$2</f>
        <v>-2.7569026076159997E-18</v>
      </c>
      <c r="J19">
        <f t="shared" si="1"/>
        <v>1.5570142406279262E-40</v>
      </c>
    </row>
    <row r="20" spans="1:10">
      <c r="A20">
        <v>214000</v>
      </c>
      <c r="B20">
        <v>0.32943012999999999</v>
      </c>
      <c r="C20">
        <v>-0.24643366</v>
      </c>
      <c r="D20">
        <v>251.60556</v>
      </c>
      <c r="E20">
        <v>-6.4786807</v>
      </c>
      <c r="F20">
        <v>-6.9708956000000004</v>
      </c>
      <c r="G20">
        <v>0.49221493999999999</v>
      </c>
      <c r="H20">
        <f t="shared" si="0"/>
        <v>-1658.5422592</v>
      </c>
      <c r="I20">
        <f>H20*main!$B$2</f>
        <v>-2.7697655728639999E-18</v>
      </c>
      <c r="J20">
        <f t="shared" si="1"/>
        <v>6.4216642882684009E-40</v>
      </c>
    </row>
    <row r="21" spans="1:10">
      <c r="A21">
        <v>215000</v>
      </c>
      <c r="B21">
        <v>0.31260631999999999</v>
      </c>
      <c r="C21">
        <v>-0.12757257999999999</v>
      </c>
      <c r="D21">
        <v>251.60556</v>
      </c>
      <c r="E21">
        <v>-6.4797899000000001</v>
      </c>
      <c r="F21">
        <v>-6.9468677999999997</v>
      </c>
      <c r="G21">
        <v>0.46707780999999998</v>
      </c>
      <c r="H21">
        <f t="shared" si="0"/>
        <v>-1658.8262144</v>
      </c>
      <c r="I21">
        <f>H21*main!$B$2</f>
        <v>-2.7702397780479999E-18</v>
      </c>
      <c r="J21">
        <f t="shared" si="1"/>
        <v>6.6642496928513723E-40</v>
      </c>
    </row>
    <row r="22" spans="1:10">
      <c r="A22">
        <v>216000</v>
      </c>
      <c r="B22">
        <v>0.35472060999999999</v>
      </c>
      <c r="C22">
        <v>5.3601428000000003E-3</v>
      </c>
      <c r="D22">
        <v>251.60556</v>
      </c>
      <c r="E22">
        <v>-6.3987708999999997</v>
      </c>
      <c r="F22">
        <v>-6.9287732999999996</v>
      </c>
      <c r="G22">
        <v>0.53000247</v>
      </c>
      <c r="H22">
        <f t="shared" si="0"/>
        <v>-1638.0853503999999</v>
      </c>
      <c r="I22">
        <f>H22*main!$B$2</f>
        <v>-2.7356025351679999E-18</v>
      </c>
      <c r="J22">
        <f t="shared" si="1"/>
        <v>7.7828297646260014E-41</v>
      </c>
    </row>
    <row r="23" spans="1:10">
      <c r="A23">
        <v>217000</v>
      </c>
      <c r="B23">
        <v>0.33484492999999999</v>
      </c>
      <c r="C23">
        <v>0.20485490000000001</v>
      </c>
      <c r="D23">
        <v>251.60556</v>
      </c>
      <c r="E23">
        <v>-6.3880945000000002</v>
      </c>
      <c r="F23">
        <v>-6.8883998999999996</v>
      </c>
      <c r="G23">
        <v>0.50030542</v>
      </c>
      <c r="H23">
        <f t="shared" si="0"/>
        <v>-1635.3521920000001</v>
      </c>
      <c r="I23">
        <f>H23*main!$B$2</f>
        <v>-2.73103816064E-18</v>
      </c>
      <c r="J23">
        <f t="shared" si="1"/>
        <v>1.7919595414116986E-40</v>
      </c>
    </row>
    <row r="24" spans="1:10">
      <c r="A24">
        <v>218000</v>
      </c>
      <c r="B24">
        <v>0.29924605999999998</v>
      </c>
      <c r="C24">
        <v>-0.12682219</v>
      </c>
      <c r="D24">
        <v>251.60556</v>
      </c>
      <c r="E24">
        <v>-6.4980884000000003</v>
      </c>
      <c r="F24">
        <v>-6.9452040999999998</v>
      </c>
      <c r="G24">
        <v>0.4471157</v>
      </c>
      <c r="H24">
        <f t="shared" si="0"/>
        <v>-1663.5106304000001</v>
      </c>
      <c r="I24">
        <f>H24*main!$B$2</f>
        <v>-2.778062752768E-18</v>
      </c>
      <c r="J24">
        <f t="shared" si="1"/>
        <v>1.1315273434823503E-39</v>
      </c>
    </row>
    <row r="25" spans="1:10">
      <c r="A25">
        <v>219000</v>
      </c>
      <c r="B25">
        <v>0.31002252000000002</v>
      </c>
      <c r="C25">
        <v>4.8947150000000002E-2</v>
      </c>
      <c r="D25">
        <v>251.60556</v>
      </c>
      <c r="E25">
        <v>-6.4518278000000002</v>
      </c>
      <c r="F25">
        <v>-6.9150450000000001</v>
      </c>
      <c r="G25">
        <v>0.46321725000000002</v>
      </c>
      <c r="H25">
        <f t="shared" si="0"/>
        <v>-1651.6679168000001</v>
      </c>
      <c r="I25">
        <f>H25*main!$B$2</f>
        <v>-2.7582854210560002E-18</v>
      </c>
      <c r="J25">
        <f t="shared" si="1"/>
        <v>1.9212319345900228E-40</v>
      </c>
    </row>
    <row r="26" spans="1:10">
      <c r="A26">
        <v>220000</v>
      </c>
      <c r="B26">
        <v>0.33809521999999997</v>
      </c>
      <c r="C26">
        <v>1.0288828999999999E-2</v>
      </c>
      <c r="D26">
        <v>251.60556</v>
      </c>
      <c r="E26">
        <v>-6.4212553000000003</v>
      </c>
      <c r="F26">
        <v>-6.9264171000000001</v>
      </c>
      <c r="G26">
        <v>0.50516179999999999</v>
      </c>
      <c r="H26">
        <f t="shared" si="0"/>
        <v>-1643.8413568000001</v>
      </c>
      <c r="I26">
        <f>H26*main!$B$2</f>
        <v>-2.7452150658560002E-18</v>
      </c>
      <c r="J26">
        <f t="shared" si="1"/>
        <v>6.2488378175436788E-43</v>
      </c>
    </row>
    <row r="27" spans="1:10">
      <c r="A27">
        <v>221000</v>
      </c>
      <c r="B27">
        <v>0.33961525999999997</v>
      </c>
      <c r="C27">
        <v>0.19760966999999999</v>
      </c>
      <c r="D27">
        <v>251.60556</v>
      </c>
      <c r="E27">
        <v>-6.3850518999999997</v>
      </c>
      <c r="F27">
        <v>-6.8924849000000004</v>
      </c>
      <c r="G27">
        <v>0.50743294999999999</v>
      </c>
      <c r="H27">
        <f t="shared" si="0"/>
        <v>-1634.5732863999999</v>
      </c>
      <c r="I27">
        <f>H27*main!$B$2</f>
        <v>-2.7297373882879997E-18</v>
      </c>
      <c r="J27">
        <f t="shared" si="1"/>
        <v>2.1571330509175238E-40</v>
      </c>
    </row>
    <row r="28" spans="1:10">
      <c r="A28">
        <v>222000</v>
      </c>
      <c r="B28">
        <v>0.33360793</v>
      </c>
      <c r="C28">
        <v>0.29316565999999999</v>
      </c>
      <c r="D28">
        <v>251.60556</v>
      </c>
      <c r="E28">
        <v>-6.3768956000000001</v>
      </c>
      <c r="F28">
        <v>-6.8753526999999997</v>
      </c>
      <c r="G28">
        <v>0.49845716000000001</v>
      </c>
      <c r="H28">
        <f t="shared" si="0"/>
        <v>-1632.4852736</v>
      </c>
      <c r="I28">
        <f>H28*main!$B$2</f>
        <v>-2.7262504069120002E-18</v>
      </c>
      <c r="J28">
        <f t="shared" si="1"/>
        <v>3.3030020203176096E-40</v>
      </c>
    </row>
    <row r="29" spans="1:10">
      <c r="A29">
        <v>223000</v>
      </c>
      <c r="B29">
        <v>0.35203626999999998</v>
      </c>
      <c r="C29">
        <v>0.17301068</v>
      </c>
      <c r="D29">
        <v>251.60556</v>
      </c>
      <c r="E29">
        <v>-6.3740740000000002</v>
      </c>
      <c r="F29">
        <v>-6.9000655999999996</v>
      </c>
      <c r="G29">
        <v>0.52599169000000001</v>
      </c>
      <c r="H29">
        <f t="shared" si="0"/>
        <v>-1631.7629440000001</v>
      </c>
      <c r="I29">
        <f>H29*main!$B$2</f>
        <v>-2.7250441164800002E-18</v>
      </c>
      <c r="J29">
        <f t="shared" si="1"/>
        <v>3.7560197659614865E-40</v>
      </c>
    </row>
    <row r="30" spans="1:10">
      <c r="A30">
        <v>224000</v>
      </c>
      <c r="B30">
        <v>0.33689119000000001</v>
      </c>
      <c r="C30">
        <v>4.7141682000000004E-3</v>
      </c>
      <c r="D30">
        <v>251.60556</v>
      </c>
      <c r="E30">
        <v>-6.4238463000000001</v>
      </c>
      <c r="F30">
        <v>-6.9272090999999998</v>
      </c>
      <c r="G30">
        <v>0.50336281999999999</v>
      </c>
      <c r="H30">
        <f t="shared" si="0"/>
        <v>-1644.5046528</v>
      </c>
      <c r="I30">
        <f>H30*main!$B$2</f>
        <v>-2.746322770176E-18</v>
      </c>
      <c r="J30">
        <f t="shared" si="1"/>
        <v>3.6031641084348023E-42</v>
      </c>
    </row>
    <row r="31" spans="1:10">
      <c r="A31">
        <v>225000</v>
      </c>
      <c r="B31">
        <v>0.30289612999999999</v>
      </c>
      <c r="C31">
        <v>0.21898203999999999</v>
      </c>
      <c r="D31">
        <v>251.60556</v>
      </c>
      <c r="E31">
        <v>-6.4312114999999999</v>
      </c>
      <c r="F31">
        <v>-6.8837808999999996</v>
      </c>
      <c r="G31">
        <v>0.45256942</v>
      </c>
      <c r="H31">
        <f t="shared" si="0"/>
        <v>-1646.390144</v>
      </c>
      <c r="I31">
        <f>H31*main!$B$2</f>
        <v>-2.7494715404799998E-18</v>
      </c>
      <c r="J31">
        <f t="shared" si="1"/>
        <v>2.5471911558466902E-41</v>
      </c>
    </row>
    <row r="32" spans="1:10">
      <c r="A32">
        <v>226000</v>
      </c>
      <c r="B32">
        <v>0.32232250000000001</v>
      </c>
      <c r="C32">
        <v>0.16204502000000001</v>
      </c>
      <c r="D32">
        <v>251.60556</v>
      </c>
      <c r="E32">
        <v>-6.4144306000000002</v>
      </c>
      <c r="F32">
        <v>-6.8960258000000003</v>
      </c>
      <c r="G32">
        <v>0.48159513999999998</v>
      </c>
      <c r="H32">
        <f t="shared" si="0"/>
        <v>-1642.0942336000001</v>
      </c>
      <c r="I32">
        <f>H32*main!$B$2</f>
        <v>-2.7422973701120002E-18</v>
      </c>
      <c r="J32">
        <f t="shared" si="1"/>
        <v>4.5249791390774854E-42</v>
      </c>
    </row>
    <row r="33" spans="1:10">
      <c r="A33">
        <v>227000</v>
      </c>
      <c r="B33">
        <v>0.32562629999999998</v>
      </c>
      <c r="C33">
        <v>0.42828827000000003</v>
      </c>
      <c r="D33">
        <v>251.60556</v>
      </c>
      <c r="E33">
        <v>-6.3657883000000002</v>
      </c>
      <c r="F33">
        <v>-6.8523198000000001</v>
      </c>
      <c r="G33">
        <v>0.48653148000000002</v>
      </c>
      <c r="H33">
        <f t="shared" si="0"/>
        <v>-1629.6418048</v>
      </c>
      <c r="I33">
        <f>H33*main!$B$2</f>
        <v>-2.7215018140160001E-18</v>
      </c>
      <c r="J33">
        <f t="shared" si="1"/>
        <v>5.2545273948355142E-40</v>
      </c>
    </row>
    <row r="34" spans="1:10">
      <c r="A34">
        <v>228000</v>
      </c>
      <c r="B34">
        <v>0.34776969000000002</v>
      </c>
      <c r="C34">
        <v>0.21503957000000001</v>
      </c>
      <c r="D34">
        <v>251.60556</v>
      </c>
      <c r="E34">
        <v>-6.3713591000000003</v>
      </c>
      <c r="F34">
        <v>-6.8909758999999999</v>
      </c>
      <c r="G34">
        <v>0.51961683000000003</v>
      </c>
      <c r="H34">
        <f t="shared" si="0"/>
        <v>-1631.0679296000001</v>
      </c>
      <c r="I34">
        <f>H34*main!$B$2</f>
        <v>-2.7238834424320001E-18</v>
      </c>
      <c r="J34">
        <f t="shared" si="1"/>
        <v>4.219379195976666E-40</v>
      </c>
    </row>
    <row r="35" spans="1:10">
      <c r="A35">
        <v>229000</v>
      </c>
      <c r="B35">
        <v>0.33626354000000003</v>
      </c>
      <c r="C35">
        <v>-0.12292588</v>
      </c>
      <c r="D35">
        <v>251.60556</v>
      </c>
      <c r="E35">
        <v>-6.4512419999999997</v>
      </c>
      <c r="F35">
        <v>-6.9536670000000003</v>
      </c>
      <c r="G35">
        <v>0.50242502</v>
      </c>
      <c r="H35">
        <f t="shared" si="0"/>
        <v>-1651.5179519999999</v>
      </c>
      <c r="I35">
        <f>H35*main!$B$2</f>
        <v>-2.7580349798399999E-18</v>
      </c>
      <c r="J35">
        <f t="shared" si="1"/>
        <v>1.8524325744872387E-40</v>
      </c>
    </row>
    <row r="36" spans="1:10">
      <c r="A36">
        <v>230000</v>
      </c>
      <c r="B36">
        <v>0.31885730000000001</v>
      </c>
      <c r="C36">
        <v>-8.6131269999999996E-2</v>
      </c>
      <c r="D36">
        <v>251.60556</v>
      </c>
      <c r="E36">
        <v>-6.4639727000000002</v>
      </c>
      <c r="F36">
        <v>-6.9403902999999998</v>
      </c>
      <c r="G36">
        <v>0.47641763999999998</v>
      </c>
      <c r="H36">
        <f t="shared" si="0"/>
        <v>-1654.7770112000001</v>
      </c>
      <c r="I36">
        <f>H36*main!$B$2</f>
        <v>-2.7634776087040002E-18</v>
      </c>
      <c r="J36">
        <f t="shared" si="1"/>
        <v>3.6301828586631046E-40</v>
      </c>
    </row>
    <row r="37" spans="1:10">
      <c r="A37">
        <v>231000</v>
      </c>
      <c r="B37">
        <v>0.31319957999999998</v>
      </c>
      <c r="C37">
        <v>0.24163636999999999</v>
      </c>
      <c r="D37">
        <v>251.60556</v>
      </c>
      <c r="E37">
        <v>-6.4159988999999999</v>
      </c>
      <c r="F37">
        <v>-6.8839630999999999</v>
      </c>
      <c r="G37">
        <v>0.46796420999999999</v>
      </c>
      <c r="H37">
        <f t="shared" si="0"/>
        <v>-1642.4957184</v>
      </c>
      <c r="I37">
        <f>H37*main!$B$2</f>
        <v>-2.7429678497280001E-18</v>
      </c>
      <c r="J37">
        <f t="shared" si="1"/>
        <v>2.1220337971650683E-42</v>
      </c>
    </row>
    <row r="38" spans="1:10">
      <c r="A38">
        <v>232000</v>
      </c>
      <c r="B38">
        <v>0.31811073000000001</v>
      </c>
      <c r="C38">
        <v>0.19064631000000001</v>
      </c>
      <c r="D38">
        <v>251.60556</v>
      </c>
      <c r="E38">
        <v>-6.4138425999999997</v>
      </c>
      <c r="F38">
        <v>-6.8891447000000001</v>
      </c>
      <c r="G38">
        <v>0.47530215999999997</v>
      </c>
      <c r="H38">
        <f t="shared" si="0"/>
        <v>-1641.9437055999999</v>
      </c>
      <c r="I38">
        <f>H38*main!$B$2</f>
        <v>-2.742045988352E-18</v>
      </c>
      <c r="J38">
        <f t="shared" si="1"/>
        <v>5.657650405251651E-42</v>
      </c>
    </row>
    <row r="39" spans="1:10">
      <c r="A39">
        <v>233000</v>
      </c>
      <c r="B39">
        <v>0.31006334000000002</v>
      </c>
      <c r="C39">
        <v>6.5472576000000005E-2</v>
      </c>
      <c r="D39">
        <v>251.60556</v>
      </c>
      <c r="E39">
        <v>-6.4483674999999998</v>
      </c>
      <c r="F39">
        <v>-6.9116457000000002</v>
      </c>
      <c r="G39">
        <v>0.46327824000000001</v>
      </c>
      <c r="H39">
        <f t="shared" si="0"/>
        <v>-1650.78208</v>
      </c>
      <c r="I39">
        <f>H39*main!$B$2</f>
        <v>-2.7568060735999998E-18</v>
      </c>
      <c r="J39">
        <f t="shared" si="1"/>
        <v>1.5330163270311254E-40</v>
      </c>
    </row>
    <row r="40" spans="1:10">
      <c r="A40">
        <v>234000</v>
      </c>
      <c r="B40">
        <v>0.31563627</v>
      </c>
      <c r="C40">
        <v>-2.752284E-2</v>
      </c>
      <c r="D40">
        <v>251.60556</v>
      </c>
      <c r="E40">
        <v>-6.4577476999999996</v>
      </c>
      <c r="F40">
        <v>-6.9293526999999999</v>
      </c>
      <c r="G40">
        <v>0.47160498000000001</v>
      </c>
      <c r="H40">
        <f t="shared" si="0"/>
        <v>-1653.1834111999999</v>
      </c>
      <c r="I40">
        <f>H40*main!$B$2</f>
        <v>-2.7608162967039997E-18</v>
      </c>
      <c r="J40">
        <f t="shared" si="1"/>
        <v>2.6868870606801509E-40</v>
      </c>
    </row>
    <row r="41" spans="1:10">
      <c r="A41">
        <v>235000</v>
      </c>
      <c r="B41">
        <v>0.31524296000000002</v>
      </c>
      <c r="C41">
        <v>-0.11151163</v>
      </c>
      <c r="D41">
        <v>251.60556</v>
      </c>
      <c r="E41">
        <v>-6.4734311</v>
      </c>
      <c r="F41">
        <v>-6.9444483999999997</v>
      </c>
      <c r="G41">
        <v>0.47101732000000002</v>
      </c>
      <c r="H41">
        <f t="shared" si="0"/>
        <v>-1657.1983616</v>
      </c>
      <c r="I41">
        <f>H41*main!$B$2</f>
        <v>-2.7675212638720001E-18</v>
      </c>
      <c r="J41">
        <f t="shared" si="1"/>
        <v>5.3345727025369152E-40</v>
      </c>
    </row>
    <row r="42" spans="1:10">
      <c r="A42">
        <v>236000</v>
      </c>
      <c r="B42">
        <v>0.32415539999999998</v>
      </c>
      <c r="C42">
        <v>8.6004140000000007E-2</v>
      </c>
      <c r="D42">
        <v>251.60556</v>
      </c>
      <c r="E42">
        <v>-6.4267297000000001</v>
      </c>
      <c r="F42">
        <v>-6.9110635</v>
      </c>
      <c r="G42">
        <v>0.48433375000000001</v>
      </c>
      <c r="H42">
        <f t="shared" si="0"/>
        <v>-1645.2428032</v>
      </c>
      <c r="I42">
        <f>H42*main!$B$2</f>
        <v>-2.7475554813440001E-18</v>
      </c>
      <c r="J42">
        <f t="shared" si="1"/>
        <v>9.8026061743136111E-42</v>
      </c>
    </row>
    <row r="43" spans="1:10">
      <c r="A43">
        <v>237000</v>
      </c>
      <c r="B43">
        <v>0.32053683999999999</v>
      </c>
      <c r="C43">
        <v>0.18332548000000001</v>
      </c>
      <c r="D43">
        <v>251.60556</v>
      </c>
      <c r="E43">
        <v>-6.4131071999999998</v>
      </c>
      <c r="F43">
        <v>-6.8920344</v>
      </c>
      <c r="G43">
        <v>0.47892710999999999</v>
      </c>
      <c r="H43">
        <f t="shared" si="0"/>
        <v>-1641.7554431999999</v>
      </c>
      <c r="I43">
        <f>H43*main!$B$2</f>
        <v>-2.7417315901439999E-18</v>
      </c>
      <c r="J43">
        <f t="shared" si="1"/>
        <v>7.2521402207012955E-42</v>
      </c>
    </row>
    <row r="44" spans="1:10">
      <c r="A44">
        <v>238000</v>
      </c>
      <c r="B44">
        <v>0.31089823</v>
      </c>
      <c r="C44">
        <v>5.0167347000000001E-2</v>
      </c>
      <c r="D44">
        <v>251.60556</v>
      </c>
      <c r="E44">
        <v>-6.4513989</v>
      </c>
      <c r="F44">
        <v>-6.9159246000000003</v>
      </c>
      <c r="G44">
        <v>0.46452568</v>
      </c>
      <c r="H44">
        <f t="shared" si="0"/>
        <v>-1651.5581184</v>
      </c>
      <c r="I44">
        <f>H44*main!$B$2</f>
        <v>-2.758102057728E-18</v>
      </c>
      <c r="J44">
        <f t="shared" si="1"/>
        <v>1.8707367199262501E-40</v>
      </c>
    </row>
    <row r="45" spans="1:10">
      <c r="A45">
        <v>239000</v>
      </c>
      <c r="B45">
        <v>0.30276417</v>
      </c>
      <c r="C45">
        <v>2.0288562E-2</v>
      </c>
      <c r="D45">
        <v>251.60556</v>
      </c>
      <c r="E45">
        <v>-6.4660561000000003</v>
      </c>
      <c r="F45">
        <v>-6.9184283999999998</v>
      </c>
      <c r="G45">
        <v>0.45237224999999998</v>
      </c>
      <c r="H45">
        <f t="shared" si="0"/>
        <v>-1655.3103616000001</v>
      </c>
      <c r="I45">
        <f>H45*main!$B$2</f>
        <v>-2.7643683038720001E-18</v>
      </c>
      <c r="J45">
        <f t="shared" si="1"/>
        <v>3.9775252286131704E-40</v>
      </c>
    </row>
    <row r="46" spans="1:10">
      <c r="A46">
        <v>240000</v>
      </c>
      <c r="B46">
        <v>0.34103726000000001</v>
      </c>
      <c r="C46">
        <v>6.1490245999999998E-2</v>
      </c>
      <c r="D46">
        <v>251.60556</v>
      </c>
      <c r="E46">
        <v>-6.4082325000000004</v>
      </c>
      <c r="F46">
        <v>-6.9177901999999998</v>
      </c>
      <c r="G46">
        <v>0.50955762999999998</v>
      </c>
      <c r="H46">
        <f t="shared" si="0"/>
        <v>-1640.5075200000001</v>
      </c>
      <c r="I46">
        <f>H46*main!$B$2</f>
        <v>-2.7396475584000002E-18</v>
      </c>
      <c r="J46">
        <f t="shared" si="1"/>
        <v>2.281983932253634E-41</v>
      </c>
    </row>
    <row r="47" spans="1:10">
      <c r="A47">
        <v>241000</v>
      </c>
      <c r="B47">
        <v>0.34823545</v>
      </c>
      <c r="C47">
        <v>1.6330867999999998E-2</v>
      </c>
      <c r="D47">
        <v>251.60556</v>
      </c>
      <c r="E47">
        <v>-6.4106848999999997</v>
      </c>
      <c r="F47">
        <v>-6.9309976000000004</v>
      </c>
      <c r="G47">
        <v>0.52031273</v>
      </c>
      <c r="H47">
        <f t="shared" si="0"/>
        <v>-1641.1353343999999</v>
      </c>
      <c r="I47">
        <f>H47*main!$B$2</f>
        <v>-2.740696008448E-18</v>
      </c>
      <c r="J47">
        <f t="shared" si="1"/>
        <v>1.3902170853672629E-41</v>
      </c>
    </row>
    <row r="48" spans="1:10">
      <c r="A48">
        <v>242000</v>
      </c>
      <c r="B48">
        <v>0.33781917</v>
      </c>
      <c r="C48">
        <v>0.26744253000000001</v>
      </c>
      <c r="D48">
        <v>251.60556</v>
      </c>
      <c r="E48">
        <v>-6.3792837000000002</v>
      </c>
      <c r="F48">
        <v>-6.8840329999999996</v>
      </c>
      <c r="G48">
        <v>0.50474934999999999</v>
      </c>
      <c r="H48">
        <f t="shared" si="0"/>
        <v>-1633.0966272000001</v>
      </c>
      <c r="I48">
        <f>H48*main!$B$2</f>
        <v>-2.7272713674240002E-18</v>
      </c>
      <c r="J48">
        <f t="shared" si="1"/>
        <v>2.9423235680354658E-40</v>
      </c>
    </row>
    <row r="49" spans="1:10">
      <c r="A49">
        <v>243000</v>
      </c>
      <c r="B49">
        <v>0.34095629</v>
      </c>
      <c r="C49">
        <v>3.2439439E-2</v>
      </c>
      <c r="D49">
        <v>251.60556</v>
      </c>
      <c r="E49">
        <v>-6.4131062999999999</v>
      </c>
      <c r="F49">
        <v>-6.9225428999999998</v>
      </c>
      <c r="G49">
        <v>0.50943664</v>
      </c>
      <c r="H49">
        <f t="shared" si="0"/>
        <v>-1641.7552128</v>
      </c>
      <c r="I49">
        <f>H49*main!$B$2</f>
        <v>-2.7417312053759998E-18</v>
      </c>
      <c r="J49">
        <f t="shared" si="1"/>
        <v>7.2542127136539302E-42</v>
      </c>
    </row>
    <row r="50" spans="1:10">
      <c r="A50">
        <v>244000</v>
      </c>
      <c r="B50">
        <v>0.33156321999999999</v>
      </c>
      <c r="C50">
        <v>-1.6064358000000001E-2</v>
      </c>
      <c r="D50">
        <v>251.60556</v>
      </c>
      <c r="E50">
        <v>-6.4342734000000004</v>
      </c>
      <c r="F50">
        <v>-6.9296755000000001</v>
      </c>
      <c r="G50">
        <v>0.49540208000000002</v>
      </c>
      <c r="H50">
        <f t="shared" si="0"/>
        <v>-1647.1739904000001</v>
      </c>
      <c r="I50">
        <f>H50*main!$B$2</f>
        <v>-2.750780563968E-18</v>
      </c>
      <c r="J50">
        <f t="shared" si="1"/>
        <v>4.0398659991838215E-41</v>
      </c>
    </row>
    <row r="51" spans="1:10">
      <c r="A51">
        <v>245000</v>
      </c>
      <c r="B51">
        <v>0.32717795</v>
      </c>
      <c r="C51">
        <v>-0.20656536</v>
      </c>
      <c r="D51">
        <v>251.60556</v>
      </c>
      <c r="E51">
        <v>-6.4737274999999999</v>
      </c>
      <c r="F51">
        <v>-6.9625773000000004</v>
      </c>
      <c r="G51">
        <v>0.48884986000000002</v>
      </c>
      <c r="H51">
        <f t="shared" si="0"/>
        <v>-1657.27424</v>
      </c>
      <c r="I51">
        <f>H51*main!$B$2</f>
        <v>-2.7676479807999998E-18</v>
      </c>
      <c r="J51">
        <f t="shared" si="1"/>
        <v>5.3932681163572084E-40</v>
      </c>
    </row>
    <row r="52" spans="1:10">
      <c r="A52">
        <v>246000</v>
      </c>
      <c r="B52">
        <v>0.34461607999999999</v>
      </c>
      <c r="C52">
        <v>0.10514635999999999</v>
      </c>
      <c r="D52">
        <v>251.60556</v>
      </c>
      <c r="E52">
        <v>-6.3970248999999999</v>
      </c>
      <c r="F52">
        <v>-6.9119298000000002</v>
      </c>
      <c r="G52">
        <v>0.51490488000000001</v>
      </c>
      <c r="H52">
        <f t="shared" si="0"/>
        <v>-1637.6383744</v>
      </c>
      <c r="I52">
        <f>H52*main!$B$2</f>
        <v>-2.7348560852479998E-18</v>
      </c>
      <c r="J52">
        <f t="shared" si="1"/>
        <v>9.1555899439743252E-41</v>
      </c>
    </row>
    <row r="53" spans="1:10">
      <c r="A53">
        <v>247000</v>
      </c>
      <c r="B53">
        <v>0.34308872000000001</v>
      </c>
      <c r="C53">
        <v>8.0278972000000004E-2</v>
      </c>
      <c r="D53">
        <v>251.60556</v>
      </c>
      <c r="E53">
        <v>-6.4027092999999997</v>
      </c>
      <c r="F53">
        <v>-6.9153320000000003</v>
      </c>
      <c r="G53">
        <v>0.51262278999999999</v>
      </c>
      <c r="H53">
        <f t="shared" si="0"/>
        <v>-1639.0935807999999</v>
      </c>
      <c r="I53">
        <f>H53*main!$B$2</f>
        <v>-2.7372862799359997E-18</v>
      </c>
      <c r="J53">
        <f t="shared" si="1"/>
        <v>5.0955184284684263E-41</v>
      </c>
    </row>
    <row r="54" spans="1:10">
      <c r="A54">
        <v>248000</v>
      </c>
      <c r="B54">
        <v>0.32168933</v>
      </c>
      <c r="C54">
        <v>9.7978052999999996E-2</v>
      </c>
      <c r="D54">
        <v>251.60556</v>
      </c>
      <c r="E54">
        <v>-6.4302365999999997</v>
      </c>
      <c r="F54">
        <v>-6.9108856999999997</v>
      </c>
      <c r="G54">
        <v>0.4806491</v>
      </c>
      <c r="H54">
        <f t="shared" si="0"/>
        <v>-1646.1405695999999</v>
      </c>
      <c r="I54">
        <f>H54*main!$B$2</f>
        <v>-2.7490547512320001E-18</v>
      </c>
      <c r="J54">
        <f t="shared" si="1"/>
        <v>2.1438578729670247E-41</v>
      </c>
    </row>
    <row r="55" spans="1:10">
      <c r="A55">
        <v>249000</v>
      </c>
      <c r="B55">
        <v>0.30893440999999999</v>
      </c>
      <c r="C55">
        <v>4.2183071000000003E-2</v>
      </c>
      <c r="D55">
        <v>251.60556</v>
      </c>
      <c r="E55">
        <v>-6.4552386999999998</v>
      </c>
      <c r="F55">
        <v>-6.9168301000000003</v>
      </c>
      <c r="G55">
        <v>0.46159145000000001</v>
      </c>
      <c r="H55">
        <f t="shared" si="0"/>
        <v>-1652.5411071999999</v>
      </c>
      <c r="I55">
        <f>H55*main!$B$2</f>
        <v>-2.7597436490239998E-18</v>
      </c>
      <c r="J55">
        <f t="shared" si="1"/>
        <v>2.3467418375978079E-40</v>
      </c>
    </row>
    <row r="56" spans="1:10">
      <c r="A56">
        <v>250000</v>
      </c>
      <c r="B56">
        <v>0.31738694000000001</v>
      </c>
      <c r="C56">
        <v>4.3928896000000002E-2</v>
      </c>
      <c r="D56">
        <v>251.60556</v>
      </c>
      <c r="E56">
        <v>-6.4432203000000001</v>
      </c>
      <c r="F56">
        <v>-6.9174410999999996</v>
      </c>
      <c r="G56">
        <v>0.47422071999999998</v>
      </c>
      <c r="H56">
        <f t="shared" si="0"/>
        <v>-1649.4643968</v>
      </c>
      <c r="I56">
        <f>H56*main!$B$2</f>
        <v>-2.7546055426560002E-18</v>
      </c>
      <c r="J56">
        <f t="shared" si="1"/>
        <v>1.0365220529636157E-40</v>
      </c>
    </row>
    <row r="57" spans="1:10">
      <c r="A57">
        <v>251000</v>
      </c>
      <c r="B57">
        <v>0.33412250999999998</v>
      </c>
      <c r="C57">
        <v>-2.0844093000000001E-2</v>
      </c>
      <c r="D57">
        <v>251.60556</v>
      </c>
      <c r="E57">
        <v>-6.4328327999999999</v>
      </c>
      <c r="F57">
        <v>-6.9320588000000001</v>
      </c>
      <c r="G57">
        <v>0.49922601999999999</v>
      </c>
      <c r="H57">
        <f t="shared" si="0"/>
        <v>-1646.8051968</v>
      </c>
      <c r="I57">
        <f>H57*main!$B$2</f>
        <v>-2.7501646786559999E-18</v>
      </c>
      <c r="J57">
        <f t="shared" si="1"/>
        <v>3.2948847988291845E-41</v>
      </c>
    </row>
    <row r="58" spans="1:10">
      <c r="A58">
        <v>252000</v>
      </c>
      <c r="B58">
        <v>0.33814706999999999</v>
      </c>
      <c r="C58">
        <v>-1.3533824E-2</v>
      </c>
      <c r="D58">
        <v>251.60556</v>
      </c>
      <c r="E58">
        <v>-6.4250841000000003</v>
      </c>
      <c r="F58">
        <v>-6.9303233000000004</v>
      </c>
      <c r="G58">
        <v>0.50523927000000002</v>
      </c>
      <c r="H58">
        <f t="shared" si="0"/>
        <v>-1644.8215296000001</v>
      </c>
      <c r="I58">
        <f>H58*main!$B$2</f>
        <v>-2.7468519544320002E-18</v>
      </c>
      <c r="J58">
        <f t="shared" si="1"/>
        <v>5.8921954368166113E-42</v>
      </c>
    </row>
    <row r="59" spans="1:10">
      <c r="A59">
        <v>253000</v>
      </c>
      <c r="B59">
        <v>0.32722915000000002</v>
      </c>
      <c r="C59">
        <v>0.33895837000000001</v>
      </c>
      <c r="D59">
        <v>251.60556</v>
      </c>
      <c r="E59">
        <v>-6.3781363000000004</v>
      </c>
      <c r="F59">
        <v>-6.8670625999999997</v>
      </c>
      <c r="G59">
        <v>0.48892637</v>
      </c>
      <c r="H59">
        <f t="shared" si="0"/>
        <v>-1632.8028928000001</v>
      </c>
      <c r="I59">
        <f>H59*main!$B$2</f>
        <v>-2.7267808309760001E-18</v>
      </c>
      <c r="J59">
        <f t="shared" si="1"/>
        <v>3.1130152488552522E-40</v>
      </c>
    </row>
    <row r="60" spans="1:10">
      <c r="A60">
        <v>254000</v>
      </c>
      <c r="B60">
        <v>0.36401721999999997</v>
      </c>
      <c r="C60">
        <v>0.168461</v>
      </c>
      <c r="D60">
        <v>251.60556</v>
      </c>
      <c r="E60">
        <v>-6.3598241</v>
      </c>
      <c r="F60">
        <v>-6.9037170000000003</v>
      </c>
      <c r="G60">
        <v>0.54389292</v>
      </c>
      <c r="H60">
        <f t="shared" si="0"/>
        <v>-1628.1149696</v>
      </c>
      <c r="I60">
        <f>H60*main!$B$2</f>
        <v>-2.7189519992319999E-18</v>
      </c>
      <c r="J60">
        <f t="shared" si="1"/>
        <v>6.4885185884330569E-40</v>
      </c>
    </row>
    <row r="61" spans="1:10">
      <c r="A61">
        <v>255000</v>
      </c>
      <c r="B61">
        <v>0.34692045999999999</v>
      </c>
      <c r="C61">
        <v>0.17366145999999999</v>
      </c>
      <c r="D61">
        <v>251.60556</v>
      </c>
      <c r="E61">
        <v>-6.3808810999999999</v>
      </c>
      <c r="F61">
        <v>-6.8992290000000001</v>
      </c>
      <c r="G61">
        <v>0.51834796000000005</v>
      </c>
      <c r="H61">
        <f t="shared" si="0"/>
        <v>-1633.5055616</v>
      </c>
      <c r="I61">
        <f>H61*main!$B$2</f>
        <v>-2.7279542878719999E-18</v>
      </c>
      <c r="J61">
        <f t="shared" si="1"/>
        <v>2.7127019163823132E-40</v>
      </c>
    </row>
    <row r="62" spans="1:10">
      <c r="A62">
        <v>256000</v>
      </c>
      <c r="B62">
        <v>0.33347896999999999</v>
      </c>
      <c r="C62">
        <v>0.18421624</v>
      </c>
      <c r="D62">
        <v>251.60556</v>
      </c>
      <c r="E62">
        <v>-6.3939070999999998</v>
      </c>
      <c r="F62">
        <v>-6.8921716000000002</v>
      </c>
      <c r="G62">
        <v>0.49826448000000001</v>
      </c>
      <c r="H62">
        <f t="shared" si="0"/>
        <v>-1636.8402176</v>
      </c>
      <c r="I62">
        <f>H62*main!$B$2</f>
        <v>-2.733523163392E-18</v>
      </c>
      <c r="J62">
        <f t="shared" si="1"/>
        <v>1.1884066488279917E-40</v>
      </c>
    </row>
    <row r="63" spans="1:10">
      <c r="A63">
        <v>257000</v>
      </c>
      <c r="B63">
        <v>0.33126122000000002</v>
      </c>
      <c r="C63">
        <v>-2.2131892E-2</v>
      </c>
      <c r="D63">
        <v>251.60556</v>
      </c>
      <c r="E63">
        <v>-6.4369584</v>
      </c>
      <c r="F63">
        <v>-6.9319091999999998</v>
      </c>
      <c r="G63">
        <v>0.49495084</v>
      </c>
      <c r="H63">
        <f t="shared" si="0"/>
        <v>-1647.8613504</v>
      </c>
      <c r="I63">
        <f>H63*main!$B$2</f>
        <v>-2.7519284551680001E-18</v>
      </c>
      <c r="J63">
        <f t="shared" si="1"/>
        <v>5.6308293406224537E-41</v>
      </c>
    </row>
    <row r="64" spans="1:10">
      <c r="A64">
        <v>258000</v>
      </c>
      <c r="B64">
        <v>0.32404686999999999</v>
      </c>
      <c r="C64">
        <v>-0.20114936999999999</v>
      </c>
      <c r="D64">
        <v>251.60556</v>
      </c>
      <c r="E64">
        <v>-6.4802581999999997</v>
      </c>
      <c r="F64">
        <v>-6.9644297999999996</v>
      </c>
      <c r="G64">
        <v>0.48417159999999998</v>
      </c>
      <c r="H64">
        <f t="shared" si="0"/>
        <v>-1658.9460991999999</v>
      </c>
      <c r="I64">
        <f>H64*main!$B$2</f>
        <v>-2.770439985664E-18</v>
      </c>
      <c r="J64">
        <f t="shared" si="1"/>
        <v>6.768018549154371E-40</v>
      </c>
    </row>
    <row r="65" spans="1:10">
      <c r="A65">
        <v>259000</v>
      </c>
      <c r="B65">
        <v>0.32104273999999999</v>
      </c>
      <c r="C65">
        <v>-0.16850090000000001</v>
      </c>
      <c r="D65">
        <v>251.60556</v>
      </c>
      <c r="E65">
        <v>-6.4749556000000004</v>
      </c>
      <c r="F65">
        <v>-6.9546386</v>
      </c>
      <c r="G65">
        <v>0.47968298999999998</v>
      </c>
      <c r="H65">
        <f t="shared" si="0"/>
        <v>-1657.5886336000001</v>
      </c>
      <c r="I65">
        <f>H65*main!$B$2</f>
        <v>-2.768173018112E-18</v>
      </c>
      <c r="J65">
        <f t="shared" si="1"/>
        <v>5.6398879023392175E-40</v>
      </c>
    </row>
    <row r="66" spans="1:10">
      <c r="A66">
        <v>260000</v>
      </c>
      <c r="B66">
        <v>0.33720304000000001</v>
      </c>
      <c r="C66">
        <v>9.8970242E-2</v>
      </c>
      <c r="D66">
        <v>251.60556</v>
      </c>
      <c r="E66">
        <v>-6.4068057999999999</v>
      </c>
      <c r="F66">
        <v>-6.9106344999999996</v>
      </c>
      <c r="G66">
        <v>0.50382875999999999</v>
      </c>
      <c r="H66">
        <f t="shared" si="0"/>
        <v>-1640.1422848</v>
      </c>
      <c r="I66">
        <f>H66*main!$B$2</f>
        <v>-2.7390376156160001E-18</v>
      </c>
      <c r="J66">
        <f t="shared" si="1"/>
        <v>2.9019276966948322E-41</v>
      </c>
    </row>
    <row r="67" spans="1:10">
      <c r="A67">
        <v>261000</v>
      </c>
      <c r="B67">
        <v>0.33318493999999999</v>
      </c>
      <c r="C67">
        <v>0.26079192000000001</v>
      </c>
      <c r="D67">
        <v>251.60556</v>
      </c>
      <c r="E67">
        <v>-6.3809085000000003</v>
      </c>
      <c r="F67">
        <v>-6.8787336000000003</v>
      </c>
      <c r="G67">
        <v>0.49782514999999999</v>
      </c>
      <c r="H67">
        <f t="shared" si="0"/>
        <v>-1633.5125760000001</v>
      </c>
      <c r="I67">
        <f>H67*main!$B$2</f>
        <v>-2.7279660019200001E-18</v>
      </c>
      <c r="J67">
        <f t="shared" si="1"/>
        <v>2.7088446150754033E-40</v>
      </c>
    </row>
    <row r="68" spans="1:10">
      <c r="A68">
        <v>262000</v>
      </c>
      <c r="B68">
        <v>0.30566606000000002</v>
      </c>
      <c r="C68">
        <v>0.18192336000000001</v>
      </c>
      <c r="D68">
        <v>251.60556</v>
      </c>
      <c r="E68">
        <v>-6.4341153999999996</v>
      </c>
      <c r="F68">
        <v>-6.8908234000000004</v>
      </c>
      <c r="G68">
        <v>0.45670807000000002</v>
      </c>
      <c r="H68">
        <f t="shared" si="0"/>
        <v>-1647.1335423999999</v>
      </c>
      <c r="I68">
        <f>H68*main!$B$2</f>
        <v>-2.750713015808E-18</v>
      </c>
      <c r="J68">
        <f t="shared" si="1"/>
        <v>3.9544551343611507E-41</v>
      </c>
    </row>
    <row r="69" spans="1:10">
      <c r="A69">
        <v>263000</v>
      </c>
      <c r="B69">
        <v>0.31365141000000002</v>
      </c>
      <c r="C69">
        <v>5.1293225000000001E-3</v>
      </c>
      <c r="D69">
        <v>251.60556</v>
      </c>
      <c r="E69">
        <v>-6.4555503999999999</v>
      </c>
      <c r="F69">
        <v>-6.9241897000000003</v>
      </c>
      <c r="G69">
        <v>0.46863930999999998</v>
      </c>
      <c r="H69">
        <f t="shared" si="0"/>
        <v>-1652.6209024</v>
      </c>
      <c r="I69">
        <f>H69*main!$B$2</f>
        <v>-2.7598769070079998E-18</v>
      </c>
      <c r="J69">
        <f t="shared" si="1"/>
        <v>2.3877472063909033E-40</v>
      </c>
    </row>
    <row r="70" spans="1:10">
      <c r="A70">
        <v>264000</v>
      </c>
      <c r="B70">
        <v>0.35260659</v>
      </c>
      <c r="C70">
        <v>-7.0634980999999999E-2</v>
      </c>
      <c r="D70">
        <v>251.60556</v>
      </c>
      <c r="E70">
        <v>-6.4171196999999998</v>
      </c>
      <c r="F70">
        <v>-6.9439636</v>
      </c>
      <c r="G70">
        <v>0.52684383000000001</v>
      </c>
      <c r="H70">
        <f t="shared" si="0"/>
        <v>-1642.7826431999999</v>
      </c>
      <c r="I70">
        <f>H70*main!$B$2</f>
        <v>-2.743447014144E-18</v>
      </c>
      <c r="J70">
        <f t="shared" si="1"/>
        <v>9.5561534846343572E-43</v>
      </c>
    </row>
    <row r="71" spans="1:10">
      <c r="A71">
        <v>265000</v>
      </c>
      <c r="B71">
        <v>0.33398009000000001</v>
      </c>
      <c r="C71">
        <v>0.17101859</v>
      </c>
      <c r="D71">
        <v>251.60556</v>
      </c>
      <c r="E71">
        <v>-6.3955408</v>
      </c>
      <c r="F71">
        <v>-6.8945540000000003</v>
      </c>
      <c r="G71">
        <v>0.49901321999999998</v>
      </c>
      <c r="H71">
        <f t="shared" si="0"/>
        <v>-1637.2584448</v>
      </c>
      <c r="I71">
        <f>H71*main!$B$2</f>
        <v>-2.734221602816E-18</v>
      </c>
      <c r="J71">
        <f t="shared" si="1"/>
        <v>1.0410053828132275E-40</v>
      </c>
    </row>
    <row r="72" spans="1:10">
      <c r="A72">
        <v>266000</v>
      </c>
      <c r="B72">
        <v>0.35823004000000003</v>
      </c>
      <c r="C72">
        <v>0.39307286000000002</v>
      </c>
      <c r="D72">
        <v>251.60556</v>
      </c>
      <c r="E72">
        <v>-6.3264332000000003</v>
      </c>
      <c r="F72">
        <v>-6.8616792000000002</v>
      </c>
      <c r="G72">
        <v>0.53524605999999997</v>
      </c>
      <c r="H72">
        <f t="shared" si="0"/>
        <v>-1619.5668992000001</v>
      </c>
      <c r="I72">
        <f>H72*main!$B$2</f>
        <v>-2.7046767216640001E-18</v>
      </c>
      <c r="J72">
        <f t="shared" si="1"/>
        <v>1.5798914431480777E-39</v>
      </c>
    </row>
    <row r="73" spans="1:10">
      <c r="A73">
        <v>267000</v>
      </c>
      <c r="B73">
        <v>0.31531643999999998</v>
      </c>
      <c r="C73">
        <v>4.2847438000000002E-2</v>
      </c>
      <c r="D73">
        <v>251.60556</v>
      </c>
      <c r="E73">
        <v>-6.4445736</v>
      </c>
      <c r="F73">
        <v>-6.9157007000000004</v>
      </c>
      <c r="G73">
        <v>0.47112710000000002</v>
      </c>
      <c r="H73">
        <f t="shared" si="0"/>
        <v>-1649.8108416</v>
      </c>
      <c r="I73">
        <f>H73*main!$B$2</f>
        <v>-2.7551841054719998E-18</v>
      </c>
      <c r="J73">
        <f t="shared" si="1"/>
        <v>1.1576760470840159E-40</v>
      </c>
    </row>
    <row r="74" spans="1:10">
      <c r="A74">
        <v>268000</v>
      </c>
      <c r="B74">
        <v>0.32146205</v>
      </c>
      <c r="C74">
        <v>7.4487372999999996E-2</v>
      </c>
      <c r="D74">
        <v>251.60556</v>
      </c>
      <c r="E74">
        <v>-6.4320868000000004</v>
      </c>
      <c r="F74">
        <v>-6.9123963000000002</v>
      </c>
      <c r="G74">
        <v>0.4803095</v>
      </c>
      <c r="H74">
        <f t="shared" si="0"/>
        <v>-1646.6142208000001</v>
      </c>
      <c r="I74">
        <f>H74*main!$B$2</f>
        <v>-2.749845748736E-18</v>
      </c>
      <c r="J74">
        <f t="shared" si="1"/>
        <v>2.9389179459617416E-41</v>
      </c>
    </row>
    <row r="75" spans="1:10">
      <c r="A75">
        <v>269000</v>
      </c>
      <c r="B75">
        <v>0.34218915999999999</v>
      </c>
      <c r="C75">
        <v>6.8645916000000001E-2</v>
      </c>
      <c r="D75">
        <v>251.60556</v>
      </c>
      <c r="E75">
        <v>-6.4083661999999997</v>
      </c>
      <c r="F75">
        <v>-6.9196448999999998</v>
      </c>
      <c r="G75">
        <v>0.51127873000000001</v>
      </c>
      <c r="H75">
        <f t="shared" si="0"/>
        <v>-1640.5417471999999</v>
      </c>
      <c r="I75">
        <f>H75*main!$B$2</f>
        <v>-2.7397047178239997E-18</v>
      </c>
      <c r="J75">
        <f t="shared" si="1"/>
        <v>2.2277004065329514E-41</v>
      </c>
    </row>
    <row r="76" spans="1:10">
      <c r="A76">
        <v>270000</v>
      </c>
      <c r="B76">
        <v>0.35894610999999998</v>
      </c>
      <c r="C76">
        <v>0.23949754000000001</v>
      </c>
      <c r="D76">
        <v>251.60556</v>
      </c>
      <c r="E76">
        <v>-6.3540445999999999</v>
      </c>
      <c r="F76">
        <v>-6.8903606000000002</v>
      </c>
      <c r="G76">
        <v>0.53631596999999998</v>
      </c>
      <c r="H76">
        <f t="shared" si="0"/>
        <v>-1626.6354176</v>
      </c>
      <c r="I76">
        <f>H76*main!$B$2</f>
        <v>-2.7164811473920001E-18</v>
      </c>
      <c r="J76">
        <f t="shared" si="1"/>
        <v>7.808348641011272E-40</v>
      </c>
    </row>
    <row r="77" spans="1:10">
      <c r="A77">
        <v>271000</v>
      </c>
      <c r="B77">
        <v>0.34321411000000002</v>
      </c>
      <c r="C77">
        <v>0.23662328999999999</v>
      </c>
      <c r="D77">
        <v>251.60556</v>
      </c>
      <c r="E77">
        <v>-6.3707412000000003</v>
      </c>
      <c r="F77">
        <v>-6.8835512999999997</v>
      </c>
      <c r="G77">
        <v>0.51281014999999996</v>
      </c>
      <c r="H77">
        <f t="shared" si="0"/>
        <v>-1630.9097472000001</v>
      </c>
      <c r="I77">
        <f>H77*main!$B$2</f>
        <v>-2.7236192778240002E-18</v>
      </c>
      <c r="J77">
        <f t="shared" si="1"/>
        <v>4.328601803336694E-40</v>
      </c>
    </row>
    <row r="78" spans="1:10">
      <c r="A78">
        <v>272000</v>
      </c>
      <c r="B78">
        <v>0.33356328000000002</v>
      </c>
      <c r="C78">
        <v>0.20985876000000001</v>
      </c>
      <c r="D78">
        <v>251.60556</v>
      </c>
      <c r="E78">
        <v>-6.3895837999999996</v>
      </c>
      <c r="F78">
        <v>-6.8879742000000004</v>
      </c>
      <c r="G78">
        <v>0.49839044999999998</v>
      </c>
      <c r="H78">
        <f t="shared" si="0"/>
        <v>-1635.7334527999999</v>
      </c>
      <c r="I78">
        <f>H78*main!$B$2</f>
        <v>-2.7316748661759999E-18</v>
      </c>
      <c r="J78">
        <f t="shared" si="1"/>
        <v>1.6255494625457235E-40</v>
      </c>
    </row>
    <row r="79" spans="1:10">
      <c r="A79">
        <v>273000</v>
      </c>
      <c r="B79">
        <v>0.31784906000000002</v>
      </c>
      <c r="C79">
        <v>0.19481129999999999</v>
      </c>
      <c r="D79">
        <v>251.60556</v>
      </c>
      <c r="E79">
        <v>-6.4158796999999996</v>
      </c>
      <c r="F79">
        <v>-6.8907908999999998</v>
      </c>
      <c r="G79">
        <v>0.47491119999999998</v>
      </c>
      <c r="H79">
        <f t="shared" si="0"/>
        <v>-1642.4652031999999</v>
      </c>
      <c r="I79">
        <f>H79*main!$B$2</f>
        <v>-2.7429168893439999E-18</v>
      </c>
      <c r="J79">
        <f t="shared" si="1"/>
        <v>2.273100801409972E-42</v>
      </c>
    </row>
    <row r="80" spans="1:10">
      <c r="A80">
        <v>274000</v>
      </c>
      <c r="B80">
        <v>0.32175499000000002</v>
      </c>
      <c r="C80">
        <v>-0.11424359000000001</v>
      </c>
      <c r="D80">
        <v>251.60556</v>
      </c>
      <c r="E80">
        <v>-6.4657255999999999</v>
      </c>
      <c r="F80">
        <v>-6.9464727999999996</v>
      </c>
      <c r="G80">
        <v>0.48074719999999999</v>
      </c>
      <c r="H80">
        <f t="shared" si="0"/>
        <v>-1655.2257536</v>
      </c>
      <c r="I80">
        <f>H80*main!$B$2</f>
        <v>-2.764227008512E-18</v>
      </c>
      <c r="J80">
        <f t="shared" si="1"/>
        <v>3.9213657311078696E-40</v>
      </c>
    </row>
    <row r="81" spans="1:10">
      <c r="A81">
        <v>275000</v>
      </c>
      <c r="B81">
        <v>0.32860752999999998</v>
      </c>
      <c r="C81">
        <v>-4.9500496999999997E-2</v>
      </c>
      <c r="D81">
        <v>251.60556</v>
      </c>
      <c r="E81">
        <v>-6.4466428999999996</v>
      </c>
      <c r="F81">
        <v>-6.9376287000000003</v>
      </c>
      <c r="G81">
        <v>0.49098586999999999</v>
      </c>
      <c r="H81">
        <f t="shared" ref="H81:H116" si="2">E81*256</f>
        <v>-1650.3405823999999</v>
      </c>
      <c r="I81">
        <f>H81*main!$B$2</f>
        <v>-2.7560687726079999E-18</v>
      </c>
      <c r="J81">
        <f t="shared" ref="J81:J115" si="3">(I81-AVERAGE($I$16:$I$116))^2</f>
        <v>1.3558745560466624E-40</v>
      </c>
    </row>
    <row r="82" spans="1:10">
      <c r="A82">
        <v>276000</v>
      </c>
      <c r="B82">
        <v>0.35488231999999997</v>
      </c>
      <c r="C82">
        <v>3.5807415000000002E-2</v>
      </c>
      <c r="D82">
        <v>251.60556</v>
      </c>
      <c r="E82">
        <v>-6.3934696999999998</v>
      </c>
      <c r="F82">
        <v>-6.9237137000000004</v>
      </c>
      <c r="G82">
        <v>0.53024408999999995</v>
      </c>
      <c r="H82">
        <f t="shared" si="2"/>
        <v>-1636.7282432</v>
      </c>
      <c r="I82">
        <f>H82*main!$B$2</f>
        <v>-2.7333361661439998E-18</v>
      </c>
      <c r="J82">
        <f t="shared" si="3"/>
        <v>1.2295269890388374E-40</v>
      </c>
    </row>
    <row r="83" spans="1:10">
      <c r="A83">
        <v>277000</v>
      </c>
      <c r="B83">
        <v>0.34138415</v>
      </c>
      <c r="C83">
        <v>0.10746507</v>
      </c>
      <c r="D83">
        <v>251.60556</v>
      </c>
      <c r="E83">
        <v>-6.4009457999999997</v>
      </c>
      <c r="F83">
        <v>-6.9110218000000003</v>
      </c>
      <c r="G83">
        <v>0.51007592000000002</v>
      </c>
      <c r="H83">
        <f t="shared" si="2"/>
        <v>-1638.6421247999999</v>
      </c>
      <c r="I83">
        <f>H83*main!$B$2</f>
        <v>-2.7365323484159998E-18</v>
      </c>
      <c r="J83">
        <f t="shared" si="3"/>
        <v>6.2287160698294782E-41</v>
      </c>
    </row>
    <row r="84" spans="1:10">
      <c r="A84">
        <v>278000</v>
      </c>
      <c r="B84">
        <v>0.33607988999999999</v>
      </c>
      <c r="C84">
        <v>-1.3992871E-2</v>
      </c>
      <c r="D84">
        <v>251.60556</v>
      </c>
      <c r="E84">
        <v>-6.4315053999999998</v>
      </c>
      <c r="F84">
        <v>-6.933656</v>
      </c>
      <c r="G84">
        <v>0.50215061999999999</v>
      </c>
      <c r="H84">
        <f t="shared" si="2"/>
        <v>-1646.4653824</v>
      </c>
      <c r="I84">
        <f>H84*main!$B$2</f>
        <v>-2.7495971886079999E-18</v>
      </c>
      <c r="J84">
        <f t="shared" si="3"/>
        <v>2.6755983809561335E-41</v>
      </c>
    </row>
    <row r="85" spans="1:10">
      <c r="A85">
        <v>279000</v>
      </c>
      <c r="B85">
        <v>0.30006432999999999</v>
      </c>
      <c r="C85">
        <v>0.25857433000000002</v>
      </c>
      <c r="D85">
        <v>251.60556</v>
      </c>
      <c r="E85">
        <v>-6.4303566999999999</v>
      </c>
      <c r="F85">
        <v>-6.8786949999999996</v>
      </c>
      <c r="G85">
        <v>0.44833830000000002</v>
      </c>
      <c r="H85">
        <f t="shared" si="2"/>
        <v>-1646.1713152</v>
      </c>
      <c r="I85">
        <f>H85*main!$B$2</f>
        <v>-2.749106096384E-18</v>
      </c>
      <c r="J85">
        <f t="shared" si="3"/>
        <v>2.1916689778009401E-41</v>
      </c>
    </row>
    <row r="86" spans="1:10">
      <c r="A86">
        <v>280000</v>
      </c>
      <c r="B86">
        <v>0.35858105000000001</v>
      </c>
      <c r="C86">
        <v>-0.1477329</v>
      </c>
      <c r="D86">
        <v>251.60556</v>
      </c>
      <c r="E86">
        <v>-6.4225671999999996</v>
      </c>
      <c r="F86">
        <v>-6.9583377000000004</v>
      </c>
      <c r="G86">
        <v>0.53577052000000003</v>
      </c>
      <c r="H86">
        <f t="shared" si="2"/>
        <v>-1644.1772031999999</v>
      </c>
      <c r="I86">
        <f>H86*main!$B$2</f>
        <v>-2.745775929344E-18</v>
      </c>
      <c r="J86">
        <f t="shared" si="3"/>
        <v>1.8261722191904867E-42</v>
      </c>
    </row>
    <row r="87" spans="1:10">
      <c r="A87">
        <v>281000</v>
      </c>
      <c r="B87">
        <v>0.35511651</v>
      </c>
      <c r="C87">
        <v>1.4979699000000001E-2</v>
      </c>
      <c r="D87">
        <v>251.60556</v>
      </c>
      <c r="E87">
        <v>-6.4003905000000003</v>
      </c>
      <c r="F87">
        <v>-6.9309845000000001</v>
      </c>
      <c r="G87">
        <v>0.53059400000000001</v>
      </c>
      <c r="H87">
        <f t="shared" si="2"/>
        <v>-1638.4999680000001</v>
      </c>
      <c r="I87">
        <f>H87*main!$B$2</f>
        <v>-2.73629494656E-18</v>
      </c>
      <c r="J87">
        <f t="shared" si="3"/>
        <v>6.6090776418486346E-41</v>
      </c>
    </row>
    <row r="88" spans="1:10">
      <c r="A88">
        <v>282000</v>
      </c>
      <c r="B88">
        <v>0.32152143</v>
      </c>
      <c r="C88">
        <v>8.5930079000000006E-2</v>
      </c>
      <c r="D88">
        <v>251.60556</v>
      </c>
      <c r="E88">
        <v>-6.4300433999999997</v>
      </c>
      <c r="F88">
        <v>-6.9104416999999998</v>
      </c>
      <c r="G88">
        <v>0.48039822999999998</v>
      </c>
      <c r="H88">
        <f t="shared" si="2"/>
        <v>-1646.0911103999999</v>
      </c>
      <c r="I88">
        <f>H88*main!$B$2</f>
        <v>-2.7489721543680001E-18</v>
      </c>
      <c r="J88">
        <f t="shared" si="3"/>
        <v>2.0680524063868873E-41</v>
      </c>
    </row>
    <row r="89" spans="1:10">
      <c r="A89">
        <v>283000</v>
      </c>
      <c r="B89">
        <v>0.31274666000000001</v>
      </c>
      <c r="C89">
        <v>-2.1083373999999998E-2</v>
      </c>
      <c r="D89">
        <v>251.60556</v>
      </c>
      <c r="E89">
        <v>-6.4595984</v>
      </c>
      <c r="F89">
        <v>-6.9268859000000003</v>
      </c>
      <c r="G89">
        <v>0.46728749000000003</v>
      </c>
      <c r="H89">
        <f t="shared" si="2"/>
        <v>-1653.6571904</v>
      </c>
      <c r="I89">
        <f>H89*main!$B$2</f>
        <v>-2.7616075079679999E-18</v>
      </c>
      <c r="J89">
        <f t="shared" si="3"/>
        <v>2.9525335902500956E-40</v>
      </c>
    </row>
    <row r="90" spans="1:10">
      <c r="A90">
        <v>284000</v>
      </c>
      <c r="B90">
        <v>0.33324957999999999</v>
      </c>
      <c r="C90">
        <v>2.2807336000000001E-2</v>
      </c>
      <c r="D90">
        <v>251.60556</v>
      </c>
      <c r="E90">
        <v>-6.4268182999999999</v>
      </c>
      <c r="F90">
        <v>-6.9247399999999999</v>
      </c>
      <c r="G90">
        <v>0.49792173000000001</v>
      </c>
      <c r="H90">
        <f t="shared" si="2"/>
        <v>-1645.2654848</v>
      </c>
      <c r="I90">
        <f>H90*main!$B$2</f>
        <v>-2.7475933596160001E-18</v>
      </c>
      <c r="J90">
        <f t="shared" si="3"/>
        <v>1.0041227964791086E-41</v>
      </c>
    </row>
    <row r="91" spans="1:10">
      <c r="A91">
        <v>285000</v>
      </c>
      <c r="B91">
        <v>0.32366139999999999</v>
      </c>
      <c r="C91">
        <v>0.30669433000000001</v>
      </c>
      <c r="D91">
        <v>251.60556</v>
      </c>
      <c r="E91">
        <v>-6.3871991000000001</v>
      </c>
      <c r="F91">
        <v>-6.8707947999999996</v>
      </c>
      <c r="G91">
        <v>0.48359563999999999</v>
      </c>
      <c r="H91">
        <f t="shared" si="2"/>
        <v>-1635.1229696</v>
      </c>
      <c r="I91">
        <f>H91*main!$B$2</f>
        <v>-2.7306553592320002E-18</v>
      </c>
      <c r="J91">
        <f t="shared" si="3"/>
        <v>1.8959116372088826E-40</v>
      </c>
    </row>
    <row r="92" spans="1:10">
      <c r="A92">
        <v>286000</v>
      </c>
      <c r="B92">
        <v>0.3290112</v>
      </c>
      <c r="C92">
        <v>-5.9189253999999997E-2</v>
      </c>
      <c r="D92">
        <v>251.60556</v>
      </c>
      <c r="E92">
        <v>-6.4434592000000004</v>
      </c>
      <c r="F92">
        <v>-6.9350481999999998</v>
      </c>
      <c r="G92">
        <v>0.491589</v>
      </c>
      <c r="H92">
        <f t="shared" si="2"/>
        <v>-1649.5255552000001</v>
      </c>
      <c r="I92">
        <f>H92*main!$B$2</f>
        <v>-2.7547076771840001E-18</v>
      </c>
      <c r="J92">
        <f t="shared" si="3"/>
        <v>1.0574229444254864E-40</v>
      </c>
    </row>
    <row r="93" spans="1:10">
      <c r="A93">
        <v>287000</v>
      </c>
      <c r="B93">
        <v>0.32004442</v>
      </c>
      <c r="C93">
        <v>-0.16074351000000001</v>
      </c>
      <c r="D93">
        <v>251.60556</v>
      </c>
      <c r="E93">
        <v>-6.4733004999999997</v>
      </c>
      <c r="F93">
        <v>-6.9514918999999997</v>
      </c>
      <c r="G93">
        <v>0.47819138</v>
      </c>
      <c r="H93">
        <f t="shared" si="2"/>
        <v>-1657.1649279999999</v>
      </c>
      <c r="I93">
        <f>H93*main!$B$2</f>
        <v>-2.7674654297599999E-18</v>
      </c>
      <c r="J93">
        <f t="shared" si="3"/>
        <v>5.3088122091089397E-40</v>
      </c>
    </row>
    <row r="94" spans="1:10">
      <c r="A94">
        <v>288000</v>
      </c>
      <c r="B94">
        <v>0.30483505</v>
      </c>
      <c r="C94">
        <v>0.1721501</v>
      </c>
      <c r="D94">
        <v>251.60556</v>
      </c>
      <c r="E94">
        <v>-6.4369234000000004</v>
      </c>
      <c r="F94">
        <v>-6.8923898000000001</v>
      </c>
      <c r="G94">
        <v>0.45546642999999998</v>
      </c>
      <c r="H94">
        <f t="shared" si="2"/>
        <v>-1647.8523904000001</v>
      </c>
      <c r="I94">
        <f>H94*main!$B$2</f>
        <v>-2.751913491968E-18</v>
      </c>
      <c r="J94">
        <f t="shared" si="3"/>
        <v>5.6083953032907388E-41</v>
      </c>
    </row>
    <row r="95" spans="1:10">
      <c r="A95">
        <v>289000</v>
      </c>
      <c r="B95">
        <v>0.32315709999999997</v>
      </c>
      <c r="C95">
        <v>0.22216595</v>
      </c>
      <c r="D95">
        <v>251.60556</v>
      </c>
      <c r="E95">
        <v>-6.4070057</v>
      </c>
      <c r="F95">
        <v>-6.8898478000000001</v>
      </c>
      <c r="G95">
        <v>0.48284215000000003</v>
      </c>
      <c r="H95">
        <f t="shared" si="2"/>
        <v>-1640.1934592</v>
      </c>
      <c r="I95">
        <f>H95*main!$B$2</f>
        <v>-2.7391230768639999E-18</v>
      </c>
      <c r="J95">
        <f t="shared" si="3"/>
        <v>2.8105828911724939E-41</v>
      </c>
    </row>
    <row r="96" spans="1:10">
      <c r="A96">
        <v>290000</v>
      </c>
      <c r="B96">
        <v>0.31915064999999998</v>
      </c>
      <c r="C96">
        <v>0.34054073000000001</v>
      </c>
      <c r="D96">
        <v>251.60556</v>
      </c>
      <c r="E96">
        <v>-6.3893116000000001</v>
      </c>
      <c r="F96">
        <v>-6.8661675999999998</v>
      </c>
      <c r="G96">
        <v>0.47685596000000002</v>
      </c>
      <c r="H96">
        <f t="shared" si="2"/>
        <v>-1635.6637696</v>
      </c>
      <c r="I96">
        <f>H96*main!$B$2</f>
        <v>-2.7315584952319999E-18</v>
      </c>
      <c r="J96">
        <f t="shared" si="3"/>
        <v>1.6553587857834109E-40</v>
      </c>
    </row>
    <row r="97" spans="1:10">
      <c r="A97">
        <v>291000</v>
      </c>
      <c r="B97">
        <v>0.32874047000000001</v>
      </c>
      <c r="C97">
        <v>0.14322807000000001</v>
      </c>
      <c r="D97">
        <v>251.60556</v>
      </c>
      <c r="E97">
        <v>-6.4105723000000001</v>
      </c>
      <c r="F97">
        <v>-6.9017567</v>
      </c>
      <c r="G97">
        <v>0.49118447999999998</v>
      </c>
      <c r="H97">
        <f t="shared" si="2"/>
        <v>-1641.1065088</v>
      </c>
      <c r="I97">
        <f>H97*main!$B$2</f>
        <v>-2.7406478696959999E-18</v>
      </c>
      <c r="J97">
        <f t="shared" si="3"/>
        <v>1.4263464787775711E-41</v>
      </c>
    </row>
    <row r="98" spans="1:10">
      <c r="A98">
        <v>292000</v>
      </c>
      <c r="B98">
        <v>0.32525028</v>
      </c>
      <c r="C98">
        <v>-9.5079550999999998E-3</v>
      </c>
      <c r="D98">
        <v>251.60556</v>
      </c>
      <c r="E98">
        <v>-6.4428412000000002</v>
      </c>
      <c r="F98">
        <v>-6.9288107999999999</v>
      </c>
      <c r="G98">
        <v>0.48596964999999998</v>
      </c>
      <c r="H98">
        <f t="shared" si="2"/>
        <v>-1649.3673472</v>
      </c>
      <c r="I98">
        <f>H98*main!$B$2</f>
        <v>-2.7544434698240001E-18</v>
      </c>
      <c r="J98">
        <f t="shared" si="3"/>
        <v>1.0037835474038749E-40</v>
      </c>
    </row>
    <row r="99" spans="1:10">
      <c r="A99">
        <v>293000</v>
      </c>
      <c r="B99">
        <v>0.34110711999999999</v>
      </c>
      <c r="C99">
        <v>9.1280180000000002E-2</v>
      </c>
      <c r="D99">
        <v>251.60556</v>
      </c>
      <c r="E99">
        <v>-6.4027757000000003</v>
      </c>
      <c r="F99">
        <v>-6.9124376999999999</v>
      </c>
      <c r="G99">
        <v>0.50966201</v>
      </c>
      <c r="H99">
        <f t="shared" si="2"/>
        <v>-1639.1105792000001</v>
      </c>
      <c r="I99">
        <f>H99*main!$B$2</f>
        <v>-2.737314667264E-18</v>
      </c>
      <c r="J99">
        <f t="shared" si="3"/>
        <v>5.0550716165254556E-41</v>
      </c>
    </row>
    <row r="100" spans="1:10">
      <c r="A100">
        <v>294000</v>
      </c>
      <c r="B100">
        <v>0.34590229</v>
      </c>
      <c r="C100">
        <v>0.20600397000000001</v>
      </c>
      <c r="D100">
        <v>251.60556</v>
      </c>
      <c r="E100">
        <v>-6.3708305999999997</v>
      </c>
      <c r="F100">
        <v>-6.8876572999999999</v>
      </c>
      <c r="G100">
        <v>0.51682665999999999</v>
      </c>
      <c r="H100">
        <f t="shared" si="2"/>
        <v>-1630.9326335999999</v>
      </c>
      <c r="I100">
        <f>H100*main!$B$2</f>
        <v>-2.723657498112E-18</v>
      </c>
      <c r="J100">
        <f t="shared" si="3"/>
        <v>4.3127127261034044E-40</v>
      </c>
    </row>
    <row r="101" spans="1:10">
      <c r="A101">
        <v>295000</v>
      </c>
      <c r="B101">
        <v>0.31506390000000001</v>
      </c>
      <c r="C101">
        <v>0.17868276</v>
      </c>
      <c r="D101">
        <v>251.60556</v>
      </c>
      <c r="E101">
        <v>-6.4203057000000001</v>
      </c>
      <c r="F101">
        <v>-6.8910555000000002</v>
      </c>
      <c r="G101">
        <v>0.47074978000000001</v>
      </c>
      <c r="H101">
        <f t="shared" si="2"/>
        <v>-1643.5982592</v>
      </c>
      <c r="I101">
        <f>H101*main!$B$2</f>
        <v>-2.7448090928640002E-18</v>
      </c>
      <c r="J101">
        <f t="shared" si="3"/>
        <v>1.4785787350775307E-43</v>
      </c>
    </row>
    <row r="102" spans="1:10">
      <c r="A102">
        <v>296000</v>
      </c>
      <c r="B102">
        <v>0.30983820000000001</v>
      </c>
      <c r="C102">
        <v>0.14875215</v>
      </c>
      <c r="D102">
        <v>251.60556</v>
      </c>
      <c r="E102">
        <v>-6.4356384999999996</v>
      </c>
      <c r="F102">
        <v>-6.8985804000000002</v>
      </c>
      <c r="G102">
        <v>0.46294184999999999</v>
      </c>
      <c r="H102">
        <f t="shared" si="2"/>
        <v>-1647.5234559999999</v>
      </c>
      <c r="I102">
        <f>H102*main!$B$2</f>
        <v>-2.7513641715199999E-18</v>
      </c>
      <c r="J102">
        <f t="shared" si="3"/>
        <v>4.8158069988543212E-41</v>
      </c>
    </row>
    <row r="103" spans="1:10">
      <c r="A103">
        <v>297000</v>
      </c>
      <c r="B103">
        <v>0.33611433000000002</v>
      </c>
      <c r="C103">
        <v>2.2168882999999999E-3</v>
      </c>
      <c r="D103">
        <v>251.60556</v>
      </c>
      <c r="E103">
        <v>-6.4258236999999996</v>
      </c>
      <c r="F103">
        <v>-6.9280258000000003</v>
      </c>
      <c r="G103">
        <v>0.50220206999999994</v>
      </c>
      <c r="H103">
        <f t="shared" si="2"/>
        <v>-1645.0108671999999</v>
      </c>
      <c r="I103">
        <f>H103*main!$B$2</f>
        <v>-2.7471681482239998E-18</v>
      </c>
      <c r="J103">
        <f t="shared" si="3"/>
        <v>7.527221760665679E-42</v>
      </c>
    </row>
    <row r="104" spans="1:10">
      <c r="A104">
        <v>298000</v>
      </c>
      <c r="B104">
        <v>0.32588636999999998</v>
      </c>
      <c r="C104">
        <v>0.13377507999999999</v>
      </c>
      <c r="D104">
        <v>251.60556</v>
      </c>
      <c r="E104">
        <v>-6.4150444999999996</v>
      </c>
      <c r="F104">
        <v>-6.9019645000000001</v>
      </c>
      <c r="G104">
        <v>0.48692005999999999</v>
      </c>
      <c r="H104">
        <f t="shared" si="2"/>
        <v>-1642.2513919999999</v>
      </c>
      <c r="I104">
        <f>H104*main!$B$2</f>
        <v>-2.7425598246399997E-18</v>
      </c>
      <c r="J104">
        <f t="shared" si="3"/>
        <v>3.4772750609039031E-42</v>
      </c>
    </row>
    <row r="105" spans="1:10">
      <c r="A105">
        <v>299000</v>
      </c>
      <c r="B105">
        <v>0.33433919000000001</v>
      </c>
      <c r="C105">
        <v>0.14292408000000001</v>
      </c>
      <c r="D105">
        <v>251.60556</v>
      </c>
      <c r="E105">
        <v>-6.4030591000000001</v>
      </c>
      <c r="F105">
        <v>-6.9026088999999997</v>
      </c>
      <c r="G105">
        <v>0.49954977</v>
      </c>
      <c r="H105">
        <f t="shared" si="2"/>
        <v>-1639.1831296</v>
      </c>
      <c r="I105">
        <f>H105*main!$B$2</f>
        <v>-2.7374358264320001E-18</v>
      </c>
      <c r="J105">
        <f t="shared" si="3"/>
        <v>4.884253592191602E-41</v>
      </c>
    </row>
    <row r="106" spans="1:10">
      <c r="A106">
        <v>300000</v>
      </c>
      <c r="B106">
        <v>0.32304272000000001</v>
      </c>
      <c r="C106">
        <v>0.28583661999999999</v>
      </c>
      <c r="D106">
        <v>251.60556</v>
      </c>
      <c r="E106">
        <v>-6.3888192999999998</v>
      </c>
      <c r="F106">
        <v>-6.8714905000000002</v>
      </c>
      <c r="G106">
        <v>0.48267125999999999</v>
      </c>
      <c r="H106">
        <f t="shared" si="2"/>
        <v>-1635.5377407999999</v>
      </c>
      <c r="I106">
        <f>H106*main!$B$2</f>
        <v>-2.731348027136E-18</v>
      </c>
      <c r="J106">
        <f t="shared" si="3"/>
        <v>1.7099597189439583E-40</v>
      </c>
    </row>
    <row r="107" spans="1:10">
      <c r="A107">
        <v>301000</v>
      </c>
      <c r="B107">
        <v>0.31350881000000003</v>
      </c>
      <c r="C107">
        <v>0.18967500000000001</v>
      </c>
      <c r="D107">
        <v>251.60556</v>
      </c>
      <c r="E107">
        <v>-6.4221114999999998</v>
      </c>
      <c r="F107">
        <v>-6.8905377999999997</v>
      </c>
      <c r="G107">
        <v>0.46842624999999999</v>
      </c>
      <c r="H107">
        <f t="shared" si="2"/>
        <v>-1644.0605439999999</v>
      </c>
      <c r="I107">
        <f>H107*main!$B$2</f>
        <v>-2.74558110848E-18</v>
      </c>
      <c r="J107">
        <f t="shared" si="3"/>
        <v>1.3375813777407332E-42</v>
      </c>
    </row>
    <row r="108" spans="1:10">
      <c r="A108">
        <v>302000</v>
      </c>
      <c r="B108">
        <v>0.33015021</v>
      </c>
      <c r="C108">
        <v>0.11639416</v>
      </c>
      <c r="D108">
        <v>251.60556</v>
      </c>
      <c r="E108">
        <v>-6.4132967000000001</v>
      </c>
      <c r="F108">
        <v>-6.9065875999999999</v>
      </c>
      <c r="G108">
        <v>0.49329084000000001</v>
      </c>
      <c r="H108">
        <f t="shared" si="2"/>
        <v>-1641.8039552</v>
      </c>
      <c r="I108">
        <f>H108*main!$B$2</f>
        <v>-2.7418126051839998E-18</v>
      </c>
      <c r="J108">
        <f t="shared" si="3"/>
        <v>6.8223599244489245E-42</v>
      </c>
    </row>
    <row r="109" spans="1:10">
      <c r="A109">
        <v>303000</v>
      </c>
      <c r="B109">
        <v>0.33770259000000002</v>
      </c>
      <c r="C109">
        <v>0.20901606</v>
      </c>
      <c r="D109">
        <v>251.60556</v>
      </c>
      <c r="E109">
        <v>-6.3849875999999997</v>
      </c>
      <c r="F109">
        <v>-6.8895626999999999</v>
      </c>
      <c r="G109">
        <v>0.50457516000000002</v>
      </c>
      <c r="H109">
        <f t="shared" si="2"/>
        <v>-1634.5568255999999</v>
      </c>
      <c r="I109">
        <f>H109*main!$B$2</f>
        <v>-2.729709898752E-18</v>
      </c>
      <c r="J109">
        <f t="shared" si="3"/>
        <v>2.1652154838425494E-40</v>
      </c>
    </row>
    <row r="110" spans="1:10">
      <c r="A110">
        <v>304000</v>
      </c>
      <c r="B110">
        <v>0.34514686999999999</v>
      </c>
      <c r="C110">
        <v>0.17018846000000001</v>
      </c>
      <c r="D110">
        <v>251.60556</v>
      </c>
      <c r="E110">
        <v>-6.3869175</v>
      </c>
      <c r="F110">
        <v>-6.9026154000000002</v>
      </c>
      <c r="G110">
        <v>0.51569794999999996</v>
      </c>
      <c r="H110">
        <f t="shared" si="2"/>
        <v>-1635.05088</v>
      </c>
      <c r="I110">
        <f>H110*main!$B$2</f>
        <v>-2.7305349696000002E-18</v>
      </c>
      <c r="J110">
        <f t="shared" si="3"/>
        <v>1.9292099780626086E-40</v>
      </c>
    </row>
    <row r="111" spans="1:10">
      <c r="A111">
        <v>305000</v>
      </c>
      <c r="B111">
        <v>0.33407882999999999</v>
      </c>
      <c r="C111">
        <v>8.3079696999999994E-2</v>
      </c>
      <c r="D111">
        <v>251.60556</v>
      </c>
      <c r="E111">
        <v>-6.4108365999999997</v>
      </c>
      <c r="F111">
        <v>-6.9099972999999997</v>
      </c>
      <c r="G111">
        <v>0.49916074999999999</v>
      </c>
      <c r="H111">
        <f t="shared" si="2"/>
        <v>-1641.1741695999999</v>
      </c>
      <c r="I111">
        <f>H111*main!$B$2</f>
        <v>-2.740760863232E-18</v>
      </c>
      <c r="J111">
        <f t="shared" si="3"/>
        <v>1.3422746895351677E-41</v>
      </c>
    </row>
    <row r="112" spans="1:10">
      <c r="A112">
        <v>306000</v>
      </c>
      <c r="B112">
        <v>0.30675203000000001</v>
      </c>
      <c r="C112">
        <v>5.4614891999999998E-2</v>
      </c>
      <c r="D112">
        <v>251.60556</v>
      </c>
      <c r="E112">
        <v>-6.4531381999999997</v>
      </c>
      <c r="F112">
        <v>-6.9114689</v>
      </c>
      <c r="G112">
        <v>0.45833067</v>
      </c>
      <c r="H112">
        <f t="shared" si="2"/>
        <v>-1652.0033791999999</v>
      </c>
      <c r="I112">
        <f>H112*main!$B$2</f>
        <v>-2.7588456432639998E-18</v>
      </c>
      <c r="J112">
        <f t="shared" si="3"/>
        <v>2.0796735560713745E-40</v>
      </c>
    </row>
    <row r="113" spans="1:10">
      <c r="A113">
        <v>307000</v>
      </c>
      <c r="B113">
        <v>0.29780435</v>
      </c>
      <c r="C113">
        <v>-6.2615922000000004E-2</v>
      </c>
      <c r="D113">
        <v>251.60556</v>
      </c>
      <c r="E113">
        <v>-6.4872170999999996</v>
      </c>
      <c r="F113">
        <v>-6.9321786000000003</v>
      </c>
      <c r="G113">
        <v>0.44496156999999997</v>
      </c>
      <c r="H113">
        <f t="shared" si="2"/>
        <v>-1660.7275775999999</v>
      </c>
      <c r="I113">
        <f>H113*main!$B$2</f>
        <v>-2.7734150545919998E-18</v>
      </c>
      <c r="J113">
        <f t="shared" si="3"/>
        <v>8.4044819993760179E-40</v>
      </c>
    </row>
    <row r="114" spans="1:10">
      <c r="A114">
        <v>308000</v>
      </c>
      <c r="B114">
        <v>0.32620223999999998</v>
      </c>
      <c r="C114">
        <v>-2.2964321999999999E-2</v>
      </c>
      <c r="D114">
        <v>251.60556</v>
      </c>
      <c r="E114">
        <v>-6.4472110999999996</v>
      </c>
      <c r="F114">
        <v>-6.9346031999999997</v>
      </c>
      <c r="G114">
        <v>0.48739201999999998</v>
      </c>
      <c r="H114">
        <f t="shared" si="2"/>
        <v>-1650.4860415999999</v>
      </c>
      <c r="I114">
        <f>H114*main!$B$2</f>
        <v>-2.7563116894719998E-18</v>
      </c>
      <c r="J114">
        <f t="shared" si="3"/>
        <v>1.4130361059574103E-40</v>
      </c>
    </row>
    <row r="115" spans="1:10">
      <c r="A115">
        <v>309000</v>
      </c>
      <c r="B115">
        <v>0.31396899</v>
      </c>
      <c r="C115">
        <v>0.25884671999999997</v>
      </c>
      <c r="D115">
        <v>251.60556</v>
      </c>
      <c r="E115">
        <v>-6.4059679999999997</v>
      </c>
      <c r="F115">
        <v>-6.8750818000000002</v>
      </c>
      <c r="G115">
        <v>0.46911382000000001</v>
      </c>
      <c r="H115">
        <f t="shared" si="2"/>
        <v>-1639.9278079999999</v>
      </c>
      <c r="I115">
        <f>H115*main!$B$2</f>
        <v>-2.7386794393599998E-18</v>
      </c>
      <c r="J115">
        <f t="shared" si="3"/>
        <v>3.3006525464532241E-41</v>
      </c>
    </row>
    <row r="116" spans="1:10">
      <c r="A116">
        <v>310000</v>
      </c>
      <c r="B116">
        <v>0.33634831999999998</v>
      </c>
      <c r="C116">
        <v>0.20462794000000001</v>
      </c>
      <c r="D116">
        <v>251.60556</v>
      </c>
      <c r="E116">
        <v>-6.3924063000000002</v>
      </c>
      <c r="F116">
        <v>-6.8949579999999999</v>
      </c>
      <c r="G116">
        <v>0.50255170000000005</v>
      </c>
      <c r="H116">
        <f t="shared" si="2"/>
        <v>-1636.4560128000001</v>
      </c>
      <c r="I116">
        <f>H116*main!$B$2</f>
        <v>-2.7328815413759999E-18</v>
      </c>
      <c r="J116">
        <f>(I116-AVERAGE($I$16:$I$116))^2</f>
        <v>1.3324150859664431E-40</v>
      </c>
    </row>
    <row r="117" spans="1:10">
      <c r="A117" s="7" t="s">
        <v>29</v>
      </c>
      <c r="B117" s="7">
        <f>AVERAGE(B16:B116)</f>
        <v>0.32867752821782176</v>
      </c>
      <c r="C117" s="7">
        <f>AVERAGE(C16:C116)</f>
        <v>9.2133953412871283E-2</v>
      </c>
      <c r="D117" s="7">
        <f>(AVERAGE(D16:D116))^(1/3)</f>
        <v>6.3130623411718814</v>
      </c>
      <c r="E117" s="7">
        <f>AVERAGE(E16:E116)</f>
        <v>-6.4194062732673247</v>
      </c>
      <c r="F117" s="7">
        <f>AVERAGE(F16:F116)</f>
        <v>-6.9104967128712875</v>
      </c>
      <c r="G117" s="7">
        <f>AVERAGE(G16:G116)</f>
        <v>0.49109044782178229</v>
      </c>
      <c r="H117" s="7"/>
      <c r="I117" s="7">
        <f>AVERAGE(I16:I116)</f>
        <v>-2.7444245699472478E-18</v>
      </c>
      <c r="J117" s="7">
        <f>AVERAGE(J16:J116)/((main!B4^2)*(3*255)*((B117*main!$B$2/main!$B$4)^2))</f>
        <v>0.90128023353323272</v>
      </c>
    </row>
    <row r="118" spans="1:10">
      <c r="A118" s="7" t="s">
        <v>30</v>
      </c>
      <c r="B118" s="7">
        <f>STDEV(B16:B116)</f>
        <v>1.5763818532551582E-2</v>
      </c>
      <c r="C118" s="7">
        <f>STDEV(C16:C116)</f>
        <v>0.14007115133070125</v>
      </c>
      <c r="D118" s="7">
        <f>STDEV(D16:D116)</f>
        <v>0</v>
      </c>
      <c r="E118" s="7"/>
      <c r="F118" s="7"/>
      <c r="G118" s="7"/>
      <c r="H118" s="7"/>
      <c r="I118" s="7"/>
      <c r="J11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8"/>
  <sheetViews>
    <sheetView topLeftCell="A105" workbookViewId="0">
      <selection activeCell="I117" sqref="I117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27</v>
      </c>
      <c r="C1" t="s">
        <v>28</v>
      </c>
      <c r="D1" t="s">
        <v>25</v>
      </c>
    </row>
    <row r="2" spans="1:10">
      <c r="A2">
        <v>150000</v>
      </c>
      <c r="B2">
        <v>0.40944995000000001</v>
      </c>
      <c r="C2">
        <v>-0.28259266999999999</v>
      </c>
      <c r="D2">
        <v>257.26808</v>
      </c>
      <c r="E2">
        <v>-6.1563850999999996</v>
      </c>
      <c r="F2">
        <v>-6.7681608999999998</v>
      </c>
      <c r="G2">
        <v>0.61177579999999998</v>
      </c>
    </row>
    <row r="3" spans="1:10">
      <c r="A3">
        <v>151000</v>
      </c>
      <c r="B3">
        <v>0.40944995000000001</v>
      </c>
      <c r="C3">
        <v>-0.26600691999999998</v>
      </c>
      <c r="D3">
        <v>257.18669999999997</v>
      </c>
      <c r="E3">
        <v>-6.1566011999999999</v>
      </c>
      <c r="F3">
        <v>-6.7683770000000001</v>
      </c>
      <c r="G3">
        <v>0.61177579999999998</v>
      </c>
    </row>
    <row r="4" spans="1:10">
      <c r="A4">
        <v>152000</v>
      </c>
      <c r="B4">
        <v>0.40944995000000001</v>
      </c>
      <c r="C4">
        <v>-0.24923250999999999</v>
      </c>
      <c r="D4">
        <v>257.10532999999998</v>
      </c>
      <c r="E4">
        <v>-6.1568120999999998</v>
      </c>
      <c r="F4">
        <v>-6.7685879</v>
      </c>
      <c r="G4">
        <v>0.61177579999999998</v>
      </c>
    </row>
    <row r="5" spans="1:10">
      <c r="A5">
        <v>153000</v>
      </c>
      <c r="B5">
        <v>0.40944995000000001</v>
      </c>
      <c r="C5">
        <v>-0.23241286999999999</v>
      </c>
      <c r="D5">
        <v>257.02397000000002</v>
      </c>
      <c r="E5">
        <v>-6.1570176999999999</v>
      </c>
      <c r="F5">
        <v>-6.7687935000000001</v>
      </c>
      <c r="G5">
        <v>0.61177579999999998</v>
      </c>
    </row>
    <row r="6" spans="1:10">
      <c r="A6">
        <v>154000</v>
      </c>
      <c r="B6">
        <v>0.40944995000000001</v>
      </c>
      <c r="C6">
        <v>-0.21592736000000001</v>
      </c>
      <c r="D6">
        <v>256.94263999999998</v>
      </c>
      <c r="E6">
        <v>-6.1572180999999997</v>
      </c>
      <c r="F6">
        <v>-6.7689938999999999</v>
      </c>
      <c r="G6">
        <v>0.61177579999999998</v>
      </c>
    </row>
    <row r="7" spans="1:10">
      <c r="A7">
        <v>155000</v>
      </c>
      <c r="B7">
        <v>0.40944995000000001</v>
      </c>
      <c r="C7">
        <v>-0.19927007999999999</v>
      </c>
      <c r="D7">
        <v>256.86131999999998</v>
      </c>
      <c r="E7">
        <v>-6.1574131000000003</v>
      </c>
      <c r="F7">
        <v>-6.7691888999999996</v>
      </c>
      <c r="G7">
        <v>0.61177579999999998</v>
      </c>
    </row>
    <row r="8" spans="1:10">
      <c r="A8">
        <v>156000</v>
      </c>
      <c r="B8">
        <v>0.40944995000000001</v>
      </c>
      <c r="C8">
        <v>-0.18282079000000001</v>
      </c>
      <c r="D8">
        <v>256.78001999999998</v>
      </c>
      <c r="E8">
        <v>-6.1576028999999997</v>
      </c>
      <c r="F8">
        <v>-6.7693786999999999</v>
      </c>
      <c r="G8">
        <v>0.61177579999999998</v>
      </c>
    </row>
    <row r="9" spans="1:10">
      <c r="A9">
        <v>157000</v>
      </c>
      <c r="B9">
        <v>0.40944995000000001</v>
      </c>
      <c r="C9">
        <v>-0.16632641000000001</v>
      </c>
      <c r="D9">
        <v>256.69873000000001</v>
      </c>
      <c r="E9">
        <v>-6.1577875000000004</v>
      </c>
      <c r="F9">
        <v>-6.7695632999999997</v>
      </c>
      <c r="G9">
        <v>0.61177579999999998</v>
      </c>
    </row>
    <row r="10" spans="1:10">
      <c r="A10">
        <v>158000</v>
      </c>
      <c r="B10">
        <v>0.40944995000000001</v>
      </c>
      <c r="C10">
        <v>-0.14928009</v>
      </c>
      <c r="D10">
        <v>256.61747000000003</v>
      </c>
      <c r="E10">
        <v>-6.1579667000000002</v>
      </c>
      <c r="F10">
        <v>-6.7697425000000004</v>
      </c>
      <c r="G10">
        <v>0.61177579999999998</v>
      </c>
    </row>
    <row r="11" spans="1:10">
      <c r="A11">
        <v>159000</v>
      </c>
      <c r="B11">
        <v>0.40944995000000001</v>
      </c>
      <c r="C11">
        <v>-0.13269464</v>
      </c>
      <c r="D11">
        <v>256.53622000000001</v>
      </c>
      <c r="E11">
        <v>-6.1581406000000003</v>
      </c>
      <c r="F11">
        <v>-6.7699163999999996</v>
      </c>
      <c r="G11">
        <v>0.61177579999999998</v>
      </c>
    </row>
    <row r="12" spans="1:10">
      <c r="A12">
        <v>160000</v>
      </c>
      <c r="B12">
        <v>0.40944995000000001</v>
      </c>
      <c r="C12">
        <v>-0.11593705</v>
      </c>
      <c r="D12">
        <v>256.45497999999998</v>
      </c>
      <c r="E12">
        <v>-6.1583091999999997</v>
      </c>
      <c r="F12">
        <v>-6.7700849999999999</v>
      </c>
      <c r="G12">
        <v>0.61177579999999998</v>
      </c>
    </row>
    <row r="13" spans="1:10">
      <c r="B13">
        <f>AVERAGE(B2:B12)</f>
        <v>0.40944995000000001</v>
      </c>
      <c r="C13">
        <f>AVERAGE(C2:C12)</f>
        <v>-0.19931830818181817</v>
      </c>
      <c r="D13">
        <f>D12</f>
        <v>256.45497999999998</v>
      </c>
      <c r="E13">
        <f>AVERAGE(E2:E12)</f>
        <v>-6.1573867454545459</v>
      </c>
      <c r="F13">
        <f>AVERAGE(F2:F12)</f>
        <v>-6.7691625454545452</v>
      </c>
      <c r="G13">
        <f>AVERAGE(G2:G12)</f>
        <v>0.61177580000000009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210000</v>
      </c>
      <c r="B16">
        <v>0.41718084999999999</v>
      </c>
      <c r="C16">
        <v>-0.30947453000000003</v>
      </c>
      <c r="D16">
        <v>256.45497999999998</v>
      </c>
      <c r="E16">
        <v>-6.1764260999999996</v>
      </c>
      <c r="F16">
        <v>-6.7997528999999997</v>
      </c>
      <c r="G16">
        <v>0.62332686000000004</v>
      </c>
      <c r="H16">
        <f>E16*256</f>
        <v>-1581.1650815999999</v>
      </c>
      <c r="I16">
        <f>H16*main!$B$2</f>
        <v>-2.640545686272E-18</v>
      </c>
      <c r="J16">
        <f>(I16-AVERAGE($I$16:$I$116))^2</f>
        <v>3.2364011947052881E-40</v>
      </c>
    </row>
    <row r="17" spans="1:10">
      <c r="A17">
        <v>211000</v>
      </c>
      <c r="B17">
        <v>0.38787353000000002</v>
      </c>
      <c r="C17">
        <v>0.16485952000000001</v>
      </c>
      <c r="D17">
        <v>256.45497999999998</v>
      </c>
      <c r="E17">
        <v>-6.1298979999999998</v>
      </c>
      <c r="F17">
        <v>-6.7094355999999999</v>
      </c>
      <c r="G17">
        <v>0.57953759000000005</v>
      </c>
      <c r="H17">
        <f t="shared" ref="H17:H80" si="0">E17*256</f>
        <v>-1569.253888</v>
      </c>
      <c r="I17">
        <f>H17*main!$B$2</f>
        <v>-2.6206539929599999E-18</v>
      </c>
      <c r="J17">
        <f t="shared" ref="J17:J80" si="1">(I17-AVERAGE($I$16:$I$116))^2</f>
        <v>3.6164353947083902E-42</v>
      </c>
    </row>
    <row r="18" spans="1:10">
      <c r="A18">
        <v>212000</v>
      </c>
      <c r="B18">
        <v>0.42749609999999999</v>
      </c>
      <c r="C18">
        <v>0.17403588</v>
      </c>
      <c r="D18">
        <v>256.45497999999998</v>
      </c>
      <c r="E18">
        <v>-6.0785650000000002</v>
      </c>
      <c r="F18">
        <v>-6.7173043000000003</v>
      </c>
      <c r="G18">
        <v>0.63873928999999996</v>
      </c>
      <c r="H18">
        <f t="shared" si="0"/>
        <v>-1556.1126400000001</v>
      </c>
      <c r="I18">
        <f>H18*main!$B$2</f>
        <v>-2.5987081088000002E-18</v>
      </c>
      <c r="J18">
        <f t="shared" si="1"/>
        <v>5.6870692547286345E-40</v>
      </c>
    </row>
    <row r="19" spans="1:10">
      <c r="A19">
        <v>213000</v>
      </c>
      <c r="B19">
        <v>0.43826112</v>
      </c>
      <c r="C19">
        <v>-7.7267855999999996E-2</v>
      </c>
      <c r="D19">
        <v>256.45497999999998</v>
      </c>
      <c r="E19">
        <v>-6.1052895999999999</v>
      </c>
      <c r="F19">
        <v>-6.7601133000000004</v>
      </c>
      <c r="G19">
        <v>0.65482373999999999</v>
      </c>
      <c r="H19">
        <f t="shared" si="0"/>
        <v>-1562.9541376</v>
      </c>
      <c r="I19">
        <f>H19*main!$B$2</f>
        <v>-2.6101334097920001E-18</v>
      </c>
      <c r="J19">
        <f t="shared" si="1"/>
        <v>1.5431293950096212E-40</v>
      </c>
    </row>
    <row r="20" spans="1:10">
      <c r="A20">
        <v>214000</v>
      </c>
      <c r="B20">
        <v>0.40925006000000003</v>
      </c>
      <c r="C20">
        <v>-0.10727006</v>
      </c>
      <c r="D20">
        <v>256.45497999999998</v>
      </c>
      <c r="E20">
        <v>-6.1497333000000003</v>
      </c>
      <c r="F20">
        <v>-6.7612104999999998</v>
      </c>
      <c r="G20">
        <v>0.61147713999999997</v>
      </c>
      <c r="H20">
        <f t="shared" si="0"/>
        <v>-1574.3317248000001</v>
      </c>
      <c r="I20">
        <f>H20*main!$B$2</f>
        <v>-2.629133980416E-18</v>
      </c>
      <c r="J20">
        <f t="shared" si="1"/>
        <v>4.3273960964655766E-41</v>
      </c>
    </row>
    <row r="21" spans="1:10">
      <c r="A21">
        <v>215000</v>
      </c>
      <c r="B21">
        <v>0.38836134</v>
      </c>
      <c r="C21">
        <v>-9.7832331999999994E-2</v>
      </c>
      <c r="D21">
        <v>256.45497999999998</v>
      </c>
      <c r="E21">
        <v>-6.1811258999999996</v>
      </c>
      <c r="F21">
        <v>-6.7613924000000001</v>
      </c>
      <c r="G21">
        <v>0.58026646000000004</v>
      </c>
      <c r="H21">
        <f t="shared" si="0"/>
        <v>-1582.3682303999999</v>
      </c>
      <c r="I21">
        <f>H21*main!$B$2</f>
        <v>-2.6425549447679997E-18</v>
      </c>
      <c r="J21">
        <f t="shared" si="1"/>
        <v>3.9997036203496275E-40</v>
      </c>
    </row>
    <row r="22" spans="1:10">
      <c r="A22">
        <v>216000</v>
      </c>
      <c r="B22">
        <v>0.40723183000000002</v>
      </c>
      <c r="C22">
        <v>7.4473055999999996E-2</v>
      </c>
      <c r="D22">
        <v>256.45497999999998</v>
      </c>
      <c r="E22">
        <v>-6.1211264999999999</v>
      </c>
      <c r="F22">
        <v>-6.7295881</v>
      </c>
      <c r="G22">
        <v>0.60846162999999998</v>
      </c>
      <c r="H22">
        <f t="shared" si="0"/>
        <v>-1567.008384</v>
      </c>
      <c r="I22">
        <f>H22*main!$B$2</f>
        <v>-2.6169040012799999E-18</v>
      </c>
      <c r="J22">
        <f t="shared" si="1"/>
        <v>3.1941537131995803E-41</v>
      </c>
    </row>
    <row r="23" spans="1:10">
      <c r="A23">
        <v>217000</v>
      </c>
      <c r="B23">
        <v>0.41240268000000002</v>
      </c>
      <c r="C23">
        <v>0.15907183</v>
      </c>
      <c r="D23">
        <v>256.45497999999998</v>
      </c>
      <c r="E23">
        <v>-6.1007787000000002</v>
      </c>
      <c r="F23">
        <v>-6.7169663000000002</v>
      </c>
      <c r="G23">
        <v>0.61618759999999995</v>
      </c>
      <c r="H23">
        <f t="shared" si="0"/>
        <v>-1561.7993472000001</v>
      </c>
      <c r="I23">
        <f>H23*main!$B$2</f>
        <v>-2.6082049098240003E-18</v>
      </c>
      <c r="J23">
        <f t="shared" si="1"/>
        <v>2.0594476912865659E-40</v>
      </c>
    </row>
    <row r="24" spans="1:10">
      <c r="A24">
        <v>218000</v>
      </c>
      <c r="B24">
        <v>0.41956251999999999</v>
      </c>
      <c r="C24">
        <v>7.6341862999999996E-2</v>
      </c>
      <c r="D24">
        <v>256.45497999999998</v>
      </c>
      <c r="E24">
        <v>-6.1069966000000004</v>
      </c>
      <c r="F24">
        <v>-6.7338820000000004</v>
      </c>
      <c r="G24">
        <v>0.62688540999999998</v>
      </c>
      <c r="H24">
        <f t="shared" si="0"/>
        <v>-1563.3911296000001</v>
      </c>
      <c r="I24">
        <f>H24*main!$B$2</f>
        <v>-2.6108631864320001E-18</v>
      </c>
      <c r="J24">
        <f t="shared" si="1"/>
        <v>1.3671453985363688E-40</v>
      </c>
    </row>
    <row r="25" spans="1:10">
      <c r="A25">
        <v>219000</v>
      </c>
      <c r="B25">
        <v>0.41041042</v>
      </c>
      <c r="C25">
        <v>-5.7286943999999999E-2</v>
      </c>
      <c r="D25">
        <v>256.45497999999998</v>
      </c>
      <c r="E25">
        <v>-6.1430119999999997</v>
      </c>
      <c r="F25">
        <v>-6.7562229</v>
      </c>
      <c r="G25">
        <v>0.61321088000000001</v>
      </c>
      <c r="H25">
        <f t="shared" si="0"/>
        <v>-1572.6110719999999</v>
      </c>
      <c r="I25">
        <f>H25*main!$B$2</f>
        <v>-2.6262604902399999E-18</v>
      </c>
      <c r="J25">
        <f t="shared" si="1"/>
        <v>1.3725576451007886E-41</v>
      </c>
    </row>
    <row r="26" spans="1:10">
      <c r="A26">
        <v>220000</v>
      </c>
      <c r="B26">
        <v>0.40632476000000001</v>
      </c>
      <c r="C26">
        <v>-6.1670632000000003E-2</v>
      </c>
      <c r="D26">
        <v>256.45497999999998</v>
      </c>
      <c r="E26">
        <v>-6.1499629999999996</v>
      </c>
      <c r="F26">
        <v>-6.7570693000000004</v>
      </c>
      <c r="G26">
        <v>0.60710633000000003</v>
      </c>
      <c r="H26">
        <f t="shared" si="0"/>
        <v>-1574.3905279999999</v>
      </c>
      <c r="I26">
        <f>H26*main!$B$2</f>
        <v>-2.6292321817599998E-18</v>
      </c>
      <c r="J26">
        <f t="shared" si="1"/>
        <v>4.457559922723567E-41</v>
      </c>
    </row>
    <row r="27" spans="1:10">
      <c r="A27">
        <v>221000</v>
      </c>
      <c r="B27">
        <v>0.39091593000000002</v>
      </c>
      <c r="C27">
        <v>-0.31263862999999997</v>
      </c>
      <c r="D27">
        <v>256.45497999999998</v>
      </c>
      <c r="E27">
        <v>-6.2166481999999998</v>
      </c>
      <c r="F27">
        <v>-6.8007315999999998</v>
      </c>
      <c r="G27">
        <v>0.58408338000000004</v>
      </c>
      <c r="H27">
        <f t="shared" si="0"/>
        <v>-1591.4619392</v>
      </c>
      <c r="I27">
        <f>H27*main!$B$2</f>
        <v>-2.6577414384639998E-18</v>
      </c>
      <c r="J27">
        <f t="shared" si="1"/>
        <v>1.2380371953982647E-39</v>
      </c>
    </row>
    <row r="28" spans="1:10">
      <c r="A28">
        <v>222000</v>
      </c>
      <c r="B28">
        <v>0.38406372</v>
      </c>
      <c r="C28">
        <v>-0.17757385000000001</v>
      </c>
      <c r="D28">
        <v>256.45497999999998</v>
      </c>
      <c r="E28">
        <v>-6.1972807000000003</v>
      </c>
      <c r="F28">
        <v>-6.7711259000000004</v>
      </c>
      <c r="G28">
        <v>0.57384520000000006</v>
      </c>
      <c r="H28">
        <f t="shared" si="0"/>
        <v>-1586.5038592000001</v>
      </c>
      <c r="I28">
        <f>H28*main!$B$2</f>
        <v>-2.6494614448640003E-18</v>
      </c>
      <c r="J28">
        <f t="shared" si="1"/>
        <v>7.2391987453102774E-40</v>
      </c>
    </row>
    <row r="29" spans="1:10">
      <c r="A29">
        <v>223000</v>
      </c>
      <c r="B29">
        <v>0.41075307999999999</v>
      </c>
      <c r="C29">
        <v>0.13730908999999999</v>
      </c>
      <c r="D29">
        <v>256.45497999999998</v>
      </c>
      <c r="E29">
        <v>-6.1059964000000004</v>
      </c>
      <c r="F29">
        <v>-6.7197193000000004</v>
      </c>
      <c r="G29">
        <v>0.61372285999999998</v>
      </c>
      <c r="H29">
        <f t="shared" si="0"/>
        <v>-1563.1350784000001</v>
      </c>
      <c r="I29">
        <f>H29*main!$B$2</f>
        <v>-2.6104355809280003E-18</v>
      </c>
      <c r="J29">
        <f t="shared" si="1"/>
        <v>1.4689694043209129E-40</v>
      </c>
    </row>
    <row r="30" spans="1:10">
      <c r="A30">
        <v>224000</v>
      </c>
      <c r="B30">
        <v>0.43548987</v>
      </c>
      <c r="C30">
        <v>7.8171972000000006E-2</v>
      </c>
      <c r="D30">
        <v>256.45497999999998</v>
      </c>
      <c r="E30">
        <v>-6.0833266000000004</v>
      </c>
      <c r="F30">
        <v>-6.7340096999999997</v>
      </c>
      <c r="G30">
        <v>0.65068309999999996</v>
      </c>
      <c r="H30">
        <f t="shared" si="0"/>
        <v>-1557.3316096000001</v>
      </c>
      <c r="I30">
        <f>H30*main!$B$2</f>
        <v>-2.6007437880320001E-18</v>
      </c>
      <c r="J30">
        <f t="shared" si="1"/>
        <v>4.7575888122514923E-40</v>
      </c>
    </row>
    <row r="31" spans="1:10">
      <c r="A31">
        <v>225000</v>
      </c>
      <c r="B31">
        <v>0.38056226999999998</v>
      </c>
      <c r="C31">
        <v>-0.19778510999999999</v>
      </c>
      <c r="D31">
        <v>256.45497999999998</v>
      </c>
      <c r="E31">
        <v>-6.2130596000000002</v>
      </c>
      <c r="F31">
        <v>-6.7816732000000002</v>
      </c>
      <c r="G31">
        <v>0.56861353999999997</v>
      </c>
      <c r="H31">
        <f t="shared" si="0"/>
        <v>-1590.5432576000001</v>
      </c>
      <c r="I31">
        <f>H31*main!$B$2</f>
        <v>-2.656207240192E-18</v>
      </c>
      <c r="J31">
        <f t="shared" si="1"/>
        <v>1.1324271176516562E-39</v>
      </c>
    </row>
    <row r="32" spans="1:10">
      <c r="A32">
        <v>226000</v>
      </c>
      <c r="B32">
        <v>0.40152468000000002</v>
      </c>
      <c r="C32">
        <v>-0.30469657</v>
      </c>
      <c r="D32">
        <v>256.45497999999998</v>
      </c>
      <c r="E32">
        <v>-6.1976998999999999</v>
      </c>
      <c r="F32">
        <v>-6.7976342000000001</v>
      </c>
      <c r="G32">
        <v>0.59993432999999996</v>
      </c>
      <c r="H32">
        <f t="shared" si="0"/>
        <v>-1586.6111744</v>
      </c>
      <c r="I32">
        <f>H32*main!$B$2</f>
        <v>-2.649640661248E-18</v>
      </c>
      <c r="J32">
        <f t="shared" si="1"/>
        <v>7.3359589876454542E-40</v>
      </c>
    </row>
    <row r="33" spans="1:10">
      <c r="A33">
        <v>227000</v>
      </c>
      <c r="B33">
        <v>0.41063195000000002</v>
      </c>
      <c r="C33">
        <v>-1.0933584E-2</v>
      </c>
      <c r="D33">
        <v>256.45497999999998</v>
      </c>
      <c r="E33">
        <v>-6.1329132</v>
      </c>
      <c r="F33">
        <v>-6.7464551000000004</v>
      </c>
      <c r="G33">
        <v>0.61354187999999998</v>
      </c>
      <c r="H33">
        <f t="shared" si="0"/>
        <v>-1570.0257792</v>
      </c>
      <c r="I33">
        <f>H33*main!$B$2</f>
        <v>-2.6219430512640001E-18</v>
      </c>
      <c r="J33">
        <f t="shared" si="1"/>
        <v>3.753209899741379E-43</v>
      </c>
    </row>
    <row r="34" spans="1:10">
      <c r="A34">
        <v>228000</v>
      </c>
      <c r="B34">
        <v>0.42928349999999998</v>
      </c>
      <c r="C34">
        <v>0.11103085</v>
      </c>
      <c r="D34">
        <v>256.45497999999998</v>
      </c>
      <c r="E34">
        <v>-6.0854359000000002</v>
      </c>
      <c r="F34">
        <v>-6.7268458000000004</v>
      </c>
      <c r="G34">
        <v>0.64140991999999997</v>
      </c>
      <c r="H34">
        <f t="shared" si="0"/>
        <v>-1557.8715904000001</v>
      </c>
      <c r="I34">
        <f>H34*main!$B$2</f>
        <v>-2.6016455559680001E-18</v>
      </c>
      <c r="J34">
        <f t="shared" si="1"/>
        <v>4.3723352669927647E-40</v>
      </c>
    </row>
    <row r="35" spans="1:10">
      <c r="A35">
        <v>229000</v>
      </c>
      <c r="B35">
        <v>0.43090980000000001</v>
      </c>
      <c r="C35">
        <v>9.6725576999999993E-2</v>
      </c>
      <c r="D35">
        <v>256.45497999999998</v>
      </c>
      <c r="E35">
        <v>-6.0912816000000003</v>
      </c>
      <c r="F35">
        <v>-6.7351213999999997</v>
      </c>
      <c r="G35">
        <v>0.64383984000000005</v>
      </c>
      <c r="H35">
        <f t="shared" si="0"/>
        <v>-1559.3680896000001</v>
      </c>
      <c r="I35">
        <f>H35*main!$B$2</f>
        <v>-2.6041447096320003E-18</v>
      </c>
      <c r="J35">
        <f t="shared" si="1"/>
        <v>3.3896404091246389E-40</v>
      </c>
    </row>
    <row r="36" spans="1:10">
      <c r="A36">
        <v>230000</v>
      </c>
      <c r="B36">
        <v>0.41000022000000003</v>
      </c>
      <c r="C36">
        <v>-0.13980314999999999</v>
      </c>
      <c r="D36">
        <v>256.45497999999998</v>
      </c>
      <c r="E36">
        <v>-6.1603493</v>
      </c>
      <c r="F36">
        <v>-6.7729471999999999</v>
      </c>
      <c r="G36">
        <v>0.61259797999999999</v>
      </c>
      <c r="H36">
        <f t="shared" si="0"/>
        <v>-1577.0494208</v>
      </c>
      <c r="I36">
        <f>H36*main!$B$2</f>
        <v>-2.633672532736E-18</v>
      </c>
      <c r="J36">
        <f t="shared" si="1"/>
        <v>1.2358428733588404E-40</v>
      </c>
    </row>
    <row r="37" spans="1:10">
      <c r="A37">
        <v>231000</v>
      </c>
      <c r="B37">
        <v>0.38402493999999998</v>
      </c>
      <c r="C37">
        <v>-6.9678656000000005E-2</v>
      </c>
      <c r="D37">
        <v>256.45497999999998</v>
      </c>
      <c r="E37">
        <v>-6.1784414999999999</v>
      </c>
      <c r="F37">
        <v>-6.7522288000000001</v>
      </c>
      <c r="G37">
        <v>0.57378726999999996</v>
      </c>
      <c r="H37">
        <f t="shared" si="0"/>
        <v>-1581.681024</v>
      </c>
      <c r="I37">
        <f>H37*main!$B$2</f>
        <v>-2.6414073100800001E-18</v>
      </c>
      <c r="J37">
        <f t="shared" si="1"/>
        <v>3.5538374060142007E-40</v>
      </c>
    </row>
    <row r="38" spans="1:10">
      <c r="A38">
        <v>232000</v>
      </c>
      <c r="B38">
        <v>0.35430371999999999</v>
      </c>
      <c r="C38">
        <v>-2.5969832000000002E-2</v>
      </c>
      <c r="D38">
        <v>256.45497999999998</v>
      </c>
      <c r="E38">
        <v>-6.2127692000000003</v>
      </c>
      <c r="F38">
        <v>-6.7421487999999998</v>
      </c>
      <c r="G38">
        <v>0.52937957999999996</v>
      </c>
      <c r="H38">
        <f t="shared" si="0"/>
        <v>-1590.4689152000001</v>
      </c>
      <c r="I38">
        <f>H38*main!$B$2</f>
        <v>-2.656083088384E-18</v>
      </c>
      <c r="J38">
        <f t="shared" si="1"/>
        <v>1.1240867286663593E-39</v>
      </c>
    </row>
    <row r="39" spans="1:10">
      <c r="A39">
        <v>233000</v>
      </c>
      <c r="B39">
        <v>0.40361333999999999</v>
      </c>
      <c r="C39">
        <v>-1.2240109000000001E-2</v>
      </c>
      <c r="D39">
        <v>256.45497999999998</v>
      </c>
      <c r="E39">
        <v>-6.1391863000000004</v>
      </c>
      <c r="F39">
        <v>-6.7422414000000002</v>
      </c>
      <c r="G39">
        <v>0.60305509000000002</v>
      </c>
      <c r="H39">
        <f t="shared" si="0"/>
        <v>-1571.6316928000001</v>
      </c>
      <c r="I39">
        <f>H39*main!$B$2</f>
        <v>-2.6246249269760004E-18</v>
      </c>
      <c r="J39">
        <f t="shared" si="1"/>
        <v>4.2817593306259055E-42</v>
      </c>
    </row>
    <row r="40" spans="1:10">
      <c r="A40">
        <v>234000</v>
      </c>
      <c r="B40">
        <v>0.42262691000000002</v>
      </c>
      <c r="C40">
        <v>1.0972082E-3</v>
      </c>
      <c r="D40">
        <v>256.45497999999998</v>
      </c>
      <c r="E40">
        <v>-6.1158254000000003</v>
      </c>
      <c r="F40">
        <v>-6.7472893999999997</v>
      </c>
      <c r="G40">
        <v>0.63146404</v>
      </c>
      <c r="H40">
        <f t="shared" si="0"/>
        <v>-1565.6513024000001</v>
      </c>
      <c r="I40">
        <f>H40*main!$B$2</f>
        <v>-2.614637675008E-18</v>
      </c>
      <c r="J40">
        <f t="shared" si="1"/>
        <v>6.2694893807188514E-41</v>
      </c>
    </row>
    <row r="41" spans="1:10">
      <c r="A41">
        <v>235000</v>
      </c>
      <c r="B41">
        <v>0.41944107000000003</v>
      </c>
      <c r="C41">
        <v>-1.0325201000000001E-2</v>
      </c>
      <c r="D41">
        <v>256.45497999999998</v>
      </c>
      <c r="E41">
        <v>-6.1204236999999999</v>
      </c>
      <c r="F41">
        <v>-6.7471277000000001</v>
      </c>
      <c r="G41">
        <v>0.62670393999999996</v>
      </c>
      <c r="H41">
        <f t="shared" si="0"/>
        <v>-1566.8284672</v>
      </c>
      <c r="I41">
        <f>H41*main!$B$2</f>
        <v>-2.6166035402240001E-18</v>
      </c>
      <c r="J41">
        <f t="shared" si="1"/>
        <v>3.5428036134729673E-41</v>
      </c>
    </row>
    <row r="42" spans="1:10">
      <c r="A42">
        <v>236000</v>
      </c>
      <c r="B42">
        <v>0.39751697000000003</v>
      </c>
      <c r="C42">
        <v>6.2702004000000006E-2</v>
      </c>
      <c r="D42">
        <v>256.45497999999998</v>
      </c>
      <c r="E42">
        <v>-6.1340614000000002</v>
      </c>
      <c r="F42">
        <v>-6.7280075999999998</v>
      </c>
      <c r="G42">
        <v>0.59394625999999995</v>
      </c>
      <c r="H42">
        <f t="shared" si="0"/>
        <v>-1570.3197184000001</v>
      </c>
      <c r="I42">
        <f>H42*main!$B$2</f>
        <v>-2.6224339297280001E-18</v>
      </c>
      <c r="J42">
        <f t="shared" si="1"/>
        <v>1.4824524230299393E-44</v>
      </c>
    </row>
    <row r="43" spans="1:10">
      <c r="A43">
        <v>237000</v>
      </c>
      <c r="B43">
        <v>0.42596383999999998</v>
      </c>
      <c r="C43">
        <v>-0.18959835</v>
      </c>
      <c r="D43">
        <v>256.45497999999998</v>
      </c>
      <c r="E43">
        <v>-6.1464072999999999</v>
      </c>
      <c r="F43">
        <v>-6.7828571999999996</v>
      </c>
      <c r="G43">
        <v>0.63644986999999997</v>
      </c>
      <c r="H43">
        <f t="shared" si="0"/>
        <v>-1573.4802688</v>
      </c>
      <c r="I43">
        <f>H43*main!$B$2</f>
        <v>-2.627712048896E-18</v>
      </c>
      <c r="J43">
        <f t="shared" si="1"/>
        <v>2.6588081090901732E-41</v>
      </c>
    </row>
    <row r="44" spans="1:10">
      <c r="A44">
        <v>238000</v>
      </c>
      <c r="B44">
        <v>0.43185393999999999</v>
      </c>
      <c r="C44">
        <v>-0.15799530000000001</v>
      </c>
      <c r="D44">
        <v>256.45497999999998</v>
      </c>
      <c r="E44">
        <v>-6.1327952000000003</v>
      </c>
      <c r="F44">
        <v>-6.7780456999999998</v>
      </c>
      <c r="G44">
        <v>0.64525052000000005</v>
      </c>
      <c r="H44">
        <f t="shared" si="0"/>
        <v>-1569.9955712000001</v>
      </c>
      <c r="I44">
        <f>H44*main!$B$2</f>
        <v>-2.6218926039040003E-18</v>
      </c>
      <c r="J44">
        <f t="shared" si="1"/>
        <v>4.3967750910006418E-43</v>
      </c>
    </row>
    <row r="45" spans="1:10">
      <c r="A45">
        <v>239000</v>
      </c>
      <c r="B45">
        <v>0.43086977999999998</v>
      </c>
      <c r="C45">
        <v>0.13397117</v>
      </c>
      <c r="D45">
        <v>256.45497999999998</v>
      </c>
      <c r="E45">
        <v>-6.0783794999999996</v>
      </c>
      <c r="F45">
        <v>-6.7221595000000001</v>
      </c>
      <c r="G45">
        <v>0.64378005000000005</v>
      </c>
      <c r="H45">
        <f t="shared" si="0"/>
        <v>-1556.0651519999999</v>
      </c>
      <c r="I45">
        <f>H45*main!$B$2</f>
        <v>-2.5986288038399998E-18</v>
      </c>
      <c r="J45">
        <f t="shared" si="1"/>
        <v>5.7249567701875653E-40</v>
      </c>
    </row>
    <row r="46" spans="1:10">
      <c r="A46">
        <v>240000</v>
      </c>
      <c r="B46">
        <v>0.41861767</v>
      </c>
      <c r="C46">
        <v>0.17695780999999999</v>
      </c>
      <c r="D46">
        <v>256.45497999999998</v>
      </c>
      <c r="E46">
        <v>-6.0899422000000003</v>
      </c>
      <c r="F46">
        <v>-6.7154157999999997</v>
      </c>
      <c r="G46">
        <v>0.62547366999999998</v>
      </c>
      <c r="H46">
        <f t="shared" si="0"/>
        <v>-1559.0252032000001</v>
      </c>
      <c r="I46">
        <f>H46*main!$B$2</f>
        <v>-2.6035720893440002E-18</v>
      </c>
      <c r="J46">
        <f t="shared" si="1"/>
        <v>3.6037693177886561E-40</v>
      </c>
    </row>
    <row r="47" spans="1:10">
      <c r="A47">
        <v>241000</v>
      </c>
      <c r="B47">
        <v>0.40523399999999998</v>
      </c>
      <c r="C47">
        <v>0.14349592999999999</v>
      </c>
      <c r="D47">
        <v>256.45497999999998</v>
      </c>
      <c r="E47">
        <v>-6.1135504999999997</v>
      </c>
      <c r="F47">
        <v>-6.7190270999999999</v>
      </c>
      <c r="G47">
        <v>0.60547658999999998</v>
      </c>
      <c r="H47">
        <f t="shared" si="0"/>
        <v>-1565.0689279999999</v>
      </c>
      <c r="I47">
        <f>H47*main!$B$2</f>
        <v>-2.6136651097599997E-18</v>
      </c>
      <c r="J47">
        <f t="shared" si="1"/>
        <v>7.9042341093483914E-41</v>
      </c>
    </row>
    <row r="48" spans="1:10">
      <c r="A48">
        <v>242000</v>
      </c>
      <c r="B48">
        <v>0.43632326999999999</v>
      </c>
      <c r="C48">
        <v>-0.16667425</v>
      </c>
      <c r="D48">
        <v>256.45497999999998</v>
      </c>
      <c r="E48">
        <v>-6.1297695000000001</v>
      </c>
      <c r="F48">
        <v>-6.7816977999999999</v>
      </c>
      <c r="G48">
        <v>0.65192832000000001</v>
      </c>
      <c r="H48">
        <f t="shared" si="0"/>
        <v>-1569.220992</v>
      </c>
      <c r="I48">
        <f>H48*main!$B$2</f>
        <v>-2.6205990566399998E-18</v>
      </c>
      <c r="J48">
        <f t="shared" si="1"/>
        <v>3.8283973991662928E-42</v>
      </c>
    </row>
    <row r="49" spans="1:10">
      <c r="A49">
        <v>243000</v>
      </c>
      <c r="B49">
        <v>0.38165175000000001</v>
      </c>
      <c r="C49">
        <v>8.0326636000000007E-2</v>
      </c>
      <c r="D49">
        <v>256.45497999999998</v>
      </c>
      <c r="E49">
        <v>-6.1545417999999996</v>
      </c>
      <c r="F49">
        <v>-6.7247832000000001</v>
      </c>
      <c r="G49">
        <v>0.57024138000000002</v>
      </c>
      <c r="H49">
        <f t="shared" si="0"/>
        <v>-1575.5627007999999</v>
      </c>
      <c r="I49">
        <f>H49*main!$B$2</f>
        <v>-2.6311897103359996E-18</v>
      </c>
      <c r="J49">
        <f t="shared" si="1"/>
        <v>7.4546380882306512E-41</v>
      </c>
    </row>
    <row r="50" spans="1:10">
      <c r="A50">
        <v>244000</v>
      </c>
      <c r="B50">
        <v>0.41340924000000001</v>
      </c>
      <c r="C50">
        <v>-8.2946532999999996E-3</v>
      </c>
      <c r="D50">
        <v>256.45497999999998</v>
      </c>
      <c r="E50">
        <v>-6.1246755000000004</v>
      </c>
      <c r="F50">
        <v>-6.7423671000000001</v>
      </c>
      <c r="G50">
        <v>0.61769152999999999</v>
      </c>
      <c r="H50">
        <f t="shared" si="0"/>
        <v>-1567.9169280000001</v>
      </c>
      <c r="I50">
        <f>H50*main!$B$2</f>
        <v>-2.6184212697600003E-18</v>
      </c>
      <c r="J50">
        <f t="shared" si="1"/>
        <v>1.709339542002803E-41</v>
      </c>
    </row>
    <row r="51" spans="1:10">
      <c r="A51">
        <v>245000</v>
      </c>
      <c r="B51">
        <v>0.40166560000000001</v>
      </c>
      <c r="C51">
        <v>0.13017640999999999</v>
      </c>
      <c r="D51">
        <v>256.45497999999998</v>
      </c>
      <c r="E51">
        <v>-6.1173951999999998</v>
      </c>
      <c r="F51">
        <v>-6.7175400999999999</v>
      </c>
      <c r="G51">
        <v>0.60014489999999998</v>
      </c>
      <c r="H51">
        <f t="shared" si="0"/>
        <v>-1566.0531712</v>
      </c>
      <c r="I51">
        <f>H51*main!$B$2</f>
        <v>-2.615308795904E-18</v>
      </c>
      <c r="J51">
        <f t="shared" si="1"/>
        <v>5.2517412162520852E-41</v>
      </c>
    </row>
    <row r="52" spans="1:10">
      <c r="A52">
        <v>246000</v>
      </c>
      <c r="B52">
        <v>0.42931557999999997</v>
      </c>
      <c r="C52">
        <v>-0.38368954</v>
      </c>
      <c r="D52">
        <v>256.45497999999998</v>
      </c>
      <c r="E52">
        <v>-6.1779244000000002</v>
      </c>
      <c r="F52">
        <v>-6.8193821999999997</v>
      </c>
      <c r="G52">
        <v>0.64145783999999995</v>
      </c>
      <c r="H52">
        <f t="shared" si="0"/>
        <v>-1581.5486464000001</v>
      </c>
      <c r="I52">
        <f>H52*main!$B$2</f>
        <v>-2.6411862394880001E-18</v>
      </c>
      <c r="J52">
        <f t="shared" si="1"/>
        <v>3.4709753329801166E-40</v>
      </c>
    </row>
    <row r="53" spans="1:10">
      <c r="A53">
        <v>247000</v>
      </c>
      <c r="B53">
        <v>0.40551311000000001</v>
      </c>
      <c r="C53">
        <v>-7.0423748999999994E-2</v>
      </c>
      <c r="D53">
        <v>256.45497999999998</v>
      </c>
      <c r="E53">
        <v>-6.1510395999999998</v>
      </c>
      <c r="F53">
        <v>-6.7569331999999998</v>
      </c>
      <c r="G53">
        <v>0.60589360999999997</v>
      </c>
      <c r="H53">
        <f t="shared" si="0"/>
        <v>-1574.6661376</v>
      </c>
      <c r="I53">
        <f>H53*main!$B$2</f>
        <v>-2.6296924497919999E-18</v>
      </c>
      <c r="J53">
        <f t="shared" si="1"/>
        <v>5.093340126450189E-41</v>
      </c>
    </row>
    <row r="54" spans="1:10">
      <c r="A54">
        <v>248000</v>
      </c>
      <c r="B54">
        <v>0.44877392999999999</v>
      </c>
      <c r="C54">
        <v>0.29730244</v>
      </c>
      <c r="D54">
        <v>256.45497999999998</v>
      </c>
      <c r="E54">
        <v>-6.0257579000000003</v>
      </c>
      <c r="F54">
        <v>-6.6962893000000001</v>
      </c>
      <c r="G54">
        <v>0.67053136999999996</v>
      </c>
      <c r="H54">
        <f t="shared" si="0"/>
        <v>-1542.5940224000001</v>
      </c>
      <c r="I54">
        <f>H54*main!$B$2</f>
        <v>-2.5761320174079999E-18</v>
      </c>
      <c r="J54">
        <f t="shared" si="1"/>
        <v>2.1551569805501144E-39</v>
      </c>
    </row>
    <row r="55" spans="1:10">
      <c r="A55">
        <v>249000</v>
      </c>
      <c r="B55">
        <v>0.44160273999999999</v>
      </c>
      <c r="C55">
        <v>0.17100787000000001</v>
      </c>
      <c r="D55">
        <v>256.45497999999998</v>
      </c>
      <c r="E55">
        <v>-6.0556717000000004</v>
      </c>
      <c r="F55">
        <v>-6.7154882999999996</v>
      </c>
      <c r="G55">
        <v>0.65981659999999998</v>
      </c>
      <c r="H55">
        <f t="shared" si="0"/>
        <v>-1550.2519552000001</v>
      </c>
      <c r="I55">
        <f>H55*main!$B$2</f>
        <v>-2.5889207651840001E-18</v>
      </c>
      <c r="J55">
        <f t="shared" si="1"/>
        <v>1.1313078801929928E-39</v>
      </c>
    </row>
    <row r="56" spans="1:10">
      <c r="A56">
        <v>250000</v>
      </c>
      <c r="B56">
        <v>0.43083572999999997</v>
      </c>
      <c r="C56">
        <v>5.4139232000000002E-2</v>
      </c>
      <c r="D56">
        <v>256.45497999999998</v>
      </c>
      <c r="E56">
        <v>-6.0980300999999999</v>
      </c>
      <c r="F56">
        <v>-6.7417593</v>
      </c>
      <c r="G56">
        <v>0.64372916000000002</v>
      </c>
      <c r="H56">
        <f t="shared" si="0"/>
        <v>-1561.0957056</v>
      </c>
      <c r="I56">
        <f>H56*main!$B$2</f>
        <v>-2.6070298283519999E-18</v>
      </c>
      <c r="J56">
        <f t="shared" si="1"/>
        <v>2.4105224734843509E-40</v>
      </c>
    </row>
    <row r="57" spans="1:10">
      <c r="A57">
        <v>251000</v>
      </c>
      <c r="B57">
        <v>0.41984044999999998</v>
      </c>
      <c r="C57">
        <v>4.5979121999999997E-2</v>
      </c>
      <c r="D57">
        <v>256.45497999999998</v>
      </c>
      <c r="E57">
        <v>-6.1119811000000004</v>
      </c>
      <c r="F57">
        <v>-6.7392817999999997</v>
      </c>
      <c r="G57">
        <v>0.62730067</v>
      </c>
      <c r="H57">
        <f t="shared" si="0"/>
        <v>-1564.6671616000001</v>
      </c>
      <c r="I57">
        <f>H57*main!$B$2</f>
        <v>-2.6129941598720002E-18</v>
      </c>
      <c r="J57">
        <f t="shared" si="1"/>
        <v>9.1422776749477943E-41</v>
      </c>
    </row>
    <row r="58" spans="1:10">
      <c r="A58">
        <v>252000</v>
      </c>
      <c r="B58">
        <v>0.40688298000000001</v>
      </c>
      <c r="C58">
        <v>-0.36005255000000003</v>
      </c>
      <c r="D58">
        <v>256.45497999999998</v>
      </c>
      <c r="E58">
        <v>-6.2027089000000002</v>
      </c>
      <c r="F58">
        <v>-6.8106492999999997</v>
      </c>
      <c r="G58">
        <v>0.60794039</v>
      </c>
      <c r="H58">
        <f t="shared" si="0"/>
        <v>-1587.8934784</v>
      </c>
      <c r="I58">
        <f>H58*main!$B$2</f>
        <v>-2.6517821089279999E-18</v>
      </c>
      <c r="J58">
        <f t="shared" si="1"/>
        <v>8.5418381289882482E-40</v>
      </c>
    </row>
    <row r="59" spans="1:10">
      <c r="A59">
        <v>253000</v>
      </c>
      <c r="B59">
        <v>0.37350800000000001</v>
      </c>
      <c r="C59">
        <v>-0.11869283</v>
      </c>
      <c r="D59">
        <v>256.45497999999998</v>
      </c>
      <c r="E59">
        <v>-6.2004700000000001</v>
      </c>
      <c r="F59">
        <v>-6.7585435</v>
      </c>
      <c r="G59">
        <v>0.55807346999999996</v>
      </c>
      <c r="H59">
        <f t="shared" si="0"/>
        <v>-1587.32032</v>
      </c>
      <c r="I59">
        <f>H59*main!$B$2</f>
        <v>-2.6508249343999999E-18</v>
      </c>
      <c r="J59">
        <f t="shared" si="1"/>
        <v>7.9915042031815851E-40</v>
      </c>
    </row>
    <row r="60" spans="1:10">
      <c r="A60">
        <v>254000</v>
      </c>
      <c r="B60">
        <v>0.42414176999999997</v>
      </c>
      <c r="C60">
        <v>-7.8188184999999993E-2</v>
      </c>
      <c r="D60">
        <v>256.45497999999998</v>
      </c>
      <c r="E60">
        <v>-6.1287867</v>
      </c>
      <c r="F60">
        <v>-6.7625140999999998</v>
      </c>
      <c r="G60">
        <v>0.63372744999999997</v>
      </c>
      <c r="H60">
        <f t="shared" si="0"/>
        <v>-1568.9693952</v>
      </c>
      <c r="I60">
        <f>H60*main!$B$2</f>
        <v>-2.6201788899839998E-18</v>
      </c>
      <c r="J60">
        <f t="shared" si="1"/>
        <v>5.6491580222513955E-42</v>
      </c>
    </row>
    <row r="61" spans="1:10">
      <c r="A61">
        <v>255000</v>
      </c>
      <c r="B61">
        <v>0.42107911999999997</v>
      </c>
      <c r="C61">
        <v>9.4775338000000001E-2</v>
      </c>
      <c r="D61">
        <v>256.45497999999998</v>
      </c>
      <c r="E61">
        <v>-6.0992300999999998</v>
      </c>
      <c r="F61">
        <v>-6.7283815000000002</v>
      </c>
      <c r="G61">
        <v>0.62915142000000002</v>
      </c>
      <c r="H61">
        <f t="shared" si="0"/>
        <v>-1561.4029055999999</v>
      </c>
      <c r="I61">
        <f>H61*main!$B$2</f>
        <v>-2.6075428523519997E-18</v>
      </c>
      <c r="J61">
        <f t="shared" si="1"/>
        <v>2.2538516606116097E-40</v>
      </c>
    </row>
    <row r="62" spans="1:10">
      <c r="A62">
        <v>256000</v>
      </c>
      <c r="B62">
        <v>0.44352425000000001</v>
      </c>
      <c r="C62">
        <v>-0.23071491999999999</v>
      </c>
      <c r="D62">
        <v>256.45497999999998</v>
      </c>
      <c r="E62">
        <v>-6.1271550000000001</v>
      </c>
      <c r="F62">
        <v>-6.7898426000000001</v>
      </c>
      <c r="G62">
        <v>0.66268760000000004</v>
      </c>
      <c r="H62">
        <f t="shared" si="0"/>
        <v>-1568.55168</v>
      </c>
      <c r="I62">
        <f>H62*main!$B$2</f>
        <v>-2.6194813056000002E-18</v>
      </c>
      <c r="J62">
        <f t="shared" si="1"/>
        <v>9.4518131889719576E-42</v>
      </c>
    </row>
    <row r="63" spans="1:10">
      <c r="A63">
        <v>257000</v>
      </c>
      <c r="B63">
        <v>0.39804866999999999</v>
      </c>
      <c r="C63">
        <v>-0.11989316</v>
      </c>
      <c r="D63">
        <v>256.45497999999998</v>
      </c>
      <c r="E63">
        <v>-6.1700043999999998</v>
      </c>
      <c r="F63">
        <v>-6.7647450999999998</v>
      </c>
      <c r="G63">
        <v>0.59474068999999996</v>
      </c>
      <c r="H63">
        <f t="shared" si="0"/>
        <v>-1579.5211264</v>
      </c>
      <c r="I63">
        <f>H63*main!$B$2</f>
        <v>-2.6378002810880001E-18</v>
      </c>
      <c r="J63">
        <f t="shared" si="1"/>
        <v>2.3239768760320079E-40</v>
      </c>
    </row>
    <row r="64" spans="1:10">
      <c r="A64">
        <v>258000</v>
      </c>
      <c r="B64">
        <v>0.40950549000000003</v>
      </c>
      <c r="C64">
        <v>-0.14796092</v>
      </c>
      <c r="D64">
        <v>256.45497999999998</v>
      </c>
      <c r="E64">
        <v>-6.1617033000000001</v>
      </c>
      <c r="F64">
        <v>-6.7735621000000004</v>
      </c>
      <c r="G64">
        <v>0.61185878999999999</v>
      </c>
      <c r="H64">
        <f t="shared" si="0"/>
        <v>-1577.3960448</v>
      </c>
      <c r="I64">
        <f>H64*main!$B$2</f>
        <v>-2.6342513948159999E-18</v>
      </c>
      <c r="J64">
        <f t="shared" si="1"/>
        <v>1.3678961100442607E-40</v>
      </c>
    </row>
    <row r="65" spans="1:10">
      <c r="A65">
        <v>259000</v>
      </c>
      <c r="B65">
        <v>0.39703122000000002</v>
      </c>
      <c r="C65">
        <v>-5.0257792999999999E-3</v>
      </c>
      <c r="D65">
        <v>256.45497999999998</v>
      </c>
      <c r="E65">
        <v>-6.1502977000000003</v>
      </c>
      <c r="F65">
        <v>-6.7435181000000002</v>
      </c>
      <c r="G65">
        <v>0.59322048000000005</v>
      </c>
      <c r="H65">
        <f t="shared" si="0"/>
        <v>-1574.4762112000001</v>
      </c>
      <c r="I65">
        <f>H65*main!$B$2</f>
        <v>-2.6293752727040002E-18</v>
      </c>
      <c r="J65">
        <f t="shared" si="1"/>
        <v>4.6506766484341997E-41</v>
      </c>
    </row>
    <row r="66" spans="1:10">
      <c r="A66">
        <v>260000</v>
      </c>
      <c r="B66">
        <v>0.41544170000000002</v>
      </c>
      <c r="C66">
        <v>9.0661414999999995E-3</v>
      </c>
      <c r="D66">
        <v>256.45497999999998</v>
      </c>
      <c r="E66">
        <v>-6.1230479000000004</v>
      </c>
      <c r="F66">
        <v>-6.7437762000000001</v>
      </c>
      <c r="G66">
        <v>0.62072832</v>
      </c>
      <c r="H66">
        <f t="shared" si="0"/>
        <v>-1567.5002624000001</v>
      </c>
      <c r="I66">
        <f>H66*main!$B$2</f>
        <v>-2.6177254382080001E-18</v>
      </c>
      <c r="J66">
        <f t="shared" si="1"/>
        <v>2.3331291132010305E-41</v>
      </c>
    </row>
    <row r="67" spans="1:10">
      <c r="A67">
        <v>261000</v>
      </c>
      <c r="B67">
        <v>0.42661141000000002</v>
      </c>
      <c r="C67">
        <v>0.24512426000000001</v>
      </c>
      <c r="D67">
        <v>256.45497999999998</v>
      </c>
      <c r="E67">
        <v>-6.0685548999999996</v>
      </c>
      <c r="F67">
        <v>-6.7059723</v>
      </c>
      <c r="G67">
        <v>0.63741742999999995</v>
      </c>
      <c r="H67">
        <f t="shared" si="0"/>
        <v>-1553.5500543999999</v>
      </c>
      <c r="I67">
        <f>H67*main!$B$2</f>
        <v>-2.594428590848E-18</v>
      </c>
      <c r="J67">
        <f t="shared" si="1"/>
        <v>7.9113346654892163E-40</v>
      </c>
    </row>
    <row r="68" spans="1:10">
      <c r="A68">
        <v>262000</v>
      </c>
      <c r="B68">
        <v>0.46453783999999998</v>
      </c>
      <c r="C68">
        <v>-5.6026378000000002E-2</v>
      </c>
      <c r="D68">
        <v>256.45497999999998</v>
      </c>
      <c r="E68">
        <v>-6.0719612999999999</v>
      </c>
      <c r="F68">
        <v>-6.7660460999999996</v>
      </c>
      <c r="G68">
        <v>0.69408486000000003</v>
      </c>
      <c r="H68">
        <f t="shared" si="0"/>
        <v>-1554.4220928</v>
      </c>
      <c r="I68">
        <f>H68*main!$B$2</f>
        <v>-2.595884894976E-18</v>
      </c>
      <c r="J68">
        <f t="shared" si="1"/>
        <v>7.1133107948906027E-40</v>
      </c>
    </row>
    <row r="69" spans="1:10">
      <c r="A69">
        <v>263000</v>
      </c>
      <c r="B69">
        <v>0.42925861999999998</v>
      </c>
      <c r="C69">
        <v>-0.26038611</v>
      </c>
      <c r="D69">
        <v>256.45497999999998</v>
      </c>
      <c r="E69">
        <v>-6.1529933999999997</v>
      </c>
      <c r="F69">
        <v>-6.7943661000000004</v>
      </c>
      <c r="G69">
        <v>0.64137275000000005</v>
      </c>
      <c r="H69">
        <f t="shared" si="0"/>
        <v>-1575.1663103999999</v>
      </c>
      <c r="I69">
        <f>H69*main!$B$2</f>
        <v>-2.6305277383679997E-18</v>
      </c>
      <c r="J69">
        <f t="shared" si="1"/>
        <v>6.3553623249464992E-41</v>
      </c>
    </row>
    <row r="70" spans="1:10">
      <c r="A70">
        <v>264000</v>
      </c>
      <c r="B70">
        <v>0.40546344000000001</v>
      </c>
      <c r="C70">
        <v>-6.6456521000000005E-2</v>
      </c>
      <c r="D70">
        <v>256.45497999999998</v>
      </c>
      <c r="E70">
        <v>-6.1526066000000004</v>
      </c>
      <c r="F70">
        <v>-6.758426</v>
      </c>
      <c r="G70">
        <v>0.60581938999999996</v>
      </c>
      <c r="H70">
        <f t="shared" si="0"/>
        <v>-1575.0672896000001</v>
      </c>
      <c r="I70">
        <f>H70*main!$B$2</f>
        <v>-2.630362373632E-18</v>
      </c>
      <c r="J70">
        <f t="shared" si="1"/>
        <v>6.0944375985940771E-41</v>
      </c>
    </row>
    <row r="71" spans="1:10">
      <c r="A71">
        <v>265000</v>
      </c>
      <c r="B71">
        <v>0.42276308000000001</v>
      </c>
      <c r="C71">
        <v>-0.28612533000000001</v>
      </c>
      <c r="D71">
        <v>256.45497999999998</v>
      </c>
      <c r="E71">
        <v>-6.1642875000000004</v>
      </c>
      <c r="F71">
        <v>-6.7959550000000002</v>
      </c>
      <c r="G71">
        <v>0.63166749</v>
      </c>
      <c r="H71">
        <f t="shared" si="0"/>
        <v>-1578.0576000000001</v>
      </c>
      <c r="I71">
        <f>H71*main!$B$2</f>
        <v>-2.635356192E-18</v>
      </c>
      <c r="J71">
        <f t="shared" si="1"/>
        <v>1.6385296074651438E-40</v>
      </c>
    </row>
    <row r="72" spans="1:10">
      <c r="A72">
        <v>266000</v>
      </c>
      <c r="B72">
        <v>0.38510100000000003</v>
      </c>
      <c r="C72">
        <v>0.28143908000000001</v>
      </c>
      <c r="D72">
        <v>256.45497999999998</v>
      </c>
      <c r="E72">
        <v>-6.1139121999999997</v>
      </c>
      <c r="F72">
        <v>-6.6893073000000003</v>
      </c>
      <c r="G72">
        <v>0.57539503999999997</v>
      </c>
      <c r="H72">
        <f t="shared" si="0"/>
        <v>-1565.1615231999999</v>
      </c>
      <c r="I72">
        <f>H72*main!$B$2</f>
        <v>-2.6138197437439997E-18</v>
      </c>
      <c r="J72">
        <f t="shared" si="1"/>
        <v>7.6316682397636466E-41</v>
      </c>
    </row>
    <row r="73" spans="1:10">
      <c r="A73">
        <v>267000</v>
      </c>
      <c r="B73">
        <v>0.41877882999999999</v>
      </c>
      <c r="C73">
        <v>0.20554286999999999</v>
      </c>
      <c r="D73">
        <v>256.45497999999998</v>
      </c>
      <c r="E73">
        <v>-6.0840918000000004</v>
      </c>
      <c r="F73">
        <v>-6.7098063000000003</v>
      </c>
      <c r="G73">
        <v>0.62571445999999997</v>
      </c>
      <c r="H73">
        <f t="shared" si="0"/>
        <v>-1557.5275008000001</v>
      </c>
      <c r="I73">
        <f>H73*main!$B$2</f>
        <v>-2.6010709263360002E-18</v>
      </c>
      <c r="J73">
        <f t="shared" si="1"/>
        <v>4.6159488625464271E-40</v>
      </c>
    </row>
    <row r="74" spans="1:10">
      <c r="A74">
        <v>268000</v>
      </c>
      <c r="B74">
        <v>0.41049337000000002</v>
      </c>
      <c r="C74">
        <v>-2.9345145E-2</v>
      </c>
      <c r="D74">
        <v>256.45497999999998</v>
      </c>
      <c r="E74">
        <v>-6.1294526999999999</v>
      </c>
      <c r="F74">
        <v>-6.7427875000000004</v>
      </c>
      <c r="G74">
        <v>0.61333481999999995</v>
      </c>
      <c r="H74">
        <f t="shared" si="0"/>
        <v>-1569.1398912</v>
      </c>
      <c r="I74">
        <f>H74*main!$B$2</f>
        <v>-2.6204636183039998E-18</v>
      </c>
      <c r="J74">
        <f t="shared" si="1"/>
        <v>4.3767461184929889E-42</v>
      </c>
    </row>
    <row r="75" spans="1:10">
      <c r="A75">
        <v>269000</v>
      </c>
      <c r="B75">
        <v>0.39173838</v>
      </c>
      <c r="C75">
        <v>-0.38083400000000001</v>
      </c>
      <c r="D75">
        <v>256.45497999999998</v>
      </c>
      <c r="E75">
        <v>-6.2258601000000002</v>
      </c>
      <c r="F75">
        <v>-6.8111724000000002</v>
      </c>
      <c r="G75">
        <v>0.58531222999999999</v>
      </c>
      <c r="H75">
        <f t="shared" si="0"/>
        <v>-1593.8201856000001</v>
      </c>
      <c r="I75">
        <f>H75*main!$B$2</f>
        <v>-2.6616797099520002E-18</v>
      </c>
      <c r="J75">
        <f t="shared" si="1"/>
        <v>1.5306892712570467E-39</v>
      </c>
    </row>
    <row r="76" spans="1:10">
      <c r="A76">
        <v>270000</v>
      </c>
      <c r="B76">
        <v>0.39136006000000001</v>
      </c>
      <c r="C76">
        <v>4.0986060999999997E-2</v>
      </c>
      <c r="D76">
        <v>256.45497999999998</v>
      </c>
      <c r="E76">
        <v>-6.1498188000000003</v>
      </c>
      <c r="F76">
        <v>-6.7345658000000004</v>
      </c>
      <c r="G76">
        <v>0.58474696000000004</v>
      </c>
      <c r="H76">
        <f t="shared" si="0"/>
        <v>-1574.3536128000001</v>
      </c>
      <c r="I76">
        <f>H76*main!$B$2</f>
        <v>-2.629170533376E-18</v>
      </c>
      <c r="J76">
        <f t="shared" si="1"/>
        <v>4.3756209368529055E-41</v>
      </c>
    </row>
    <row r="77" spans="1:10">
      <c r="A77">
        <v>271000</v>
      </c>
      <c r="B77">
        <v>0.42460166999999999</v>
      </c>
      <c r="C77">
        <v>-2.8907301999999999E-2</v>
      </c>
      <c r="D77">
        <v>256.45497999999998</v>
      </c>
      <c r="E77">
        <v>-6.1199494999999997</v>
      </c>
      <c r="F77">
        <v>-6.7543641000000001</v>
      </c>
      <c r="G77">
        <v>0.63441460000000005</v>
      </c>
      <c r="H77">
        <f t="shared" si="0"/>
        <v>-1566.7070719999999</v>
      </c>
      <c r="I77">
        <f>H77*main!$B$2</f>
        <v>-2.6164008102399997E-18</v>
      </c>
      <c r="J77">
        <f t="shared" si="1"/>
        <v>3.7882492307886272E-41</v>
      </c>
    </row>
    <row r="78" spans="1:10">
      <c r="A78">
        <v>272000</v>
      </c>
      <c r="B78">
        <v>0.42161187</v>
      </c>
      <c r="C78">
        <v>0.21221161999999999</v>
      </c>
      <c r="D78">
        <v>256.45497999999998</v>
      </c>
      <c r="E78">
        <v>-6.0784222999999997</v>
      </c>
      <c r="F78">
        <v>-6.7083697999999998</v>
      </c>
      <c r="G78">
        <v>0.62994742000000004</v>
      </c>
      <c r="H78">
        <f t="shared" si="0"/>
        <v>-1556.0761087999999</v>
      </c>
      <c r="I78">
        <f>H78*main!$B$2</f>
        <v>-2.5986471016959997E-18</v>
      </c>
      <c r="J78">
        <f t="shared" si="1"/>
        <v>5.7162039055156175E-40</v>
      </c>
    </row>
    <row r="79" spans="1:10">
      <c r="A79">
        <v>273000</v>
      </c>
      <c r="B79">
        <v>0.40756598999999999</v>
      </c>
      <c r="C79">
        <v>2.9826728E-2</v>
      </c>
      <c r="D79">
        <v>256.45497999999998</v>
      </c>
      <c r="E79">
        <v>-6.1277444000000001</v>
      </c>
      <c r="F79">
        <v>-6.7367052999999997</v>
      </c>
      <c r="G79">
        <v>0.60896090000000003</v>
      </c>
      <c r="H79">
        <f t="shared" si="0"/>
        <v>-1568.7025664</v>
      </c>
      <c r="I79">
        <f>H79*main!$B$2</f>
        <v>-2.619733285888E-18</v>
      </c>
      <c r="J79">
        <f t="shared" si="1"/>
        <v>7.9659408729270468E-42</v>
      </c>
    </row>
    <row r="80" spans="1:10">
      <c r="A80">
        <v>274000</v>
      </c>
      <c r="B80">
        <v>0.40077898000000001</v>
      </c>
      <c r="C80">
        <v>-0.14808441999999999</v>
      </c>
      <c r="D80">
        <v>256.45497999999998</v>
      </c>
      <c r="E80">
        <v>-6.1704325999999998</v>
      </c>
      <c r="F80">
        <v>-6.7692528000000003</v>
      </c>
      <c r="G80">
        <v>0.59882015</v>
      </c>
      <c r="H80">
        <f t="shared" si="0"/>
        <v>-1579.6307456</v>
      </c>
      <c r="I80">
        <f>H80*main!$B$2</f>
        <v>-2.6379833451520001E-18</v>
      </c>
      <c r="J80">
        <f t="shared" si="1"/>
        <v>2.3801267521496044E-40</v>
      </c>
    </row>
    <row r="81" spans="1:10">
      <c r="A81">
        <v>275000</v>
      </c>
      <c r="B81">
        <v>0.39219859000000001</v>
      </c>
      <c r="C81">
        <v>-0.12051915000000001</v>
      </c>
      <c r="D81">
        <v>256.45497999999998</v>
      </c>
      <c r="E81">
        <v>-6.1766823000000004</v>
      </c>
      <c r="F81">
        <v>-6.7626822000000004</v>
      </c>
      <c r="G81">
        <v>0.58599984999999999</v>
      </c>
      <c r="H81">
        <f t="shared" ref="H81:H116" si="2">E81*256</f>
        <v>-1581.2306688000001</v>
      </c>
      <c r="I81">
        <f>H81*main!$B$2</f>
        <v>-2.6406552168960003E-18</v>
      </c>
      <c r="J81">
        <f t="shared" ref="J81:J115" si="3">(I81-AVERAGE($I$16:$I$116))^2</f>
        <v>3.2759302839819739E-40</v>
      </c>
    </row>
    <row r="82" spans="1:10">
      <c r="A82">
        <v>276000</v>
      </c>
      <c r="B82">
        <v>0.38258540000000002</v>
      </c>
      <c r="C82">
        <v>0.10136265</v>
      </c>
      <c r="D82">
        <v>256.45497999999998</v>
      </c>
      <c r="E82">
        <v>-6.1445232000000001</v>
      </c>
      <c r="F82">
        <v>-6.7161596000000001</v>
      </c>
      <c r="G82">
        <v>0.57163638999999999</v>
      </c>
      <c r="H82">
        <f t="shared" si="2"/>
        <v>-1572.9979392</v>
      </c>
      <c r="I82">
        <f>H82*main!$B$2</f>
        <v>-2.6269065584639999E-18</v>
      </c>
      <c r="J82">
        <f t="shared" si="3"/>
        <v>1.8930093540055442E-41</v>
      </c>
    </row>
    <row r="83" spans="1:10">
      <c r="A83">
        <v>277000</v>
      </c>
      <c r="B83">
        <v>0.42622139999999997</v>
      </c>
      <c r="C83">
        <v>-2.4667002E-2</v>
      </c>
      <c r="D83">
        <v>256.45497999999998</v>
      </c>
      <c r="E83">
        <v>-6.1149274</v>
      </c>
      <c r="F83">
        <v>-6.7517620999999997</v>
      </c>
      <c r="G83">
        <v>0.63683469999999998</v>
      </c>
      <c r="H83">
        <f t="shared" si="2"/>
        <v>-1565.4214144</v>
      </c>
      <c r="I83">
        <f>H83*main!$B$2</f>
        <v>-2.6142537620480002E-18</v>
      </c>
      <c r="J83">
        <f t="shared" si="3"/>
        <v>6.8921936835885076E-41</v>
      </c>
    </row>
    <row r="84" spans="1:10">
      <c r="A84">
        <v>278000</v>
      </c>
      <c r="B84">
        <v>0.41696594999999997</v>
      </c>
      <c r="C84">
        <v>-8.3294730999999997E-2</v>
      </c>
      <c r="D84">
        <v>256.45497999999998</v>
      </c>
      <c r="E84">
        <v>-6.1362066999999998</v>
      </c>
      <c r="F84">
        <v>-6.7592125000000003</v>
      </c>
      <c r="G84">
        <v>0.62300575999999996</v>
      </c>
      <c r="H84">
        <f t="shared" si="2"/>
        <v>-1570.8689151999999</v>
      </c>
      <c r="I84">
        <f>H84*main!$B$2</f>
        <v>-2.623351088384E-18</v>
      </c>
      <c r="J84">
        <f t="shared" si="3"/>
        <v>6.3266538063591086E-43</v>
      </c>
    </row>
    <row r="85" spans="1:10">
      <c r="A85">
        <v>279000</v>
      </c>
      <c r="B85">
        <v>0.37472135000000001</v>
      </c>
      <c r="C85">
        <v>-0.14620912999999999</v>
      </c>
      <c r="D85">
        <v>256.45497999999998</v>
      </c>
      <c r="E85">
        <v>-6.2040892999999997</v>
      </c>
      <c r="F85">
        <v>-6.7639756999999996</v>
      </c>
      <c r="G85">
        <v>0.55988638999999996</v>
      </c>
      <c r="H85">
        <f t="shared" si="2"/>
        <v>-1588.2468607999999</v>
      </c>
      <c r="I85">
        <f>H85*main!$B$2</f>
        <v>-2.6523722575359997E-18</v>
      </c>
      <c r="J85">
        <f t="shared" si="3"/>
        <v>8.8902795421156877E-40</v>
      </c>
    </row>
    <row r="86" spans="1:10">
      <c r="A86">
        <v>280000</v>
      </c>
      <c r="B86">
        <v>0.38791515999999998</v>
      </c>
      <c r="C86">
        <v>-0.11457592</v>
      </c>
      <c r="D86">
        <v>256.45497999999998</v>
      </c>
      <c r="E86">
        <v>-6.1821283999999999</v>
      </c>
      <c r="F86">
        <v>-6.7617282000000003</v>
      </c>
      <c r="G86">
        <v>0.5795998</v>
      </c>
      <c r="H86">
        <f t="shared" si="2"/>
        <v>-1582.6248704</v>
      </c>
      <c r="I86">
        <f>H86*main!$B$2</f>
        <v>-2.6429835335679999E-18</v>
      </c>
      <c r="J86">
        <f t="shared" si="3"/>
        <v>4.1729696725769555E-40</v>
      </c>
    </row>
    <row r="87" spans="1:10">
      <c r="A87">
        <v>281000</v>
      </c>
      <c r="B87">
        <v>0.42069690999999998</v>
      </c>
      <c r="C87">
        <v>-0.26263934</v>
      </c>
      <c r="D87">
        <v>256.45497999999998</v>
      </c>
      <c r="E87">
        <v>-6.1645687999999996</v>
      </c>
      <c r="F87">
        <v>-6.7931490999999999</v>
      </c>
      <c r="G87">
        <v>0.62858035000000001</v>
      </c>
      <c r="H87">
        <f t="shared" si="2"/>
        <v>-1578.1296127999999</v>
      </c>
      <c r="I87">
        <f>H87*main!$B$2</f>
        <v>-2.635476453376E-18</v>
      </c>
      <c r="J87">
        <f t="shared" si="3"/>
        <v>1.669462365399213E-40</v>
      </c>
    </row>
    <row r="88" spans="1:10">
      <c r="A88">
        <v>282000</v>
      </c>
      <c r="B88">
        <v>0.41529797000000002</v>
      </c>
      <c r="C88">
        <v>-2.2718491E-2</v>
      </c>
      <c r="D88">
        <v>256.45497999999998</v>
      </c>
      <c r="E88">
        <v>-6.1242957000000002</v>
      </c>
      <c r="F88">
        <v>-6.7448093</v>
      </c>
      <c r="G88">
        <v>0.62051356999999996</v>
      </c>
      <c r="H88">
        <f t="shared" si="2"/>
        <v>-1567.8196992000001</v>
      </c>
      <c r="I88">
        <f>H88*main!$B$2</f>
        <v>-2.618258897664E-18</v>
      </c>
      <c r="J88">
        <f t="shared" si="3"/>
        <v>1.8462387691435831E-41</v>
      </c>
    </row>
    <row r="89" spans="1:10">
      <c r="A89">
        <v>283000</v>
      </c>
      <c r="B89">
        <v>0.42414958000000003</v>
      </c>
      <c r="C89">
        <v>0.21096382999999999</v>
      </c>
      <c r="D89">
        <v>256.45497999999998</v>
      </c>
      <c r="E89">
        <v>-6.0788070000000003</v>
      </c>
      <c r="F89">
        <v>-6.7125461</v>
      </c>
      <c r="G89">
        <v>0.63373913000000004</v>
      </c>
      <c r="H89">
        <f t="shared" si="2"/>
        <v>-1556.1745920000001</v>
      </c>
      <c r="I89">
        <f>H89*main!$B$2</f>
        <v>-2.5988115686400001E-18</v>
      </c>
      <c r="J89">
        <f t="shared" si="3"/>
        <v>5.6378309642405395E-40</v>
      </c>
    </row>
    <row r="90" spans="1:10">
      <c r="A90">
        <v>284000</v>
      </c>
      <c r="B90">
        <v>0.42073939999999999</v>
      </c>
      <c r="C90">
        <v>-7.5760910000000001E-2</v>
      </c>
      <c r="D90">
        <v>256.45497999999998</v>
      </c>
      <c r="E90">
        <v>-6.1305509999999996</v>
      </c>
      <c r="F90">
        <v>-6.7591948000000004</v>
      </c>
      <c r="G90">
        <v>0.62864381999999996</v>
      </c>
      <c r="H90">
        <f t="shared" si="2"/>
        <v>-1569.4210559999999</v>
      </c>
      <c r="I90">
        <f>H90*main!$B$2</f>
        <v>-2.6209331635199997E-18</v>
      </c>
      <c r="J90">
        <f t="shared" si="3"/>
        <v>2.6325783247069228E-42</v>
      </c>
    </row>
    <row r="91" spans="1:10">
      <c r="A91">
        <v>285000</v>
      </c>
      <c r="B91">
        <v>0.40588923999999998</v>
      </c>
      <c r="C91">
        <v>-0.18989102999999999</v>
      </c>
      <c r="D91">
        <v>256.45497999999998</v>
      </c>
      <c r="E91">
        <v>-6.1721862999999999</v>
      </c>
      <c r="F91">
        <v>-6.7786419000000002</v>
      </c>
      <c r="G91">
        <v>0.60645561000000003</v>
      </c>
      <c r="H91">
        <f t="shared" si="2"/>
        <v>-1580.0796928</v>
      </c>
      <c r="I91">
        <f>H91*main!$B$2</f>
        <v>-2.6387330869759998E-18</v>
      </c>
      <c r="J91">
        <f t="shared" si="3"/>
        <v>2.6170831104653244E-40</v>
      </c>
    </row>
    <row r="92" spans="1:10">
      <c r="A92">
        <v>286000</v>
      </c>
      <c r="B92">
        <v>0.37425366999999998</v>
      </c>
      <c r="C92">
        <v>-0.15485674999999999</v>
      </c>
      <c r="D92">
        <v>256.45497999999998</v>
      </c>
      <c r="E92">
        <v>-6.2096514000000003</v>
      </c>
      <c r="F92">
        <v>-6.7688389999999998</v>
      </c>
      <c r="G92">
        <v>0.55918760999999995</v>
      </c>
      <c r="H92">
        <f t="shared" si="2"/>
        <v>-1589.6707584000001</v>
      </c>
      <c r="I92">
        <f>H92*main!$B$2</f>
        <v>-2.6547501665280002E-18</v>
      </c>
      <c r="J92">
        <f t="shared" si="3"/>
        <v>1.0364845937979885E-39</v>
      </c>
    </row>
    <row r="93" spans="1:10">
      <c r="A93">
        <v>287000</v>
      </c>
      <c r="B93">
        <v>0.41120414</v>
      </c>
      <c r="C93">
        <v>-1.1155551E-2</v>
      </c>
      <c r="D93">
        <v>256.45497999999998</v>
      </c>
      <c r="E93">
        <v>-6.1391957000000001</v>
      </c>
      <c r="F93">
        <v>-6.7535924999999999</v>
      </c>
      <c r="G93">
        <v>0.61439679999999997</v>
      </c>
      <c r="H93">
        <f t="shared" si="2"/>
        <v>-1571.6340992</v>
      </c>
      <c r="I93">
        <f>H93*main!$B$2</f>
        <v>-2.624628945664E-18</v>
      </c>
      <c r="J93">
        <f t="shared" si="3"/>
        <v>4.2984067503996548E-42</v>
      </c>
    </row>
    <row r="94" spans="1:10">
      <c r="A94">
        <v>288000</v>
      </c>
      <c r="B94">
        <v>0.41547367000000002</v>
      </c>
      <c r="C94">
        <v>9.9224476000000006E-2</v>
      </c>
      <c r="D94">
        <v>256.45497999999998</v>
      </c>
      <c r="E94">
        <v>-6.1076329999999999</v>
      </c>
      <c r="F94">
        <v>-6.7284091000000004</v>
      </c>
      <c r="G94">
        <v>0.62077609</v>
      </c>
      <c r="H94">
        <f t="shared" si="2"/>
        <v>-1563.554048</v>
      </c>
      <c r="I94">
        <f>H94*main!$B$2</f>
        <v>-2.61113526016E-18</v>
      </c>
      <c r="J94">
        <f t="shared" si="3"/>
        <v>1.3042612021935416E-40</v>
      </c>
    </row>
    <row r="95" spans="1:10">
      <c r="A95">
        <v>289000</v>
      </c>
      <c r="B95">
        <v>0.42088381000000002</v>
      </c>
      <c r="C95">
        <v>0.21887839000000001</v>
      </c>
      <c r="D95">
        <v>256.45497999999998</v>
      </c>
      <c r="E95">
        <v>-6.0777656000000002</v>
      </c>
      <c r="F95">
        <v>-6.7066252000000004</v>
      </c>
      <c r="G95">
        <v>0.62885959999999996</v>
      </c>
      <c r="H95">
        <f t="shared" si="2"/>
        <v>-1555.9079936000001</v>
      </c>
      <c r="I95">
        <f>H95*main!$B$2</f>
        <v>-2.598366349312E-18</v>
      </c>
      <c r="J95">
        <f t="shared" si="3"/>
        <v>5.8512399638436861E-40</v>
      </c>
    </row>
    <row r="96" spans="1:10">
      <c r="A96">
        <v>290000</v>
      </c>
      <c r="B96">
        <v>0.43688476999999998</v>
      </c>
      <c r="C96">
        <v>0.14200247999999999</v>
      </c>
      <c r="D96">
        <v>256.45497999999998</v>
      </c>
      <c r="E96">
        <v>-6.0743881000000002</v>
      </c>
      <c r="F96">
        <v>-6.7271552999999997</v>
      </c>
      <c r="G96">
        <v>0.65276727999999995</v>
      </c>
      <c r="H96">
        <f t="shared" si="2"/>
        <v>-1555.0433536</v>
      </c>
      <c r="I96">
        <f>H96*main!$B$2</f>
        <v>-2.5969224005120002E-18</v>
      </c>
      <c r="J96">
        <f t="shared" si="3"/>
        <v>6.5706531111097228E-40</v>
      </c>
    </row>
    <row r="97" spans="1:10">
      <c r="A97">
        <v>291000</v>
      </c>
      <c r="B97">
        <v>0.39157092999999998</v>
      </c>
      <c r="C97">
        <v>-5.7339767E-2</v>
      </c>
      <c r="D97">
        <v>256.45497999999998</v>
      </c>
      <c r="E97">
        <v>-6.1641459000000003</v>
      </c>
      <c r="F97">
        <v>-6.7492079</v>
      </c>
      <c r="G97">
        <v>0.58506203999999995</v>
      </c>
      <c r="H97">
        <f t="shared" si="2"/>
        <v>-1578.0213504000001</v>
      </c>
      <c r="I97">
        <f>H97*main!$B$2</f>
        <v>-2.6352956551680002E-18</v>
      </c>
      <c r="J97">
        <f t="shared" si="3"/>
        <v>1.6230682125948831E-40</v>
      </c>
    </row>
    <row r="98" spans="1:10">
      <c r="A98">
        <v>292000</v>
      </c>
      <c r="B98">
        <v>0.40402675999999998</v>
      </c>
      <c r="C98">
        <v>-0.19656434</v>
      </c>
      <c r="D98">
        <v>256.45497999999998</v>
      </c>
      <c r="E98">
        <v>-6.1769335999999999</v>
      </c>
      <c r="F98">
        <v>-6.7806063999999999</v>
      </c>
      <c r="G98">
        <v>0.60367280000000001</v>
      </c>
      <c r="H98">
        <f t="shared" si="2"/>
        <v>-1581.2950016</v>
      </c>
      <c r="I98">
        <f>H98*main!$B$2</f>
        <v>-2.6407626526720001E-18</v>
      </c>
      <c r="J98">
        <f t="shared" si="3"/>
        <v>3.3149364519608266E-40</v>
      </c>
    </row>
    <row r="99" spans="1:10">
      <c r="A99">
        <v>293000</v>
      </c>
      <c r="B99">
        <v>0.41164019000000002</v>
      </c>
      <c r="C99">
        <v>-0.11326288</v>
      </c>
      <c r="D99">
        <v>256.45497999999998</v>
      </c>
      <c r="E99">
        <v>-6.1492953000000004</v>
      </c>
      <c r="F99">
        <v>-6.7643436000000001</v>
      </c>
      <c r="G99">
        <v>0.61504833000000003</v>
      </c>
      <c r="H99">
        <f t="shared" si="2"/>
        <v>-1574.2195968000001</v>
      </c>
      <c r="I99">
        <f>H99*main!$B$2</f>
        <v>-2.6289467266560002E-18</v>
      </c>
      <c r="J99">
        <f t="shared" si="3"/>
        <v>4.0845404106927734E-41</v>
      </c>
    </row>
    <row r="100" spans="1:10">
      <c r="A100">
        <v>294000</v>
      </c>
      <c r="B100">
        <v>0.40831198000000002</v>
      </c>
      <c r="C100">
        <v>0.11152202</v>
      </c>
      <c r="D100">
        <v>256.45497999999998</v>
      </c>
      <c r="E100">
        <v>-6.1133110999999998</v>
      </c>
      <c r="F100">
        <v>-6.7233866999999998</v>
      </c>
      <c r="G100">
        <v>0.61007551000000004</v>
      </c>
      <c r="H100">
        <f t="shared" si="2"/>
        <v>-1565.0076415999999</v>
      </c>
      <c r="I100">
        <f>H100*main!$B$2</f>
        <v>-2.6135627614719999E-18</v>
      </c>
      <c r="J100">
        <f t="shared" si="3"/>
        <v>8.0872686725438809E-41</v>
      </c>
    </row>
    <row r="101" spans="1:10">
      <c r="A101">
        <v>295000</v>
      </c>
      <c r="B101">
        <v>0.41474327</v>
      </c>
      <c r="C101">
        <v>-2.3134505E-2</v>
      </c>
      <c r="D101">
        <v>256.45497999999998</v>
      </c>
      <c r="E101">
        <v>-6.1289119999999997</v>
      </c>
      <c r="F101">
        <v>-6.7485967999999996</v>
      </c>
      <c r="G101">
        <v>0.61968478000000005</v>
      </c>
      <c r="H101">
        <f t="shared" si="2"/>
        <v>-1569.0014719999999</v>
      </c>
      <c r="I101">
        <f>H101*main!$B$2</f>
        <v>-2.6202324582399998E-18</v>
      </c>
      <c r="J101">
        <f t="shared" si="3"/>
        <v>5.3973859742481626E-42</v>
      </c>
    </row>
    <row r="102" spans="1:10">
      <c r="A102">
        <v>296000</v>
      </c>
      <c r="B102">
        <v>0.38194387000000002</v>
      </c>
      <c r="C102">
        <v>-0.11511477000000001</v>
      </c>
      <c r="D102">
        <v>256.45497999999998</v>
      </c>
      <c r="E102">
        <v>-6.1855636000000001</v>
      </c>
      <c r="F102">
        <v>-6.7562414000000004</v>
      </c>
      <c r="G102">
        <v>0.57067785000000004</v>
      </c>
      <c r="H102">
        <f t="shared" si="2"/>
        <v>-1583.5042816</v>
      </c>
      <c r="I102">
        <f>H102*main!$B$2</f>
        <v>-2.6444521502720001E-18</v>
      </c>
      <c r="J102">
        <f t="shared" si="3"/>
        <v>4.7945515940178535E-40</v>
      </c>
    </row>
    <row r="103" spans="1:10">
      <c r="A103">
        <v>297000</v>
      </c>
      <c r="B103">
        <v>0.38334114000000002</v>
      </c>
      <c r="C103">
        <v>2.9518452000000001E-2</v>
      </c>
      <c r="D103">
        <v>256.45497999999998</v>
      </c>
      <c r="E103">
        <v>-6.1645862999999999</v>
      </c>
      <c r="F103">
        <v>-6.7373519000000002</v>
      </c>
      <c r="G103">
        <v>0.57276556999999995</v>
      </c>
      <c r="H103">
        <f t="shared" si="2"/>
        <v>-1578.1340928</v>
      </c>
      <c r="I103">
        <f>H103*main!$B$2</f>
        <v>-2.6354839349759999E-18</v>
      </c>
      <c r="J103">
        <f t="shared" si="3"/>
        <v>1.6713962854468369E-40</v>
      </c>
    </row>
    <row r="104" spans="1:10">
      <c r="A104">
        <v>298000</v>
      </c>
      <c r="B104">
        <v>0.39804145000000002</v>
      </c>
      <c r="C104">
        <v>-0.10851129</v>
      </c>
      <c r="D104">
        <v>256.45497999999998</v>
      </c>
      <c r="E104">
        <v>-6.1663689000000002</v>
      </c>
      <c r="F104">
        <v>-6.7610988000000001</v>
      </c>
      <c r="G104">
        <v>0.59472990000000003</v>
      </c>
      <c r="H104">
        <f t="shared" si="2"/>
        <v>-1578.5904384</v>
      </c>
      <c r="I104">
        <f>H104*main!$B$2</f>
        <v>-2.6362460321279999E-18</v>
      </c>
      <c r="J104">
        <f t="shared" si="3"/>
        <v>1.8742558447391821E-40</v>
      </c>
    </row>
    <row r="105" spans="1:10">
      <c r="A105">
        <v>299000</v>
      </c>
      <c r="B105">
        <v>0.43959828000000001</v>
      </c>
      <c r="C105">
        <v>0.47077931000000001</v>
      </c>
      <c r="D105">
        <v>256.45497999999998</v>
      </c>
      <c r="E105">
        <v>-6.0131433000000003</v>
      </c>
      <c r="F105">
        <v>-6.6699650000000004</v>
      </c>
      <c r="G105">
        <v>0.65682165000000003</v>
      </c>
      <c r="H105">
        <f t="shared" si="2"/>
        <v>-1539.3646848000001</v>
      </c>
      <c r="I105">
        <f>H105*main!$B$2</f>
        <v>-2.5707390236160002E-18</v>
      </c>
      <c r="J105">
        <f t="shared" si="3"/>
        <v>2.6849664727246455E-39</v>
      </c>
    </row>
    <row r="106" spans="1:10">
      <c r="A106">
        <v>300000</v>
      </c>
      <c r="B106">
        <v>0.40869492000000002</v>
      </c>
      <c r="C106">
        <v>0.19664328</v>
      </c>
      <c r="D106">
        <v>256.45497999999998</v>
      </c>
      <c r="E106">
        <v>-6.0997335000000001</v>
      </c>
      <c r="F106">
        <v>-6.7103811999999996</v>
      </c>
      <c r="G106">
        <v>0.61064768000000003</v>
      </c>
      <c r="H106">
        <f t="shared" si="2"/>
        <v>-1561.531776</v>
      </c>
      <c r="I106">
        <f>H106*main!$B$2</f>
        <v>-2.60775806592E-18</v>
      </c>
      <c r="J106">
        <f t="shared" si="3"/>
        <v>2.1896955206649921E-40</v>
      </c>
    </row>
    <row r="107" spans="1:10">
      <c r="A107">
        <v>301000</v>
      </c>
      <c r="B107">
        <v>0.40858233999999999</v>
      </c>
      <c r="C107">
        <v>-1.8481753E-3</v>
      </c>
      <c r="D107">
        <v>256.45497999999998</v>
      </c>
      <c r="E107">
        <v>-6.1309053999999996</v>
      </c>
      <c r="F107">
        <v>-6.7413848999999999</v>
      </c>
      <c r="G107">
        <v>0.61047947999999996</v>
      </c>
      <c r="H107">
        <f t="shared" si="2"/>
        <v>-1569.5117823999999</v>
      </c>
      <c r="I107">
        <f>H107*main!$B$2</f>
        <v>-2.6210846766079998E-18</v>
      </c>
      <c r="J107">
        <f t="shared" si="3"/>
        <v>2.163867839512387E-42</v>
      </c>
    </row>
    <row r="108" spans="1:10">
      <c r="A108">
        <v>302000</v>
      </c>
      <c r="B108">
        <v>0.38521288999999997</v>
      </c>
      <c r="C108">
        <v>-1.5577707999999999E-2</v>
      </c>
      <c r="D108">
        <v>256.45497999999998</v>
      </c>
      <c r="E108">
        <v>-6.1672067999999998</v>
      </c>
      <c r="F108">
        <v>-6.742769</v>
      </c>
      <c r="G108">
        <v>0.57556222999999995</v>
      </c>
      <c r="H108">
        <f t="shared" si="2"/>
        <v>-1578.8049407999999</v>
      </c>
      <c r="I108">
        <f>H108*main!$B$2</f>
        <v>-2.6366042511359999E-18</v>
      </c>
      <c r="J108">
        <f t="shared" si="3"/>
        <v>1.9736218994273731E-40</v>
      </c>
    </row>
    <row r="109" spans="1:10">
      <c r="A109">
        <v>303000</v>
      </c>
      <c r="B109">
        <v>0.46367566999999998</v>
      </c>
      <c r="C109">
        <v>-0.30734601</v>
      </c>
      <c r="D109">
        <v>256.45497999999998</v>
      </c>
      <c r="E109">
        <v>-6.1186474000000004</v>
      </c>
      <c r="F109">
        <v>-6.8114439999999998</v>
      </c>
      <c r="G109">
        <v>0.69279665999999995</v>
      </c>
      <c r="H109">
        <f t="shared" si="2"/>
        <v>-1566.3737344000001</v>
      </c>
      <c r="I109">
        <f>H109*main!$B$2</f>
        <v>-2.6158441364480001E-18</v>
      </c>
      <c r="J109">
        <f t="shared" si="3"/>
        <v>4.5044893776140555E-41</v>
      </c>
    </row>
    <row r="110" spans="1:10">
      <c r="A110">
        <v>304000</v>
      </c>
      <c r="B110">
        <v>0.42795402999999999</v>
      </c>
      <c r="C110">
        <v>0.15859255</v>
      </c>
      <c r="D110">
        <v>256.45497999999998</v>
      </c>
      <c r="E110">
        <v>-6.076975</v>
      </c>
      <c r="F110">
        <v>-6.7163985000000004</v>
      </c>
      <c r="G110">
        <v>0.63942350000000003</v>
      </c>
      <c r="H110">
        <f t="shared" si="2"/>
        <v>-1555.7056</v>
      </c>
      <c r="I110">
        <f>H110*main!$B$2</f>
        <v>-2.5980283520000001E-18</v>
      </c>
      <c r="J110">
        <f t="shared" si="3"/>
        <v>6.0159009994455104E-40</v>
      </c>
    </row>
    <row r="111" spans="1:10">
      <c r="A111">
        <v>305000</v>
      </c>
      <c r="B111">
        <v>0.41296944000000002</v>
      </c>
      <c r="C111">
        <v>0.15523012999999999</v>
      </c>
      <c r="D111">
        <v>256.45497999999998</v>
      </c>
      <c r="E111">
        <v>-6.1002090999999998</v>
      </c>
      <c r="F111">
        <v>-6.7172435000000004</v>
      </c>
      <c r="G111">
        <v>0.61703441999999997</v>
      </c>
      <c r="H111">
        <f t="shared" si="2"/>
        <v>-1561.6535296</v>
      </c>
      <c r="I111">
        <f>H111*main!$B$2</f>
        <v>-2.607961394432E-18</v>
      </c>
      <c r="J111">
        <f t="shared" si="3"/>
        <v>2.1299333851572804E-40</v>
      </c>
    </row>
    <row r="112" spans="1:10">
      <c r="A112">
        <v>306000</v>
      </c>
      <c r="B112">
        <v>0.38211620000000002</v>
      </c>
      <c r="C112">
        <v>0.12673243000000001</v>
      </c>
      <c r="D112">
        <v>256.45497999999998</v>
      </c>
      <c r="E112">
        <v>-6.1453585999999998</v>
      </c>
      <c r="F112">
        <v>-6.7162939000000001</v>
      </c>
      <c r="G112">
        <v>0.57093534000000001</v>
      </c>
      <c r="H112">
        <f t="shared" si="2"/>
        <v>-1573.2118015999999</v>
      </c>
      <c r="I112">
        <f>H112*main!$B$2</f>
        <v>-2.627263708672E-18</v>
      </c>
      <c r="J112">
        <f t="shared" si="3"/>
        <v>2.2165480014381922E-41</v>
      </c>
    </row>
    <row r="113" spans="1:10">
      <c r="A113">
        <v>307000</v>
      </c>
      <c r="B113">
        <v>0.39699600000000002</v>
      </c>
      <c r="C113">
        <v>-8.5675819E-2</v>
      </c>
      <c r="D113">
        <v>256.45497999999998</v>
      </c>
      <c r="E113">
        <v>-6.1650166000000004</v>
      </c>
      <c r="F113">
        <v>-6.7581844000000002</v>
      </c>
      <c r="G113">
        <v>0.59316785999999999</v>
      </c>
      <c r="H113">
        <f t="shared" si="2"/>
        <v>-1578.2442496000001</v>
      </c>
      <c r="I113">
        <f>H113*main!$B$2</f>
        <v>-2.635667896832E-18</v>
      </c>
      <c r="J113">
        <f t="shared" si="3"/>
        <v>1.7193007996108777E-40</v>
      </c>
    </row>
    <row r="114" spans="1:10">
      <c r="A114">
        <v>308000</v>
      </c>
      <c r="B114">
        <v>0.40488722999999999</v>
      </c>
      <c r="C114">
        <v>-0.11715235</v>
      </c>
      <c r="D114">
        <v>256.45497999999998</v>
      </c>
      <c r="E114">
        <v>-6.1537911000000003</v>
      </c>
      <c r="F114">
        <v>-6.7587495000000004</v>
      </c>
      <c r="G114">
        <v>0.60495845999999998</v>
      </c>
      <c r="H114">
        <f t="shared" si="2"/>
        <v>-1575.3705216000001</v>
      </c>
      <c r="I114">
        <f>H114*main!$B$2</f>
        <v>-2.630868771072E-18</v>
      </c>
      <c r="J114">
        <f t="shared" si="3"/>
        <v>6.9107387889220369E-41</v>
      </c>
    </row>
    <row r="115" spans="1:10">
      <c r="A115">
        <v>309000</v>
      </c>
      <c r="B115">
        <v>0.41240641</v>
      </c>
      <c r="C115">
        <v>0.10697698</v>
      </c>
      <c r="D115">
        <v>256.45497999999998</v>
      </c>
      <c r="E115">
        <v>-6.1115630000000003</v>
      </c>
      <c r="F115">
        <v>-6.7277562</v>
      </c>
      <c r="G115">
        <v>0.61619316999999996</v>
      </c>
      <c r="H115">
        <f t="shared" si="2"/>
        <v>-1564.5601280000001</v>
      </c>
      <c r="I115">
        <f>H115*main!$B$2</f>
        <v>-2.61281541376E-18</v>
      </c>
      <c r="J115">
        <f t="shared" si="3"/>
        <v>9.4872898066151319E-41</v>
      </c>
    </row>
    <row r="116" spans="1:10">
      <c r="A116">
        <v>310000</v>
      </c>
      <c r="B116">
        <v>0.41816073999999998</v>
      </c>
      <c r="C116">
        <v>0.17482945</v>
      </c>
      <c r="D116">
        <v>256.45497999999998</v>
      </c>
      <c r="E116">
        <v>-6.0907321999999997</v>
      </c>
      <c r="F116">
        <v>-6.7155231999999998</v>
      </c>
      <c r="G116">
        <v>0.62479094999999996</v>
      </c>
      <c r="H116">
        <f t="shared" si="2"/>
        <v>-1559.2274431999999</v>
      </c>
      <c r="I116">
        <f>H116*main!$B$2</f>
        <v>-2.603909830144E-18</v>
      </c>
      <c r="J116">
        <f>(I116-AVERAGE($I$16:$I$116))^2</f>
        <v>3.4766793056571332E-40</v>
      </c>
    </row>
    <row r="117" spans="1:10">
      <c r="A117" s="7" t="s">
        <v>29</v>
      </c>
      <c r="B117" s="7">
        <f>AVERAGE(B16:B116)</f>
        <v>0.41071554752475242</v>
      </c>
      <c r="C117" s="7">
        <f>AVERAGE(C16:C116)</f>
        <v>-1.804186199207921E-2</v>
      </c>
      <c r="D117" s="7">
        <f>(AVERAGE(D16:D116))^(1/3)</f>
        <v>6.3533636260204149</v>
      </c>
      <c r="E117" s="7">
        <f>AVERAGE(E16:E116)</f>
        <v>-6.1343461960396048</v>
      </c>
      <c r="F117" s="7">
        <f>AVERAGE(F16:F116)</f>
        <v>-6.7480129801980198</v>
      </c>
      <c r="G117" s="7">
        <f>AVERAGE(G16:G116)</f>
        <v>0.61366678475247516</v>
      </c>
      <c r="H117" s="7"/>
      <c r="I117" s="7">
        <f>AVERAGE(I16:I116)</f>
        <v>-2.6225556857308513E-18</v>
      </c>
      <c r="J117" s="7">
        <f>AVERAGE(J16:J116)/((main!B4^2)*(3*255)*((B117*main!$B$2/main!$B$4)^2))</f>
        <v>0.89222728795794293</v>
      </c>
    </row>
    <row r="118" spans="1:10">
      <c r="A118" s="7" t="s">
        <v>30</v>
      </c>
      <c r="B118" s="7">
        <f>STDEV(B16:B116)</f>
        <v>1.9593849118076326E-2</v>
      </c>
      <c r="C118" s="7">
        <f>STDEV(C16:C116)</f>
        <v>0.16402598929255191</v>
      </c>
      <c r="D118" s="7">
        <f>STDEV(D16:D116)</f>
        <v>2.8563464471519893E-13</v>
      </c>
      <c r="E118" s="7"/>
      <c r="F118" s="7"/>
      <c r="G118" s="7"/>
      <c r="H118" s="7"/>
      <c r="I118" s="7"/>
      <c r="J11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8"/>
  <sheetViews>
    <sheetView topLeftCell="A105" workbookViewId="0">
      <selection activeCell="I117" sqref="I117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0.47289951000000002</v>
      </c>
      <c r="C2">
        <v>-6.8945630999999993E-2</v>
      </c>
      <c r="D2">
        <v>262.59546999999998</v>
      </c>
      <c r="E2">
        <v>-5.8287474000000001</v>
      </c>
      <c r="F2">
        <v>-6.5353257999999999</v>
      </c>
      <c r="G2">
        <v>0.70657837000000001</v>
      </c>
    </row>
    <row r="3" spans="1:10">
      <c r="A3">
        <v>151000</v>
      </c>
      <c r="B3">
        <v>0.47289951000000002</v>
      </c>
      <c r="C3">
        <v>-8.7997257999999995E-2</v>
      </c>
      <c r="D3">
        <v>262.69378999999998</v>
      </c>
      <c r="E3">
        <v>-5.8285410999999998</v>
      </c>
      <c r="F3">
        <v>-6.5351195000000004</v>
      </c>
      <c r="G3">
        <v>0.70657837000000001</v>
      </c>
    </row>
    <row r="4" spans="1:10">
      <c r="A4">
        <v>152000</v>
      </c>
      <c r="B4">
        <v>0.47289951000000002</v>
      </c>
      <c r="C4">
        <v>-0.10676051</v>
      </c>
      <c r="D4">
        <v>262.79214000000002</v>
      </c>
      <c r="E4">
        <v>-5.8283274</v>
      </c>
      <c r="F4">
        <v>-6.5349057999999998</v>
      </c>
      <c r="G4">
        <v>0.70657837000000001</v>
      </c>
    </row>
    <row r="5" spans="1:10">
      <c r="A5">
        <v>153000</v>
      </c>
      <c r="B5">
        <v>0.47289951000000002</v>
      </c>
      <c r="C5">
        <v>-0.12472237</v>
      </c>
      <c r="D5">
        <v>262.89051000000001</v>
      </c>
      <c r="E5">
        <v>-5.8281067000000002</v>
      </c>
      <c r="F5">
        <v>-6.5346849999999996</v>
      </c>
      <c r="G5">
        <v>0.70657837000000001</v>
      </c>
    </row>
    <row r="6" spans="1:10">
      <c r="A6">
        <v>154000</v>
      </c>
      <c r="B6">
        <v>0.47289951000000002</v>
      </c>
      <c r="C6">
        <v>-0.14349021000000001</v>
      </c>
      <c r="D6">
        <v>262.98890999999998</v>
      </c>
      <c r="E6">
        <v>-5.8278787999999997</v>
      </c>
      <c r="F6">
        <v>-6.5344572000000003</v>
      </c>
      <c r="G6">
        <v>0.70657837000000001</v>
      </c>
    </row>
    <row r="7" spans="1:10">
      <c r="A7">
        <v>155000</v>
      </c>
      <c r="B7">
        <v>0.47289951000000002</v>
      </c>
      <c r="C7">
        <v>-0.16170417000000001</v>
      </c>
      <c r="D7">
        <v>263.08733000000001</v>
      </c>
      <c r="E7">
        <v>-5.8276439</v>
      </c>
      <c r="F7">
        <v>-6.5342222999999997</v>
      </c>
      <c r="G7">
        <v>0.70657837000000001</v>
      </c>
    </row>
    <row r="8" spans="1:10">
      <c r="A8">
        <v>156000</v>
      </c>
      <c r="B8">
        <v>0.47289951000000002</v>
      </c>
      <c r="C8">
        <v>-0.18059990000000001</v>
      </c>
      <c r="D8">
        <v>263.18576999999999</v>
      </c>
      <c r="E8">
        <v>-5.8274017999999996</v>
      </c>
      <c r="F8">
        <v>-6.5339802000000002</v>
      </c>
      <c r="G8">
        <v>0.70657837000000001</v>
      </c>
    </row>
    <row r="9" spans="1:10">
      <c r="A9">
        <v>157000</v>
      </c>
      <c r="B9">
        <v>0.47289951000000002</v>
      </c>
      <c r="C9">
        <v>-0.19943568</v>
      </c>
      <c r="D9">
        <v>263.28424000000001</v>
      </c>
      <c r="E9">
        <v>-5.8271525000000004</v>
      </c>
      <c r="F9">
        <v>-6.5337309000000001</v>
      </c>
      <c r="G9">
        <v>0.70657837000000001</v>
      </c>
    </row>
    <row r="10" spans="1:10">
      <c r="A10">
        <v>158000</v>
      </c>
      <c r="B10">
        <v>0.47289951000000002</v>
      </c>
      <c r="C10">
        <v>-0.21710170000000001</v>
      </c>
      <c r="D10">
        <v>263.38274000000001</v>
      </c>
      <c r="E10">
        <v>-5.8268962999999996</v>
      </c>
      <c r="F10">
        <v>-6.5334745999999999</v>
      </c>
      <c r="G10">
        <v>0.70657837000000001</v>
      </c>
    </row>
    <row r="11" spans="1:10">
      <c r="A11">
        <v>159000</v>
      </c>
      <c r="B11">
        <v>0.47289951000000002</v>
      </c>
      <c r="C11">
        <v>-0.23495637999999999</v>
      </c>
      <c r="D11">
        <v>263.48126000000002</v>
      </c>
      <c r="E11">
        <v>-5.8266331999999998</v>
      </c>
      <c r="F11">
        <v>-6.5332115000000002</v>
      </c>
      <c r="G11">
        <v>0.70657837000000001</v>
      </c>
    </row>
    <row r="12" spans="1:10">
      <c r="A12">
        <v>160000</v>
      </c>
      <c r="B12">
        <v>0.47289951000000002</v>
      </c>
      <c r="C12">
        <v>-0.25349240000000001</v>
      </c>
      <c r="D12">
        <v>263.57979999999998</v>
      </c>
      <c r="E12">
        <v>-5.8263629999999997</v>
      </c>
      <c r="F12">
        <v>-6.5329414000000003</v>
      </c>
      <c r="G12">
        <v>0.70657837000000001</v>
      </c>
    </row>
    <row r="13" spans="1:10">
      <c r="B13">
        <f>AVERAGE(B2:B12)</f>
        <v>0.47289951000000008</v>
      </c>
      <c r="C13">
        <f>AVERAGE(C2:C12)</f>
        <v>-0.16174601899999999</v>
      </c>
      <c r="D13">
        <f>D12</f>
        <v>263.57979999999998</v>
      </c>
      <c r="E13">
        <f>AVERAGE(E2:E12)</f>
        <v>-5.8276083727272727</v>
      </c>
      <c r="F13">
        <f>AVERAGE(F2:F12)</f>
        <v>-6.5341867454545453</v>
      </c>
      <c r="G13">
        <f>AVERAGE(G2:G12)</f>
        <v>0.70657837000000001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210000</v>
      </c>
      <c r="B16">
        <v>0.47926193</v>
      </c>
      <c r="C16">
        <v>-0.15353849999999999</v>
      </c>
      <c r="D16">
        <v>263.57979999999998</v>
      </c>
      <c r="E16">
        <v>-5.8044722999999996</v>
      </c>
      <c r="F16">
        <v>-6.5205570000000002</v>
      </c>
      <c r="G16">
        <v>0.71608470999999996</v>
      </c>
      <c r="H16">
        <f>E16*256</f>
        <v>-1485.9449087999999</v>
      </c>
      <c r="I16">
        <f>H16*main!$B$2</f>
        <v>-2.4815279976959997E-18</v>
      </c>
      <c r="J16">
        <f>(I16-AVERAGE($I$16:$I$116))^2</f>
        <v>3.1063009722947181E-41</v>
      </c>
    </row>
    <row r="17" spans="1:10">
      <c r="A17">
        <v>211000</v>
      </c>
      <c r="B17">
        <v>0.49564167999999997</v>
      </c>
      <c r="C17">
        <v>-0.37222892000000002</v>
      </c>
      <c r="D17">
        <v>263.57979999999998</v>
      </c>
      <c r="E17">
        <v>-5.8138341999999996</v>
      </c>
      <c r="F17">
        <v>-6.5543925999999999</v>
      </c>
      <c r="G17">
        <v>0.74055837000000002</v>
      </c>
      <c r="H17">
        <f t="shared" ref="H17:H80" si="0">E17*256</f>
        <v>-1488.3415551999999</v>
      </c>
      <c r="I17">
        <f>H17*main!$B$2</f>
        <v>-2.4855303971839997E-18</v>
      </c>
      <c r="J17">
        <f t="shared" ref="J17:J80" si="1">(I17-AVERAGE($I$16:$I$116))^2</f>
        <v>9.1696317537874455E-41</v>
      </c>
    </row>
    <row r="18" spans="1:10">
      <c r="A18">
        <v>212000</v>
      </c>
      <c r="B18">
        <v>0.53106533</v>
      </c>
      <c r="C18">
        <v>-0.21847904000000001</v>
      </c>
      <c r="D18">
        <v>263.57979999999998</v>
      </c>
      <c r="E18">
        <v>-5.7378501000000002</v>
      </c>
      <c r="F18">
        <v>-6.5313363999999998</v>
      </c>
      <c r="G18">
        <v>0.79348627999999999</v>
      </c>
      <c r="H18">
        <f t="shared" si="0"/>
        <v>-1468.8896256</v>
      </c>
      <c r="I18">
        <f>H18*main!$B$2</f>
        <v>-2.453045674752E-18</v>
      </c>
      <c r="J18">
        <f t="shared" si="1"/>
        <v>5.2481783727678635E-40</v>
      </c>
    </row>
    <row r="19" spans="1:10">
      <c r="A19">
        <v>213000</v>
      </c>
      <c r="B19">
        <v>0.53587191999999995</v>
      </c>
      <c r="C19">
        <v>-0.24486738</v>
      </c>
      <c r="D19">
        <v>263.57979999999998</v>
      </c>
      <c r="E19">
        <v>-5.7366048000000003</v>
      </c>
      <c r="F19">
        <v>-6.5372728999999996</v>
      </c>
      <c r="G19">
        <v>0.80066800999999999</v>
      </c>
      <c r="H19">
        <f t="shared" si="0"/>
        <v>-1468.5708288000001</v>
      </c>
      <c r="I19">
        <f>H19*main!$B$2</f>
        <v>-2.452513284096E-18</v>
      </c>
      <c r="J19">
        <f t="shared" si="1"/>
        <v>5.4949424889445693E-40</v>
      </c>
    </row>
    <row r="20" spans="1:10">
      <c r="A20">
        <v>214000</v>
      </c>
      <c r="B20">
        <v>0.52635209999999999</v>
      </c>
      <c r="C20">
        <v>-0.24702568</v>
      </c>
      <c r="D20">
        <v>263.57979999999998</v>
      </c>
      <c r="E20">
        <v>-5.7498779000000004</v>
      </c>
      <c r="F20">
        <v>-6.5363220000000002</v>
      </c>
      <c r="G20">
        <v>0.78644406</v>
      </c>
      <c r="H20">
        <f t="shared" si="0"/>
        <v>-1471.9687424000001</v>
      </c>
      <c r="I20">
        <f>H20*main!$B$2</f>
        <v>-2.4581877998080004E-18</v>
      </c>
      <c r="J20">
        <f t="shared" si="1"/>
        <v>3.1565839898709022E-40</v>
      </c>
    </row>
    <row r="21" spans="1:10">
      <c r="A21">
        <v>215000</v>
      </c>
      <c r="B21">
        <v>0.52411289000000005</v>
      </c>
      <c r="C21">
        <v>-0.41319846999999998</v>
      </c>
      <c r="D21">
        <v>263.57979999999998</v>
      </c>
      <c r="E21">
        <v>-5.7804010000000003</v>
      </c>
      <c r="F21">
        <v>-6.5634993000000001</v>
      </c>
      <c r="G21">
        <v>0.78309835999999999</v>
      </c>
      <c r="H21">
        <f t="shared" si="0"/>
        <v>-1479.7826560000001</v>
      </c>
      <c r="I21">
        <f>H21*main!$B$2</f>
        <v>-2.47123703552E-18</v>
      </c>
      <c r="J21">
        <f t="shared" si="1"/>
        <v>2.2255204837014185E-41</v>
      </c>
    </row>
    <row r="22" spans="1:10">
      <c r="A22">
        <v>216000</v>
      </c>
      <c r="B22">
        <v>0.48004940000000001</v>
      </c>
      <c r="C22">
        <v>-0.16477204000000001</v>
      </c>
      <c r="D22">
        <v>263.57979999999998</v>
      </c>
      <c r="E22">
        <v>-5.7988466000000001</v>
      </c>
      <c r="F22">
        <v>-6.5161078999999997</v>
      </c>
      <c r="G22">
        <v>0.71726129999999999</v>
      </c>
      <c r="H22">
        <f t="shared" si="0"/>
        <v>-1484.5047296</v>
      </c>
      <c r="I22">
        <f>H22*main!$B$2</f>
        <v>-2.479122898432E-18</v>
      </c>
      <c r="J22">
        <f t="shared" si="1"/>
        <v>1.0038255846485031E-41</v>
      </c>
    </row>
    <row r="23" spans="1:10">
      <c r="A23">
        <v>217000</v>
      </c>
      <c r="B23">
        <v>0.42980245</v>
      </c>
      <c r="C23">
        <v>-0.35927849000000001</v>
      </c>
      <c r="D23">
        <v>263.57979999999998</v>
      </c>
      <c r="E23">
        <v>-5.8988322999999996</v>
      </c>
      <c r="F23">
        <v>-6.5410176</v>
      </c>
      <c r="G23">
        <v>0.64218529999999996</v>
      </c>
      <c r="H23">
        <f t="shared" si="0"/>
        <v>-1510.1010687999999</v>
      </c>
      <c r="I23">
        <f>H23*main!$B$2</f>
        <v>-2.5218687848959997E-18</v>
      </c>
      <c r="J23">
        <f t="shared" si="1"/>
        <v>2.1081144164327759E-39</v>
      </c>
    </row>
    <row r="24" spans="1:10">
      <c r="A24">
        <v>218000</v>
      </c>
      <c r="B24">
        <v>0.45885601999999998</v>
      </c>
      <c r="C24">
        <v>-0.41141234999999998</v>
      </c>
      <c r="D24">
        <v>263.57979999999998</v>
      </c>
      <c r="E24">
        <v>-5.8665678000000003</v>
      </c>
      <c r="F24">
        <v>-6.5521631999999999</v>
      </c>
      <c r="G24">
        <v>0.68559543000000001</v>
      </c>
      <c r="H24">
        <f t="shared" si="0"/>
        <v>-1501.8413568000001</v>
      </c>
      <c r="I24">
        <f>H24*main!$B$2</f>
        <v>-2.5080750658560001E-18</v>
      </c>
      <c r="J24">
        <f t="shared" si="1"/>
        <v>1.0317257551791964E-39</v>
      </c>
    </row>
    <row r="25" spans="1:10">
      <c r="A25">
        <v>219000</v>
      </c>
      <c r="B25">
        <v>0.47044709000000001</v>
      </c>
      <c r="C25">
        <v>-0.29327279000000001</v>
      </c>
      <c r="D25">
        <v>263.57979999999998</v>
      </c>
      <c r="E25">
        <v>-5.8388394000000003</v>
      </c>
      <c r="F25">
        <v>-6.5417535000000004</v>
      </c>
      <c r="G25">
        <v>0.70291409999999999</v>
      </c>
      <c r="H25">
        <f t="shared" si="0"/>
        <v>-1494.7428864000001</v>
      </c>
      <c r="I25">
        <f>H25*main!$B$2</f>
        <v>-2.4962206202880002E-18</v>
      </c>
      <c r="J25">
        <f t="shared" si="1"/>
        <v>4.1071247952835275E-40</v>
      </c>
    </row>
    <row r="26" spans="1:10">
      <c r="A26">
        <v>220000</v>
      </c>
      <c r="B26">
        <v>0.48910484999999998</v>
      </c>
      <c r="C26">
        <v>-0.34071164999999998</v>
      </c>
      <c r="D26">
        <v>263.57979999999998</v>
      </c>
      <c r="E26">
        <v>-5.8142130999999999</v>
      </c>
      <c r="F26">
        <v>-6.5450045000000001</v>
      </c>
      <c r="G26">
        <v>0.73079143000000002</v>
      </c>
      <c r="H26">
        <f t="shared" si="0"/>
        <v>-1488.4385536</v>
      </c>
      <c r="I26">
        <f>H26*main!$B$2</f>
        <v>-2.4856923845119999E-18</v>
      </c>
      <c r="J26">
        <f t="shared" si="1"/>
        <v>9.4824880234374413E-41</v>
      </c>
    </row>
    <row r="27" spans="1:10">
      <c r="A27">
        <v>221000</v>
      </c>
      <c r="B27">
        <v>0.52474211000000004</v>
      </c>
      <c r="C27">
        <v>-0.24574371</v>
      </c>
      <c r="D27">
        <v>263.57979999999998</v>
      </c>
      <c r="E27">
        <v>-5.7505864999999998</v>
      </c>
      <c r="F27">
        <v>-6.5346250000000001</v>
      </c>
      <c r="G27">
        <v>0.78403851000000002</v>
      </c>
      <c r="H27">
        <f t="shared" si="0"/>
        <v>-1472.150144</v>
      </c>
      <c r="I27">
        <f>H27*main!$B$2</f>
        <v>-2.45849074048E-18</v>
      </c>
      <c r="J27">
        <f t="shared" si="1"/>
        <v>3.0498561273048455E-40</v>
      </c>
    </row>
    <row r="28" spans="1:10">
      <c r="A28">
        <v>222000</v>
      </c>
      <c r="B28">
        <v>0.49649341000000002</v>
      </c>
      <c r="C28">
        <v>0.30200199999999999</v>
      </c>
      <c r="D28">
        <v>263.57979999999998</v>
      </c>
      <c r="E28">
        <v>-5.6934709000000003</v>
      </c>
      <c r="F28">
        <v>-6.4353018999999998</v>
      </c>
      <c r="G28">
        <v>0.74183098000000003</v>
      </c>
      <c r="H28">
        <f t="shared" si="0"/>
        <v>-1457.5285504000001</v>
      </c>
      <c r="I28">
        <f>H28*main!$B$2</f>
        <v>-2.434072679168E-18</v>
      </c>
      <c r="J28">
        <f t="shared" si="1"/>
        <v>1.7540934301218277E-39</v>
      </c>
    </row>
    <row r="29" spans="1:10">
      <c r="A29">
        <v>223000</v>
      </c>
      <c r="B29">
        <v>0.52549577000000003</v>
      </c>
      <c r="C29">
        <v>-7.3169201000000003E-2</v>
      </c>
      <c r="D29">
        <v>263.57979999999998</v>
      </c>
      <c r="E29">
        <v>-5.7240359999999999</v>
      </c>
      <c r="F29">
        <v>-6.5092005999999998</v>
      </c>
      <c r="G29">
        <v>0.78516458</v>
      </c>
      <c r="H29">
        <f t="shared" si="0"/>
        <v>-1465.353216</v>
      </c>
      <c r="I29">
        <f>H29*main!$B$2</f>
        <v>-2.44713987072E-18</v>
      </c>
      <c r="J29">
        <f t="shared" si="1"/>
        <v>8.302873421114943E-40</v>
      </c>
    </row>
    <row r="30" spans="1:10">
      <c r="A30">
        <v>224000</v>
      </c>
      <c r="B30">
        <v>0.51654615999999998</v>
      </c>
      <c r="C30">
        <v>-0.45980387</v>
      </c>
      <c r="D30">
        <v>263.57979999999998</v>
      </c>
      <c r="E30">
        <v>-5.7983837999999999</v>
      </c>
      <c r="F30">
        <v>-6.5701764000000002</v>
      </c>
      <c r="G30">
        <v>0.77179260000000005</v>
      </c>
      <c r="H30">
        <f t="shared" si="0"/>
        <v>-1484.3862528</v>
      </c>
      <c r="I30">
        <f>H30*main!$B$2</f>
        <v>-2.478925042176E-18</v>
      </c>
      <c r="J30">
        <f t="shared" si="1"/>
        <v>8.8236588147168497E-42</v>
      </c>
    </row>
    <row r="31" spans="1:10">
      <c r="A31">
        <v>225000</v>
      </c>
      <c r="B31">
        <v>0.50024040999999997</v>
      </c>
      <c r="C31">
        <v>-0.52153163999999996</v>
      </c>
      <c r="D31">
        <v>263.57979999999998</v>
      </c>
      <c r="E31">
        <v>-5.8335629000000004</v>
      </c>
      <c r="F31">
        <v>-6.5809924000000004</v>
      </c>
      <c r="G31">
        <v>0.74742951000000002</v>
      </c>
      <c r="H31">
        <f t="shared" si="0"/>
        <v>-1493.3921024000001</v>
      </c>
      <c r="I31">
        <f>H31*main!$B$2</f>
        <v>-2.4939648110080001E-18</v>
      </c>
      <c r="J31">
        <f t="shared" si="1"/>
        <v>3.2436850145331544E-40</v>
      </c>
    </row>
    <row r="32" spans="1:10">
      <c r="A32">
        <v>226000</v>
      </c>
      <c r="B32">
        <v>0.46570283000000001</v>
      </c>
      <c r="C32">
        <v>-0.44237938999999998</v>
      </c>
      <c r="D32">
        <v>263.57979999999998</v>
      </c>
      <c r="E32">
        <v>-5.8696773999999996</v>
      </c>
      <c r="F32">
        <v>-6.5655029000000003</v>
      </c>
      <c r="G32">
        <v>0.69582551000000004</v>
      </c>
      <c r="H32">
        <f t="shared" si="0"/>
        <v>-1502.6374143999999</v>
      </c>
      <c r="I32">
        <f>H32*main!$B$2</f>
        <v>-2.5094044820479999E-18</v>
      </c>
      <c r="J32">
        <f t="shared" si="1"/>
        <v>1.1188960965159438E-39</v>
      </c>
    </row>
    <row r="33" spans="1:10">
      <c r="A33">
        <v>227000</v>
      </c>
      <c r="B33">
        <v>0.43993366</v>
      </c>
      <c r="C33">
        <v>-0.43693302000000001</v>
      </c>
      <c r="D33">
        <v>263.57979999999998</v>
      </c>
      <c r="E33">
        <v>-5.8975381999999996</v>
      </c>
      <c r="F33">
        <v>-6.5548609999999998</v>
      </c>
      <c r="G33">
        <v>0.65732274999999996</v>
      </c>
      <c r="H33">
        <f t="shared" si="0"/>
        <v>-1509.7697791999999</v>
      </c>
      <c r="I33">
        <f>H33*main!$B$2</f>
        <v>-2.5213155312639998E-18</v>
      </c>
      <c r="J33">
        <f t="shared" si="1"/>
        <v>2.0576161023032841E-39</v>
      </c>
    </row>
    <row r="34" spans="1:10">
      <c r="A34">
        <v>228000</v>
      </c>
      <c r="B34">
        <v>0.50071905999999999</v>
      </c>
      <c r="C34">
        <v>-0.22492629</v>
      </c>
      <c r="D34">
        <v>263.57979999999998</v>
      </c>
      <c r="E34">
        <v>-5.7805539000000001</v>
      </c>
      <c r="F34">
        <v>-6.5286985</v>
      </c>
      <c r="G34">
        <v>0.74814468999999995</v>
      </c>
      <c r="H34">
        <f t="shared" si="0"/>
        <v>-1479.8217984</v>
      </c>
      <c r="I34">
        <f>H34*main!$B$2</f>
        <v>-2.471302403328E-18</v>
      </c>
      <c r="J34">
        <f t="shared" si="1"/>
        <v>2.1642726995879651E-41</v>
      </c>
    </row>
    <row r="35" spans="1:10">
      <c r="A35">
        <v>229000</v>
      </c>
      <c r="B35">
        <v>0.49456178000000001</v>
      </c>
      <c r="C35">
        <v>-8.2707208000000004E-2</v>
      </c>
      <c r="D35">
        <v>263.57979999999998</v>
      </c>
      <c r="E35">
        <v>-5.7687299999999997</v>
      </c>
      <c r="F35">
        <v>-6.5076748999999996</v>
      </c>
      <c r="G35">
        <v>0.73894484999999999</v>
      </c>
      <c r="H35">
        <f t="shared" si="0"/>
        <v>-1476.7948799999999</v>
      </c>
      <c r="I35">
        <f>H35*main!$B$2</f>
        <v>-2.4662474495999999E-18</v>
      </c>
      <c r="J35">
        <f t="shared" si="1"/>
        <v>9.4228337219257573E-41</v>
      </c>
    </row>
    <row r="36" spans="1:10">
      <c r="A36">
        <v>230000</v>
      </c>
      <c r="B36">
        <v>0.47852401</v>
      </c>
      <c r="C36">
        <v>-0.14013382999999999</v>
      </c>
      <c r="D36">
        <v>263.57979999999998</v>
      </c>
      <c r="E36">
        <v>-5.7993936000000001</v>
      </c>
      <c r="F36">
        <v>-6.5143757000000004</v>
      </c>
      <c r="G36">
        <v>0.71498216000000003</v>
      </c>
      <c r="H36">
        <f t="shared" si="0"/>
        <v>-1484.6447616</v>
      </c>
      <c r="I36">
        <f>H36*main!$B$2</f>
        <v>-2.4793567518720001E-18</v>
      </c>
      <c r="J36">
        <f t="shared" si="1"/>
        <v>1.1574788651706375E-41</v>
      </c>
    </row>
    <row r="37" spans="1:10">
      <c r="A37">
        <v>231000</v>
      </c>
      <c r="B37">
        <v>0.48678704</v>
      </c>
      <c r="C37">
        <v>-0.65007875999999998</v>
      </c>
      <c r="D37">
        <v>263.57979999999998</v>
      </c>
      <c r="E37">
        <v>-5.8726450999999997</v>
      </c>
      <c r="F37">
        <v>-6.5999733999999997</v>
      </c>
      <c r="G37">
        <v>0.72732828999999999</v>
      </c>
      <c r="H37">
        <f t="shared" si="0"/>
        <v>-1503.3971455999999</v>
      </c>
      <c r="I37">
        <f>H37*main!$B$2</f>
        <v>-2.5106732331519999E-18</v>
      </c>
      <c r="J37">
        <f t="shared" si="1"/>
        <v>1.2053850318543658E-39</v>
      </c>
    </row>
    <row r="38" spans="1:10">
      <c r="A38">
        <v>232000</v>
      </c>
      <c r="B38">
        <v>0.47691869999999997</v>
      </c>
      <c r="C38">
        <v>-0.43551568000000002</v>
      </c>
      <c r="D38">
        <v>263.57979999999998</v>
      </c>
      <c r="E38">
        <v>-5.8507197</v>
      </c>
      <c r="F38">
        <v>-6.5633033000000003</v>
      </c>
      <c r="G38">
        <v>0.71258361000000003</v>
      </c>
      <c r="H38">
        <f t="shared" si="0"/>
        <v>-1497.7842432</v>
      </c>
      <c r="I38">
        <f>H38*main!$B$2</f>
        <v>-2.5012996861440001E-18</v>
      </c>
      <c r="J38">
        <f t="shared" si="1"/>
        <v>6.4237451872362892E-40</v>
      </c>
    </row>
    <row r="39" spans="1:10">
      <c r="A39">
        <v>233000</v>
      </c>
      <c r="B39">
        <v>0.47742150999999999</v>
      </c>
      <c r="C39">
        <v>-0.34617460999999999</v>
      </c>
      <c r="D39">
        <v>263.57979999999998</v>
      </c>
      <c r="E39">
        <v>-5.8290088999999998</v>
      </c>
      <c r="F39">
        <v>-6.5423437</v>
      </c>
      <c r="G39">
        <v>0.71333486999999995</v>
      </c>
      <c r="H39">
        <f t="shared" si="0"/>
        <v>-1492.2262784</v>
      </c>
      <c r="I39">
        <f>H39*main!$B$2</f>
        <v>-2.492017884928E-18</v>
      </c>
      <c r="J39">
        <f t="shared" si="1"/>
        <v>2.5802983700044497E-40</v>
      </c>
    </row>
    <row r="40" spans="1:10">
      <c r="A40">
        <v>234000</v>
      </c>
      <c r="B40">
        <v>0.49268366000000002</v>
      </c>
      <c r="C40">
        <v>-0.25924961000000002</v>
      </c>
      <c r="D40">
        <v>263.57979999999998</v>
      </c>
      <c r="E40">
        <v>-5.7970188</v>
      </c>
      <c r="F40">
        <v>-6.5331574999999997</v>
      </c>
      <c r="G40">
        <v>0.73613866999999999</v>
      </c>
      <c r="H40">
        <f t="shared" si="0"/>
        <v>-1484.0368128</v>
      </c>
      <c r="I40">
        <f>H40*main!$B$2</f>
        <v>-2.4783414773759999E-18</v>
      </c>
      <c r="J40">
        <f t="shared" si="1"/>
        <v>5.6972897511427598E-42</v>
      </c>
    </row>
    <row r="41" spans="1:10">
      <c r="A41">
        <v>235000</v>
      </c>
      <c r="B41">
        <v>0.52310551999999999</v>
      </c>
      <c r="C41">
        <v>-0.18562920999999999</v>
      </c>
      <c r="D41">
        <v>263.57979999999998</v>
      </c>
      <c r="E41">
        <v>-5.7471804000000004</v>
      </c>
      <c r="F41">
        <v>-6.5287736000000001</v>
      </c>
      <c r="G41">
        <v>0.78159321000000004</v>
      </c>
      <c r="H41">
        <f t="shared" si="0"/>
        <v>-1471.2781824000001</v>
      </c>
      <c r="I41">
        <f>H41*main!$B$2</f>
        <v>-2.4570345646080003E-18</v>
      </c>
      <c r="J41">
        <f t="shared" si="1"/>
        <v>3.5796689787569627E-40</v>
      </c>
    </row>
    <row r="42" spans="1:10">
      <c r="A42">
        <v>236000</v>
      </c>
      <c r="B42">
        <v>0.50161856000000005</v>
      </c>
      <c r="C42">
        <v>0.33506698000000001</v>
      </c>
      <c r="D42">
        <v>263.57979999999998</v>
      </c>
      <c r="E42">
        <v>-5.6761906</v>
      </c>
      <c r="F42">
        <v>-6.4256792999999996</v>
      </c>
      <c r="G42">
        <v>0.74948868000000002</v>
      </c>
      <c r="H42">
        <f t="shared" si="0"/>
        <v>-1453.1047936</v>
      </c>
      <c r="I42">
        <f>H42*main!$B$2</f>
        <v>-2.4266850053119998E-18</v>
      </c>
      <c r="J42">
        <f t="shared" si="1"/>
        <v>2.4274907697396005E-39</v>
      </c>
    </row>
    <row r="43" spans="1:10">
      <c r="A43">
        <v>237000</v>
      </c>
      <c r="B43">
        <v>0.49829795999999998</v>
      </c>
      <c r="C43">
        <v>-0.39236649000000001</v>
      </c>
      <c r="D43">
        <v>263.57979999999998</v>
      </c>
      <c r="E43">
        <v>-5.8117390999999996</v>
      </c>
      <c r="F43">
        <v>-6.5562662999999999</v>
      </c>
      <c r="G43">
        <v>0.74452722000000005</v>
      </c>
      <c r="H43">
        <f t="shared" si="0"/>
        <v>-1487.8052095999999</v>
      </c>
      <c r="I43">
        <f>H43*main!$B$2</f>
        <v>-2.4846347000319997E-18</v>
      </c>
      <c r="J43">
        <f t="shared" si="1"/>
        <v>7.5344522563341146E-41</v>
      </c>
    </row>
    <row r="44" spans="1:10">
      <c r="A44">
        <v>238000</v>
      </c>
      <c r="B44">
        <v>0.47852839000000003</v>
      </c>
      <c r="C44">
        <v>-0.32858830999999999</v>
      </c>
      <c r="D44">
        <v>263.57979999999998</v>
      </c>
      <c r="E44">
        <v>-5.8378126999999997</v>
      </c>
      <c r="F44">
        <v>-6.5528013999999999</v>
      </c>
      <c r="G44">
        <v>0.71498870999999997</v>
      </c>
      <c r="H44">
        <f t="shared" si="0"/>
        <v>-1494.4800511999999</v>
      </c>
      <c r="I44">
        <f>H44*main!$B$2</f>
        <v>-2.4957816855039999E-18</v>
      </c>
      <c r="J44">
        <f t="shared" si="1"/>
        <v>3.9311420127855334E-40</v>
      </c>
    </row>
    <row r="45" spans="1:10">
      <c r="A45">
        <v>239000</v>
      </c>
      <c r="B45">
        <v>0.47713883000000001</v>
      </c>
      <c r="C45">
        <v>-0.54244992999999997</v>
      </c>
      <c r="D45">
        <v>263.57979999999998</v>
      </c>
      <c r="E45">
        <v>-5.8686153000000001</v>
      </c>
      <c r="F45">
        <v>-6.5815277999999999</v>
      </c>
      <c r="G45">
        <v>0.71291251</v>
      </c>
      <c r="H45">
        <f t="shared" si="0"/>
        <v>-1502.3655168</v>
      </c>
      <c r="I45">
        <f>H45*main!$B$2</f>
        <v>-2.5089504130560002E-18</v>
      </c>
      <c r="J45">
        <f t="shared" si="1"/>
        <v>1.0887251465252561E-39</v>
      </c>
    </row>
    <row r="46" spans="1:10">
      <c r="A46">
        <v>240000</v>
      </c>
      <c r="B46">
        <v>0.48894921000000002</v>
      </c>
      <c r="C46">
        <v>-0.25034697</v>
      </c>
      <c r="D46">
        <v>263.57979999999998</v>
      </c>
      <c r="E46">
        <v>-5.8026561000000001</v>
      </c>
      <c r="F46">
        <v>-6.5332148999999999</v>
      </c>
      <c r="G46">
        <v>0.73055886999999997</v>
      </c>
      <c r="H46">
        <f t="shared" si="0"/>
        <v>-1485.4799616</v>
      </c>
      <c r="I46">
        <f>H46*main!$B$2</f>
        <v>-2.4807515358719999E-18</v>
      </c>
      <c r="J46">
        <f t="shared" si="1"/>
        <v>2.3010807076596749E-41</v>
      </c>
    </row>
    <row r="47" spans="1:10">
      <c r="A47">
        <v>241000</v>
      </c>
      <c r="B47">
        <v>0.51825215999999996</v>
      </c>
      <c r="C47">
        <v>-8.2483760000000003E-2</v>
      </c>
      <c r="D47">
        <v>263.57979999999998</v>
      </c>
      <c r="E47">
        <v>-5.7280517</v>
      </c>
      <c r="F47">
        <v>-6.5023932999999996</v>
      </c>
      <c r="G47">
        <v>0.77434159999999996</v>
      </c>
      <c r="H47">
        <f t="shared" si="0"/>
        <v>-1466.3812352</v>
      </c>
      <c r="I47">
        <f>H47*main!$B$2</f>
        <v>-2.4488566627839998E-18</v>
      </c>
      <c r="J47">
        <f t="shared" si="1"/>
        <v>7.3429699633850348E-40</v>
      </c>
    </row>
    <row r="48" spans="1:10">
      <c r="A48">
        <v>242000</v>
      </c>
      <c r="B48">
        <v>0.54636507999999995</v>
      </c>
      <c r="C48">
        <v>-0.21791684</v>
      </c>
      <c r="D48">
        <v>263.57979999999998</v>
      </c>
      <c r="E48">
        <v>-5.7160304999999996</v>
      </c>
      <c r="F48">
        <v>-6.5323767999999998</v>
      </c>
      <c r="G48">
        <v>0.81634625999999999</v>
      </c>
      <c r="H48">
        <f t="shared" si="0"/>
        <v>-1463.3038079999999</v>
      </c>
      <c r="I48">
        <f>H48*main!$B$2</f>
        <v>-2.4437173593599999E-18</v>
      </c>
      <c r="J48">
        <f t="shared" si="1"/>
        <v>1.0392382505166466E-39</v>
      </c>
    </row>
    <row r="49" spans="1:10">
      <c r="A49">
        <v>243000</v>
      </c>
      <c r="B49">
        <v>0.45353754000000002</v>
      </c>
      <c r="C49">
        <v>2.8036635000000001E-2</v>
      </c>
      <c r="D49">
        <v>263.57979999999998</v>
      </c>
      <c r="E49">
        <v>-5.8016722999999999</v>
      </c>
      <c r="F49">
        <v>-6.4793210999999999</v>
      </c>
      <c r="G49">
        <v>0.67764886000000002</v>
      </c>
      <c r="H49">
        <f t="shared" si="0"/>
        <v>-1485.2281088</v>
      </c>
      <c r="I49">
        <f>H49*main!$B$2</f>
        <v>-2.4803309416960001E-18</v>
      </c>
      <c r="J49">
        <f t="shared" si="1"/>
        <v>1.9152561253168763E-41</v>
      </c>
    </row>
    <row r="50" spans="1:10">
      <c r="A50">
        <v>244000</v>
      </c>
      <c r="B50">
        <v>0.44912028999999998</v>
      </c>
      <c r="C50">
        <v>-2.0291470999999998E-2</v>
      </c>
      <c r="D50">
        <v>263.57979999999998</v>
      </c>
      <c r="E50">
        <v>-5.8076946999999999</v>
      </c>
      <c r="F50">
        <v>-6.4787435999999996</v>
      </c>
      <c r="G50">
        <v>0.67104887000000002</v>
      </c>
      <c r="H50">
        <f t="shared" si="0"/>
        <v>-1486.7698432</v>
      </c>
      <c r="I50">
        <f>H50*main!$B$2</f>
        <v>-2.4829056381439999E-18</v>
      </c>
      <c r="J50">
        <f t="shared" si="1"/>
        <v>4.8317240387117639E-41</v>
      </c>
    </row>
    <row r="51" spans="1:10">
      <c r="A51">
        <v>245000</v>
      </c>
      <c r="B51">
        <v>0.47630632000000001</v>
      </c>
      <c r="C51">
        <v>-0.12124854</v>
      </c>
      <c r="D51">
        <v>263.57979999999998</v>
      </c>
      <c r="E51">
        <v>-5.7939058000000001</v>
      </c>
      <c r="F51">
        <v>-6.5055744000000004</v>
      </c>
      <c r="G51">
        <v>0.71166863000000002</v>
      </c>
      <c r="H51">
        <f t="shared" si="0"/>
        <v>-1483.2398848</v>
      </c>
      <c r="I51">
        <f>H51*main!$B$2</f>
        <v>-2.4770106076160001E-18</v>
      </c>
      <c r="J51">
        <f t="shared" si="1"/>
        <v>1.1151990453853559E-42</v>
      </c>
    </row>
    <row r="52" spans="1:10">
      <c r="A52">
        <v>246000</v>
      </c>
      <c r="B52">
        <v>0.51990223999999996</v>
      </c>
      <c r="C52">
        <v>-6.3100138E-2</v>
      </c>
      <c r="D52">
        <v>263.57979999999998</v>
      </c>
      <c r="E52">
        <v>-5.7250401999999996</v>
      </c>
      <c r="F52">
        <v>-6.5018472999999997</v>
      </c>
      <c r="G52">
        <v>0.77680705999999999</v>
      </c>
      <c r="H52">
        <f t="shared" si="0"/>
        <v>-1465.6102911999999</v>
      </c>
      <c r="I52">
        <f>H52*main!$B$2</f>
        <v>-2.4475691863039997E-18</v>
      </c>
      <c r="J52">
        <f t="shared" si="1"/>
        <v>8.057304484162143E-40</v>
      </c>
    </row>
    <row r="53" spans="1:10">
      <c r="A53">
        <v>247000</v>
      </c>
      <c r="B53">
        <v>0.50344812999999999</v>
      </c>
      <c r="C53">
        <v>3.4248695000000003E-2</v>
      </c>
      <c r="D53">
        <v>263.57979999999998</v>
      </c>
      <c r="E53">
        <v>-5.7264160000000004</v>
      </c>
      <c r="F53">
        <v>-6.4786383000000001</v>
      </c>
      <c r="G53">
        <v>0.75222230999999995</v>
      </c>
      <c r="H53">
        <f t="shared" si="0"/>
        <v>-1465.9624960000001</v>
      </c>
      <c r="I53">
        <f>H53*main!$B$2</f>
        <v>-2.4481573683200002E-18</v>
      </c>
      <c r="J53">
        <f t="shared" si="1"/>
        <v>7.7268485295071694E-40</v>
      </c>
    </row>
    <row r="54" spans="1:10">
      <c r="A54">
        <v>248000</v>
      </c>
      <c r="B54">
        <v>0.52697523000000002</v>
      </c>
      <c r="C54">
        <v>-0.17147138000000001</v>
      </c>
      <c r="D54">
        <v>263.57979999999998</v>
      </c>
      <c r="E54">
        <v>-5.7460813000000002</v>
      </c>
      <c r="F54">
        <v>-6.5334564000000004</v>
      </c>
      <c r="G54">
        <v>0.78737509999999999</v>
      </c>
      <c r="H54">
        <f t="shared" si="0"/>
        <v>-1470.9968128</v>
      </c>
      <c r="I54">
        <f>H54*main!$B$2</f>
        <v>-2.4565646773760002E-18</v>
      </c>
      <c r="J54">
        <f t="shared" si="1"/>
        <v>3.7596823711035501E-40</v>
      </c>
    </row>
    <row r="55" spans="1:10">
      <c r="A55">
        <v>249000</v>
      </c>
      <c r="B55">
        <v>0.50549166000000001</v>
      </c>
      <c r="C55">
        <v>-0.25856143999999998</v>
      </c>
      <c r="D55">
        <v>263.57979999999998</v>
      </c>
      <c r="E55">
        <v>-5.7841499000000001</v>
      </c>
      <c r="F55">
        <v>-6.5394256000000004</v>
      </c>
      <c r="G55">
        <v>0.75527562000000004</v>
      </c>
      <c r="H55">
        <f t="shared" si="0"/>
        <v>-1480.7423744</v>
      </c>
      <c r="I55">
        <f>H55*main!$B$2</f>
        <v>-2.4728397652480002E-18</v>
      </c>
      <c r="J55">
        <f t="shared" si="1"/>
        <v>9.7020570184713658E-42</v>
      </c>
    </row>
    <row r="56" spans="1:10">
      <c r="A56">
        <v>250000</v>
      </c>
      <c r="B56">
        <v>0.47022894999999998</v>
      </c>
      <c r="C56">
        <v>-0.40243002</v>
      </c>
      <c r="D56">
        <v>263.57979999999998</v>
      </c>
      <c r="E56">
        <v>-5.8571679999999997</v>
      </c>
      <c r="F56">
        <v>-6.5597561999999998</v>
      </c>
      <c r="G56">
        <v>0.70258818000000001</v>
      </c>
      <c r="H56">
        <f t="shared" si="0"/>
        <v>-1499.4350079999999</v>
      </c>
      <c r="I56">
        <f>H56*main!$B$2</f>
        <v>-2.5040564633599999E-18</v>
      </c>
      <c r="J56">
        <f t="shared" si="1"/>
        <v>7.8971597397269374E-40</v>
      </c>
    </row>
    <row r="57" spans="1:10">
      <c r="A57">
        <v>251000</v>
      </c>
      <c r="B57">
        <v>0.48014196999999997</v>
      </c>
      <c r="C57">
        <v>-0.37509448000000001</v>
      </c>
      <c r="D57">
        <v>263.57979999999998</v>
      </c>
      <c r="E57">
        <v>-5.8328215999999999</v>
      </c>
      <c r="F57">
        <v>-6.5502212000000002</v>
      </c>
      <c r="G57">
        <v>0.71739962999999995</v>
      </c>
      <c r="H57">
        <f t="shared" si="0"/>
        <v>-1493.2023296</v>
      </c>
      <c r="I57">
        <f>H57*main!$B$2</f>
        <v>-2.4936478904320001E-18</v>
      </c>
      <c r="J57">
        <f t="shared" si="1"/>
        <v>3.1305331311852015E-40</v>
      </c>
    </row>
    <row r="58" spans="1:10">
      <c r="A58">
        <v>252000</v>
      </c>
      <c r="B58">
        <v>0.49279169</v>
      </c>
      <c r="C58">
        <v>-0.34689653999999998</v>
      </c>
      <c r="D58">
        <v>263.57979999999998</v>
      </c>
      <c r="E58">
        <v>-5.8180943000000003</v>
      </c>
      <c r="F58">
        <v>-6.5543943999999996</v>
      </c>
      <c r="G58">
        <v>0.73630008999999996</v>
      </c>
      <c r="H58">
        <f t="shared" si="0"/>
        <v>-1489.4321408000001</v>
      </c>
      <c r="I58">
        <f>H58*main!$B$2</f>
        <v>-2.487351675136E-18</v>
      </c>
      <c r="J58">
        <f t="shared" si="1"/>
        <v>1.2989382847522751E-40</v>
      </c>
    </row>
    <row r="59" spans="1:10">
      <c r="A59">
        <v>253000</v>
      </c>
      <c r="B59">
        <v>0.46993686000000001</v>
      </c>
      <c r="C59">
        <v>8.5387263000000005E-2</v>
      </c>
      <c r="D59">
        <v>263.57979999999998</v>
      </c>
      <c r="E59">
        <v>-5.7633305000000004</v>
      </c>
      <c r="F59">
        <v>-6.4654822999999997</v>
      </c>
      <c r="G59">
        <v>0.70215176000000001</v>
      </c>
      <c r="H59">
        <f t="shared" si="0"/>
        <v>-1475.4126080000001</v>
      </c>
      <c r="I59">
        <f>H59*main!$B$2</f>
        <v>-2.4639390553600002E-18</v>
      </c>
      <c r="J59">
        <f t="shared" si="1"/>
        <v>1.4437277867435812E-40</v>
      </c>
    </row>
    <row r="60" spans="1:10">
      <c r="A60">
        <v>254000</v>
      </c>
      <c r="B60">
        <v>0.51170431999999999</v>
      </c>
      <c r="C60">
        <v>-3.0383703000000001E-2</v>
      </c>
      <c r="D60">
        <v>263.57979999999998</v>
      </c>
      <c r="E60">
        <v>-5.7213275000000001</v>
      </c>
      <c r="F60">
        <v>-6.4858856999999999</v>
      </c>
      <c r="G60">
        <v>0.76455821000000002</v>
      </c>
      <c r="H60">
        <f t="shared" si="0"/>
        <v>-1464.65984</v>
      </c>
      <c r="I60">
        <f>H60*main!$B$2</f>
        <v>-2.4459819328E-18</v>
      </c>
      <c r="J60">
        <f t="shared" si="1"/>
        <v>8.9835944622115446E-40</v>
      </c>
    </row>
    <row r="61" spans="1:10">
      <c r="A61">
        <v>255000</v>
      </c>
      <c r="B61">
        <v>0.50012451000000002</v>
      </c>
      <c r="C61">
        <v>-0.14814748999999999</v>
      </c>
      <c r="D61">
        <v>263.57979999999998</v>
      </c>
      <c r="E61">
        <v>-5.7723445</v>
      </c>
      <c r="F61">
        <v>-6.5196008000000001</v>
      </c>
      <c r="G61">
        <v>0.74725635000000001</v>
      </c>
      <c r="H61">
        <f t="shared" si="0"/>
        <v>-1477.720192</v>
      </c>
      <c r="I61">
        <f>H61*main!$B$2</f>
        <v>-2.4677927206400001E-18</v>
      </c>
      <c r="J61">
        <f t="shared" si="1"/>
        <v>6.6615911735233628E-41</v>
      </c>
    </row>
    <row r="62" spans="1:10">
      <c r="A62">
        <v>256000</v>
      </c>
      <c r="B62">
        <v>0.49055304999999999</v>
      </c>
      <c r="C62">
        <v>-0.43065806000000001</v>
      </c>
      <c r="D62">
        <v>263.57979999999998</v>
      </c>
      <c r="E62">
        <v>-5.8281133000000001</v>
      </c>
      <c r="F62">
        <v>-6.5610685999999996</v>
      </c>
      <c r="G62">
        <v>0.73295524000000001</v>
      </c>
      <c r="H62">
        <f t="shared" si="0"/>
        <v>-1491.9970048</v>
      </c>
      <c r="I62">
        <f>H62*main!$B$2</f>
        <v>-2.4916349980159999E-18</v>
      </c>
      <c r="J62">
        <f t="shared" si="1"/>
        <v>2.4587557923582355E-40</v>
      </c>
    </row>
    <row r="63" spans="1:10">
      <c r="A63">
        <v>257000</v>
      </c>
      <c r="B63">
        <v>0.47623374000000002</v>
      </c>
      <c r="C63">
        <v>-0.23819546999999999</v>
      </c>
      <c r="D63">
        <v>263.57979999999998</v>
      </c>
      <c r="E63">
        <v>-5.8152590999999996</v>
      </c>
      <c r="F63">
        <v>-6.5268192999999997</v>
      </c>
      <c r="G63">
        <v>0.71156017999999999</v>
      </c>
      <c r="H63">
        <f t="shared" si="0"/>
        <v>-1488.7063295999999</v>
      </c>
      <c r="I63">
        <f>H63*main!$B$2</f>
        <v>-2.4861395704319997E-18</v>
      </c>
      <c r="J63">
        <f t="shared" si="1"/>
        <v>1.0373407561894907E-40</v>
      </c>
    </row>
    <row r="64" spans="1:10">
      <c r="A64">
        <v>258000</v>
      </c>
      <c r="B64">
        <v>0.53087947999999996</v>
      </c>
      <c r="C64">
        <v>-0.34978397</v>
      </c>
      <c r="D64">
        <v>263.57979999999998</v>
      </c>
      <c r="E64">
        <v>-5.7653809999999996</v>
      </c>
      <c r="F64">
        <v>-6.5585896000000004</v>
      </c>
      <c r="G64">
        <v>0.79320858999999999</v>
      </c>
      <c r="H64">
        <f t="shared" si="0"/>
        <v>-1475.9375359999999</v>
      </c>
      <c r="I64">
        <f>H64*main!$B$2</f>
        <v>-2.4648156851199998E-18</v>
      </c>
      <c r="J64">
        <f t="shared" si="1"/>
        <v>1.2407492936546682E-40</v>
      </c>
    </row>
    <row r="65" spans="1:10">
      <c r="A65">
        <v>259000</v>
      </c>
      <c r="B65">
        <v>0.49010002000000003</v>
      </c>
      <c r="C65">
        <v>-6.3867826000000003E-2</v>
      </c>
      <c r="D65">
        <v>263.57979999999998</v>
      </c>
      <c r="E65">
        <v>-5.7624440000000003</v>
      </c>
      <c r="F65">
        <v>-6.4947223999999997</v>
      </c>
      <c r="G65">
        <v>0.73227834999999997</v>
      </c>
      <c r="H65">
        <f t="shared" si="0"/>
        <v>-1475.1856640000001</v>
      </c>
      <c r="I65">
        <f>H65*main!$B$2</f>
        <v>-2.4635600588800002E-18</v>
      </c>
      <c r="J65">
        <f t="shared" si="1"/>
        <v>1.5362409840021733E-40</v>
      </c>
    </row>
    <row r="66" spans="1:10">
      <c r="A66">
        <v>260000</v>
      </c>
      <c r="B66">
        <v>0.49185835999999999</v>
      </c>
      <c r="C66">
        <v>-0.23839028000000001</v>
      </c>
      <c r="D66">
        <v>263.57979999999998</v>
      </c>
      <c r="E66">
        <v>-5.7909097000000003</v>
      </c>
      <c r="F66">
        <v>-6.5258152999999997</v>
      </c>
      <c r="G66">
        <v>0.73490555000000002</v>
      </c>
      <c r="H66">
        <f t="shared" si="0"/>
        <v>-1482.4728832000001</v>
      </c>
      <c r="I66">
        <f>H66*main!$B$2</f>
        <v>-2.4757297149440001E-18</v>
      </c>
      <c r="J66">
        <f t="shared" si="1"/>
        <v>5.0563288442208636E-44</v>
      </c>
    </row>
    <row r="67" spans="1:10">
      <c r="A67">
        <v>261000</v>
      </c>
      <c r="B67">
        <v>0.45798846999999998</v>
      </c>
      <c r="C67">
        <v>-0.29996658999999998</v>
      </c>
      <c r="D67">
        <v>263.57979999999998</v>
      </c>
      <c r="E67">
        <v>-5.8478998999999998</v>
      </c>
      <c r="F67">
        <v>-6.5321990999999997</v>
      </c>
      <c r="G67">
        <v>0.68429918000000001</v>
      </c>
      <c r="H67">
        <f t="shared" si="0"/>
        <v>-1497.0623744</v>
      </c>
      <c r="I67">
        <f>H67*main!$B$2</f>
        <v>-2.5000941652479999E-18</v>
      </c>
      <c r="J67">
        <f t="shared" si="1"/>
        <v>5.8271968383070646E-40</v>
      </c>
    </row>
    <row r="68" spans="1:10">
      <c r="A68">
        <v>262000</v>
      </c>
      <c r="B68">
        <v>0.49457004999999998</v>
      </c>
      <c r="C68">
        <v>-0.33942691000000003</v>
      </c>
      <c r="D68">
        <v>263.57979999999998</v>
      </c>
      <c r="E68">
        <v>-5.8108469999999999</v>
      </c>
      <c r="F68">
        <v>-6.5498041999999996</v>
      </c>
      <c r="G68">
        <v>0.73895719999999998</v>
      </c>
      <c r="H68">
        <f t="shared" si="0"/>
        <v>-1487.576832</v>
      </c>
      <c r="I68">
        <f>H68*main!$B$2</f>
        <v>-2.4842533094399998E-18</v>
      </c>
      <c r="J68">
        <f t="shared" si="1"/>
        <v>6.8868947407216938E-41</v>
      </c>
    </row>
    <row r="69" spans="1:10">
      <c r="A69">
        <v>263000</v>
      </c>
      <c r="B69">
        <v>0.54034638000000002</v>
      </c>
      <c r="C69">
        <v>-2.0585432000000001E-2</v>
      </c>
      <c r="D69">
        <v>263.57979999999998</v>
      </c>
      <c r="E69">
        <v>-5.6924697999999996</v>
      </c>
      <c r="F69">
        <v>-6.4998233000000001</v>
      </c>
      <c r="G69">
        <v>0.80735347999999996</v>
      </c>
      <c r="H69">
        <f t="shared" si="0"/>
        <v>-1457.2722687999999</v>
      </c>
      <c r="I69">
        <f>H69*main!$B$2</f>
        <v>-2.4336446888959999E-18</v>
      </c>
      <c r="J69">
        <f t="shared" si="1"/>
        <v>1.7901266961399139E-39</v>
      </c>
    </row>
    <row r="70" spans="1:10">
      <c r="A70">
        <v>264000</v>
      </c>
      <c r="B70">
        <v>0.49767022999999999</v>
      </c>
      <c r="C70">
        <v>0.13747097</v>
      </c>
      <c r="D70">
        <v>263.57979999999998</v>
      </c>
      <c r="E70">
        <v>-5.7211087999999997</v>
      </c>
      <c r="F70">
        <v>-6.4646980999999997</v>
      </c>
      <c r="G70">
        <v>0.74358930999999995</v>
      </c>
      <c r="H70">
        <f t="shared" si="0"/>
        <v>-1464.6038527999999</v>
      </c>
      <c r="I70">
        <f>H70*main!$B$2</f>
        <v>-2.4458884341759997E-18</v>
      </c>
      <c r="J70">
        <f t="shared" si="1"/>
        <v>9.0397299033766983E-40</v>
      </c>
    </row>
    <row r="71" spans="1:10">
      <c r="A71">
        <v>265000</v>
      </c>
      <c r="B71">
        <v>0.49638448000000002</v>
      </c>
      <c r="C71">
        <v>-0.17364296000000001</v>
      </c>
      <c r="D71">
        <v>263.57979999999998</v>
      </c>
      <c r="E71">
        <v>-5.7716244000000003</v>
      </c>
      <c r="F71">
        <v>-6.5132925999999998</v>
      </c>
      <c r="G71">
        <v>0.74166821999999999</v>
      </c>
      <c r="H71">
        <f t="shared" si="0"/>
        <v>-1477.5358464000001</v>
      </c>
      <c r="I71">
        <f>H71*main!$B$2</f>
        <v>-2.4674848634880003E-18</v>
      </c>
      <c r="J71">
        <f t="shared" si="1"/>
        <v>7.1736059940572872E-41</v>
      </c>
    </row>
    <row r="72" spans="1:10">
      <c r="A72">
        <v>266000</v>
      </c>
      <c r="B72">
        <v>0.50731873000000005</v>
      </c>
      <c r="C72">
        <v>-0.42501888999999998</v>
      </c>
      <c r="D72">
        <v>263.57979999999998</v>
      </c>
      <c r="E72">
        <v>-5.8090976999999997</v>
      </c>
      <c r="F72">
        <v>-6.5671032</v>
      </c>
      <c r="G72">
        <v>0.75800551999999999</v>
      </c>
      <c r="H72">
        <f t="shared" si="0"/>
        <v>-1487.1290111999999</v>
      </c>
      <c r="I72">
        <f>H72*main!$B$2</f>
        <v>-2.4835054487039999E-18</v>
      </c>
      <c r="J72">
        <f t="shared" si="1"/>
        <v>5.7015651931583956E-41</v>
      </c>
    </row>
    <row r="73" spans="1:10">
      <c r="A73">
        <v>267000</v>
      </c>
      <c r="B73">
        <v>0.48929536000000001</v>
      </c>
      <c r="C73">
        <v>-0.56493325000000005</v>
      </c>
      <c r="D73">
        <v>263.57979999999998</v>
      </c>
      <c r="E73">
        <v>-5.8603246999999996</v>
      </c>
      <c r="F73">
        <v>-6.5914007000000003</v>
      </c>
      <c r="G73">
        <v>0.73107606999999997</v>
      </c>
      <c r="H73">
        <f t="shared" si="0"/>
        <v>-1500.2431231999999</v>
      </c>
      <c r="I73">
        <f>H73*main!$B$2</f>
        <v>-2.505406015744E-18</v>
      </c>
      <c r="J73">
        <f t="shared" si="1"/>
        <v>8.6738719900807009E-40</v>
      </c>
    </row>
    <row r="74" spans="1:10">
      <c r="A74">
        <v>268000</v>
      </c>
      <c r="B74">
        <v>0.43464504999999998</v>
      </c>
      <c r="C74">
        <v>-0.47781093000000002</v>
      </c>
      <c r="D74">
        <v>263.57979999999998</v>
      </c>
      <c r="E74">
        <v>-5.9135464999999998</v>
      </c>
      <c r="F74">
        <v>-6.5629673000000004</v>
      </c>
      <c r="G74">
        <v>0.64942082000000001</v>
      </c>
      <c r="H74">
        <f t="shared" si="0"/>
        <v>-1513.867904</v>
      </c>
      <c r="I74">
        <f>H74*main!$B$2</f>
        <v>-2.5281593996800001E-18</v>
      </c>
      <c r="J74">
        <f t="shared" si="1"/>
        <v>2.7253434311364335E-39</v>
      </c>
    </row>
    <row r="75" spans="1:10">
      <c r="A75">
        <v>269000</v>
      </c>
      <c r="B75">
        <v>0.48611136999999999</v>
      </c>
      <c r="C75">
        <v>2.9301192E-2</v>
      </c>
      <c r="D75">
        <v>263.57979999999998</v>
      </c>
      <c r="E75">
        <v>-5.7497615</v>
      </c>
      <c r="F75">
        <v>-6.4760802999999996</v>
      </c>
      <c r="G75">
        <v>0.72631873999999996</v>
      </c>
      <c r="H75">
        <f t="shared" si="0"/>
        <v>-1471.938944</v>
      </c>
      <c r="I75">
        <f>H75*main!$B$2</f>
        <v>-2.4581380364800001E-18</v>
      </c>
      <c r="J75">
        <f t="shared" si="1"/>
        <v>3.1742914337390646E-40</v>
      </c>
    </row>
    <row r="76" spans="1:10">
      <c r="A76">
        <v>270000</v>
      </c>
      <c r="B76">
        <v>0.50345474999999995</v>
      </c>
      <c r="C76">
        <v>-4.5233334000000002E-3</v>
      </c>
      <c r="D76">
        <v>263.57979999999998</v>
      </c>
      <c r="E76">
        <v>-5.7360303000000004</v>
      </c>
      <c r="F76">
        <v>-6.4882625000000003</v>
      </c>
      <c r="G76">
        <v>0.75223220000000002</v>
      </c>
      <c r="H76">
        <f t="shared" si="0"/>
        <v>-1468.4237568000001</v>
      </c>
      <c r="I76">
        <f>H76*main!$B$2</f>
        <v>-2.452267673856E-18</v>
      </c>
      <c r="J76">
        <f t="shared" si="1"/>
        <v>5.6106941681254729E-40</v>
      </c>
    </row>
    <row r="77" spans="1:10">
      <c r="A77">
        <v>271000</v>
      </c>
      <c r="B77">
        <v>0.52087795999999997</v>
      </c>
      <c r="C77">
        <v>-0.27170253999999999</v>
      </c>
      <c r="D77">
        <v>263.57979999999998</v>
      </c>
      <c r="E77">
        <v>-5.7647934000000003</v>
      </c>
      <c r="F77">
        <v>-6.5430583000000002</v>
      </c>
      <c r="G77">
        <v>0.77826492000000003</v>
      </c>
      <c r="H77">
        <f t="shared" si="0"/>
        <v>-1475.7871104000001</v>
      </c>
      <c r="I77">
        <f>H77*main!$B$2</f>
        <v>-2.4645644743680002E-18</v>
      </c>
      <c r="J77">
        <f t="shared" si="1"/>
        <v>1.2973445540316956E-40</v>
      </c>
    </row>
    <row r="78" spans="1:10">
      <c r="A78">
        <v>272000</v>
      </c>
      <c r="B78">
        <v>0.47294989999999998</v>
      </c>
      <c r="C78">
        <v>-0.17704155999999999</v>
      </c>
      <c r="D78">
        <v>263.57979999999998</v>
      </c>
      <c r="E78">
        <v>-5.8104186999999996</v>
      </c>
      <c r="F78">
        <v>-6.5170722999999997</v>
      </c>
      <c r="G78">
        <v>0.70665367000000001</v>
      </c>
      <c r="H78">
        <f t="shared" si="0"/>
        <v>-1487.4671871999999</v>
      </c>
      <c r="I78">
        <f>H78*main!$B$2</f>
        <v>-2.484070202624E-18</v>
      </c>
      <c r="J78">
        <f t="shared" si="1"/>
        <v>6.5863366845732797E-41</v>
      </c>
    </row>
    <row r="79" spans="1:10">
      <c r="A79">
        <v>273000</v>
      </c>
      <c r="B79">
        <v>0.47162922000000002</v>
      </c>
      <c r="C79">
        <v>-0.20468627</v>
      </c>
      <c r="D79">
        <v>263.57979999999998</v>
      </c>
      <c r="E79">
        <v>-5.8178051000000002</v>
      </c>
      <c r="F79">
        <v>-6.5224855000000002</v>
      </c>
      <c r="G79">
        <v>0.70468038</v>
      </c>
      <c r="H79">
        <f t="shared" si="0"/>
        <v>-1489.3581056</v>
      </c>
      <c r="I79">
        <f>H79*main!$B$2</f>
        <v>-2.4872280363520001E-18</v>
      </c>
      <c r="J79">
        <f t="shared" si="1"/>
        <v>1.2709086850407334E-40</v>
      </c>
    </row>
    <row r="80" spans="1:10">
      <c r="A80">
        <v>274000</v>
      </c>
      <c r="B80">
        <v>0.49299493</v>
      </c>
      <c r="C80">
        <v>-0.44205988000000002</v>
      </c>
      <c r="D80">
        <v>263.57979999999998</v>
      </c>
      <c r="E80">
        <v>-5.8276057000000003</v>
      </c>
      <c r="F80">
        <v>-6.5642094000000002</v>
      </c>
      <c r="G80">
        <v>0.73660375</v>
      </c>
      <c r="H80">
        <f t="shared" si="0"/>
        <v>-1491.8670592000001</v>
      </c>
      <c r="I80">
        <f>H80*main!$B$2</f>
        <v>-2.4914179888640001E-18</v>
      </c>
      <c r="J80">
        <f t="shared" si="1"/>
        <v>2.3911708280470252E-40</v>
      </c>
    </row>
    <row r="81" spans="1:10">
      <c r="A81">
        <v>275000</v>
      </c>
      <c r="B81">
        <v>0.47788301999999999</v>
      </c>
      <c r="C81">
        <v>-0.45393038000000002</v>
      </c>
      <c r="D81">
        <v>263.57979999999998</v>
      </c>
      <c r="E81">
        <v>-5.8514622999999997</v>
      </c>
      <c r="F81">
        <v>-6.5654868000000004</v>
      </c>
      <c r="G81">
        <v>0.71402443000000004</v>
      </c>
      <c r="H81">
        <f t="shared" ref="H81:H116" si="2">E81*256</f>
        <v>-1497.9743487999999</v>
      </c>
      <c r="I81">
        <f>H81*main!$B$2</f>
        <v>-2.501617162496E-18</v>
      </c>
      <c r="J81">
        <f t="shared" ref="J81:J115" si="3">(I81-AVERAGE($I$16:$I$116))^2</f>
        <v>6.5856825505587456E-40</v>
      </c>
    </row>
    <row r="82" spans="1:10">
      <c r="A82">
        <v>276000</v>
      </c>
      <c r="B82">
        <v>0.52006184</v>
      </c>
      <c r="C82">
        <v>-0.55482743999999995</v>
      </c>
      <c r="D82">
        <v>263.57979999999998</v>
      </c>
      <c r="E82">
        <v>-5.8145696999999998</v>
      </c>
      <c r="F82">
        <v>-6.5916151999999997</v>
      </c>
      <c r="G82">
        <v>0.77704552000000005</v>
      </c>
      <c r="H82">
        <f t="shared" si="2"/>
        <v>-1488.5298432</v>
      </c>
      <c r="I82">
        <f>H82*main!$B$2</f>
        <v>-2.485844838144E-18</v>
      </c>
      <c r="J82">
        <f t="shared" si="3"/>
        <v>9.7817250356755468E-41</v>
      </c>
    </row>
    <row r="83" spans="1:10">
      <c r="A83">
        <v>277000</v>
      </c>
      <c r="B83">
        <v>0.51746367999999998</v>
      </c>
      <c r="C83">
        <v>-0.20025122000000001</v>
      </c>
      <c r="D83">
        <v>263.57979999999998</v>
      </c>
      <c r="E83">
        <v>-5.7546891999999996</v>
      </c>
      <c r="F83">
        <v>-6.5278527000000004</v>
      </c>
      <c r="G83">
        <v>0.77316351000000005</v>
      </c>
      <c r="H83">
        <f t="shared" si="2"/>
        <v>-1473.2004351999999</v>
      </c>
      <c r="I83">
        <f>H83*main!$B$2</f>
        <v>-2.4602447267839999E-18</v>
      </c>
      <c r="J83">
        <f t="shared" si="3"/>
        <v>2.4679941785739818E-40</v>
      </c>
    </row>
    <row r="84" spans="1:10">
      <c r="A84">
        <v>278000</v>
      </c>
      <c r="B84">
        <v>0.50489629000000003</v>
      </c>
      <c r="C84">
        <v>-0.17801259</v>
      </c>
      <c r="D84">
        <v>263.57979999999998</v>
      </c>
      <c r="E84">
        <v>-5.7628954999999999</v>
      </c>
      <c r="F84">
        <v>-6.5172815999999996</v>
      </c>
      <c r="G84">
        <v>0.75438605999999997</v>
      </c>
      <c r="H84">
        <f t="shared" si="2"/>
        <v>-1475.301248</v>
      </c>
      <c r="I84">
        <f>H84*main!$B$2</f>
        <v>-2.4637530841599998E-18</v>
      </c>
      <c r="J84">
        <f t="shared" si="3"/>
        <v>1.4887644620231063E-40</v>
      </c>
    </row>
    <row r="85" spans="1:10">
      <c r="A85">
        <v>279000</v>
      </c>
      <c r="B85">
        <v>0.46465049000000003</v>
      </c>
      <c r="C85">
        <v>-0.52639400999999997</v>
      </c>
      <c r="D85">
        <v>263.57979999999998</v>
      </c>
      <c r="E85">
        <v>-5.8829992000000004</v>
      </c>
      <c r="F85">
        <v>-6.5772523999999999</v>
      </c>
      <c r="G85">
        <v>0.69425316999999998</v>
      </c>
      <c r="H85">
        <f t="shared" si="2"/>
        <v>-1506.0477952000001</v>
      </c>
      <c r="I85">
        <f>H85*main!$B$2</f>
        <v>-2.515099817984E-18</v>
      </c>
      <c r="J85">
        <f t="shared" si="3"/>
        <v>1.5323498317728947E-39</v>
      </c>
    </row>
    <row r="86" spans="1:10">
      <c r="A86">
        <v>280000</v>
      </c>
      <c r="B86">
        <v>0.46976688999999999</v>
      </c>
      <c r="C86">
        <v>-0.47389957999999999</v>
      </c>
      <c r="D86">
        <v>263.57979999999998</v>
      </c>
      <c r="E86">
        <v>-5.873583</v>
      </c>
      <c r="F86">
        <v>-6.5754808000000002</v>
      </c>
      <c r="G86">
        <v>0.70189780000000002</v>
      </c>
      <c r="H86">
        <f t="shared" si="2"/>
        <v>-1503.637248</v>
      </c>
      <c r="I86">
        <f>H86*main!$B$2</f>
        <v>-2.5110742041599999E-18</v>
      </c>
      <c r="J86">
        <f t="shared" si="3"/>
        <v>1.2333881580971725E-39</v>
      </c>
    </row>
    <row r="87" spans="1:10">
      <c r="A87">
        <v>281000</v>
      </c>
      <c r="B87">
        <v>0.48789179999999999</v>
      </c>
      <c r="C87">
        <v>-0.42894672</v>
      </c>
      <c r="D87">
        <v>263.57979999999998</v>
      </c>
      <c r="E87">
        <v>-5.8345275000000001</v>
      </c>
      <c r="F87">
        <v>-6.5635064999999999</v>
      </c>
      <c r="G87">
        <v>0.72897895999999995</v>
      </c>
      <c r="H87">
        <f t="shared" si="2"/>
        <v>-1493.63904</v>
      </c>
      <c r="I87">
        <f>H87*main!$B$2</f>
        <v>-2.4943771968000001E-18</v>
      </c>
      <c r="J87">
        <f t="shared" si="3"/>
        <v>3.3939289209447812E-40</v>
      </c>
    </row>
    <row r="88" spans="1:10">
      <c r="A88">
        <v>282000</v>
      </c>
      <c r="B88">
        <v>0.51391001999999997</v>
      </c>
      <c r="C88">
        <v>-0.50070700999999995</v>
      </c>
      <c r="D88">
        <v>263.57979999999998</v>
      </c>
      <c r="E88">
        <v>-5.8160828000000002</v>
      </c>
      <c r="F88">
        <v>-6.5839366000000004</v>
      </c>
      <c r="G88">
        <v>0.76785384000000001</v>
      </c>
      <c r="H88">
        <f t="shared" si="2"/>
        <v>-1488.9171968000001</v>
      </c>
      <c r="I88">
        <f>H88*main!$B$2</f>
        <v>-2.4864917186560001E-18</v>
      </c>
      <c r="J88">
        <f t="shared" si="3"/>
        <v>1.1103133814862547E-40</v>
      </c>
    </row>
    <row r="89" spans="1:10">
      <c r="A89">
        <v>283000</v>
      </c>
      <c r="B89">
        <v>0.51229977000000004</v>
      </c>
      <c r="C89">
        <v>-0.23525957</v>
      </c>
      <c r="D89">
        <v>263.57979999999998</v>
      </c>
      <c r="E89">
        <v>-5.7603071000000003</v>
      </c>
      <c r="F89">
        <v>-6.5257550000000002</v>
      </c>
      <c r="G89">
        <v>0.76544789000000002</v>
      </c>
      <c r="H89">
        <f t="shared" si="2"/>
        <v>-1474.6386176000001</v>
      </c>
      <c r="I89">
        <f>H89*main!$B$2</f>
        <v>-2.4626464913920002E-18</v>
      </c>
      <c r="J89">
        <f t="shared" si="3"/>
        <v>1.7710516292153148E-40</v>
      </c>
    </row>
    <row r="90" spans="1:10">
      <c r="A90">
        <v>284000</v>
      </c>
      <c r="B90">
        <v>0.53015288000000005</v>
      </c>
      <c r="C90">
        <v>-2.2180410000000001E-2</v>
      </c>
      <c r="D90">
        <v>263.57979999999998</v>
      </c>
      <c r="E90">
        <v>-5.7046786000000003</v>
      </c>
      <c r="F90">
        <v>-6.4968015000000001</v>
      </c>
      <c r="G90">
        <v>0.79212296000000004</v>
      </c>
      <c r="H90">
        <f t="shared" si="2"/>
        <v>-1460.3977216000001</v>
      </c>
      <c r="I90">
        <f>H90*main!$B$2</f>
        <v>-2.4388641950720003E-18</v>
      </c>
      <c r="J90">
        <f t="shared" si="3"/>
        <v>1.3756964883419039E-39</v>
      </c>
    </row>
    <row r="91" spans="1:10">
      <c r="A91">
        <v>285000</v>
      </c>
      <c r="B91">
        <v>0.52077311999999998</v>
      </c>
      <c r="C91">
        <v>-8.1846703999999999E-3</v>
      </c>
      <c r="D91">
        <v>263.57979999999998</v>
      </c>
      <c r="E91">
        <v>-5.7135198999999997</v>
      </c>
      <c r="F91">
        <v>-6.4916282000000001</v>
      </c>
      <c r="G91">
        <v>0.77810827999999999</v>
      </c>
      <c r="H91">
        <f t="shared" si="2"/>
        <v>-1462.6610943999999</v>
      </c>
      <c r="I91">
        <f>H91*main!$B$2</f>
        <v>-2.4426440276479998E-18</v>
      </c>
      <c r="J91">
        <f t="shared" si="3"/>
        <v>1.1095927491229837E-39</v>
      </c>
    </row>
    <row r="92" spans="1:10">
      <c r="A92">
        <v>286000</v>
      </c>
      <c r="B92">
        <v>0.44598038000000001</v>
      </c>
      <c r="C92">
        <v>0.11917819</v>
      </c>
      <c r="D92">
        <v>263.57979999999998</v>
      </c>
      <c r="E92">
        <v>-5.7891988999999997</v>
      </c>
      <c r="F92">
        <v>-6.4555562999999996</v>
      </c>
      <c r="G92">
        <v>0.66635739999999999</v>
      </c>
      <c r="H92">
        <f t="shared" si="2"/>
        <v>-1482.0349183999999</v>
      </c>
      <c r="I92">
        <f>H92*main!$B$2</f>
        <v>-2.474998313728E-18</v>
      </c>
      <c r="J92">
        <f t="shared" si="3"/>
        <v>9.144409092002931E-43</v>
      </c>
    </row>
    <row r="93" spans="1:10">
      <c r="A93">
        <v>287000</v>
      </c>
      <c r="B93">
        <v>0.46704727000000001</v>
      </c>
      <c r="C93">
        <v>-0.24614783000000001</v>
      </c>
      <c r="D93">
        <v>263.57979999999998</v>
      </c>
      <c r="E93">
        <v>-5.8255552000000002</v>
      </c>
      <c r="F93">
        <v>-6.5233895000000004</v>
      </c>
      <c r="G93">
        <v>0.69783430000000002</v>
      </c>
      <c r="H93">
        <f t="shared" si="2"/>
        <v>-1491.3421312</v>
      </c>
      <c r="I93">
        <f>H93*main!$B$2</f>
        <v>-2.4905413591040001E-18</v>
      </c>
      <c r="J93">
        <f t="shared" si="3"/>
        <v>2.127741898205044E-40</v>
      </c>
    </row>
    <row r="94" spans="1:10">
      <c r="A94">
        <v>288000</v>
      </c>
      <c r="B94">
        <v>0.46988742999999999</v>
      </c>
      <c r="C94">
        <v>-0.38197110000000001</v>
      </c>
      <c r="D94">
        <v>263.57979999999998</v>
      </c>
      <c r="E94">
        <v>-5.8561341999999996</v>
      </c>
      <c r="F94">
        <v>-6.5582121000000004</v>
      </c>
      <c r="G94">
        <v>0.70207790000000003</v>
      </c>
      <c r="H94">
        <f t="shared" si="2"/>
        <v>-1499.1703551999999</v>
      </c>
      <c r="I94">
        <f>H94*main!$B$2</f>
        <v>-2.5036144931839996E-18</v>
      </c>
      <c r="J94">
        <f t="shared" si="3"/>
        <v>7.650709209647898E-40</v>
      </c>
    </row>
    <row r="95" spans="1:10">
      <c r="A95">
        <v>289000</v>
      </c>
      <c r="B95">
        <v>0.50998208</v>
      </c>
      <c r="C95">
        <v>-0.32521251000000001</v>
      </c>
      <c r="D95">
        <v>263.57979999999998</v>
      </c>
      <c r="E95">
        <v>-5.7863239999999996</v>
      </c>
      <c r="F95">
        <v>-6.5483089999999997</v>
      </c>
      <c r="G95">
        <v>0.76198494999999999</v>
      </c>
      <c r="H95">
        <f t="shared" si="2"/>
        <v>-1481.2989439999999</v>
      </c>
      <c r="I95">
        <f>H95*main!$B$2</f>
        <v>-2.4737692364799998E-18</v>
      </c>
      <c r="J95">
        <f t="shared" si="3"/>
        <v>4.7757165336191089E-42</v>
      </c>
    </row>
    <row r="96" spans="1:10">
      <c r="A96">
        <v>290000</v>
      </c>
      <c r="B96">
        <v>0.49040813999999999</v>
      </c>
      <c r="C96">
        <v>-6.8136559999999999E-2</v>
      </c>
      <c r="D96">
        <v>263.57979999999998</v>
      </c>
      <c r="E96">
        <v>-5.7556517999999999</v>
      </c>
      <c r="F96">
        <v>-6.4883905000000004</v>
      </c>
      <c r="G96">
        <v>0.73273871999999995</v>
      </c>
      <c r="H96">
        <f t="shared" si="2"/>
        <v>-1473.4468608</v>
      </c>
      <c r="I96">
        <f>H96*main!$B$2</f>
        <v>-2.4606562575359999E-18</v>
      </c>
      <c r="J96">
        <f t="shared" si="3"/>
        <v>2.3403860184088376E-40</v>
      </c>
    </row>
    <row r="97" spans="1:10">
      <c r="A97">
        <v>291000</v>
      </c>
      <c r="B97">
        <v>0.50476272</v>
      </c>
      <c r="C97">
        <v>-0.13631851</v>
      </c>
      <c r="D97">
        <v>263.57979999999998</v>
      </c>
      <c r="E97">
        <v>-5.7567287</v>
      </c>
      <c r="F97">
        <v>-6.5109152000000003</v>
      </c>
      <c r="G97">
        <v>0.75418647999999999</v>
      </c>
      <c r="H97">
        <f t="shared" si="2"/>
        <v>-1473.7225472</v>
      </c>
      <c r="I97">
        <f>H97*main!$B$2</f>
        <v>-2.461116653824E-18</v>
      </c>
      <c r="J97">
        <f t="shared" si="3"/>
        <v>2.2016398689039453E-40</v>
      </c>
    </row>
    <row r="98" spans="1:10">
      <c r="A98">
        <v>292000</v>
      </c>
      <c r="B98">
        <v>0.49036837</v>
      </c>
      <c r="C98">
        <v>-0.24996161</v>
      </c>
      <c r="D98">
        <v>263.57979999999998</v>
      </c>
      <c r="E98">
        <v>-5.8010904999999999</v>
      </c>
      <c r="F98">
        <v>-6.5337698</v>
      </c>
      <c r="G98">
        <v>0.73267930000000003</v>
      </c>
      <c r="H98">
        <f t="shared" si="2"/>
        <v>-1485.079168</v>
      </c>
      <c r="I98">
        <f>H98*main!$B$2</f>
        <v>-2.4800822105599998E-18</v>
      </c>
      <c r="J98">
        <f t="shared" si="3"/>
        <v>1.7037352487160891E-41</v>
      </c>
    </row>
    <row r="99" spans="1:10">
      <c r="A99">
        <v>293000</v>
      </c>
      <c r="B99">
        <v>0.49052789000000002</v>
      </c>
      <c r="C99">
        <v>-0.31372713000000002</v>
      </c>
      <c r="D99">
        <v>263.57979999999998</v>
      </c>
      <c r="E99">
        <v>-5.8100284999999996</v>
      </c>
      <c r="F99">
        <v>-6.5429462000000003</v>
      </c>
      <c r="G99">
        <v>0.73291764999999998</v>
      </c>
      <c r="H99">
        <f t="shared" si="2"/>
        <v>-1487.3672959999999</v>
      </c>
      <c r="I99">
        <f>H99*main!$B$2</f>
        <v>-2.4839033843199999E-18</v>
      </c>
      <c r="J99">
        <f t="shared" si="3"/>
        <v>6.3183525642652081E-41</v>
      </c>
    </row>
    <row r="100" spans="1:10">
      <c r="A100">
        <v>294000</v>
      </c>
      <c r="B100">
        <v>0.49457201000000001</v>
      </c>
      <c r="C100">
        <v>-0.19924550999999999</v>
      </c>
      <c r="D100">
        <v>263.57979999999998</v>
      </c>
      <c r="E100">
        <v>-5.7810788000000004</v>
      </c>
      <c r="F100">
        <v>-6.5200389000000003</v>
      </c>
      <c r="G100">
        <v>0.73896013000000005</v>
      </c>
      <c r="H100">
        <f t="shared" si="2"/>
        <v>-1479.9561728000001</v>
      </c>
      <c r="I100">
        <f>H100*main!$B$2</f>
        <v>-2.4715268085760002E-18</v>
      </c>
      <c r="J100">
        <f t="shared" si="3"/>
        <v>1.9605139994485799E-41</v>
      </c>
    </row>
    <row r="101" spans="1:10">
      <c r="A101">
        <v>295000</v>
      </c>
      <c r="B101">
        <v>0.53198069999999997</v>
      </c>
      <c r="C101">
        <v>-5.3965328999999999E-2</v>
      </c>
      <c r="D101">
        <v>263.57979999999998</v>
      </c>
      <c r="E101">
        <v>-5.7082306000000003</v>
      </c>
      <c r="F101">
        <v>-6.5030846000000002</v>
      </c>
      <c r="G101">
        <v>0.79485397999999996</v>
      </c>
      <c r="H101">
        <f t="shared" si="2"/>
        <v>-1461.3070336000001</v>
      </c>
      <c r="I101">
        <f>H101*main!$B$2</f>
        <v>-2.4403827461120001E-18</v>
      </c>
      <c r="J101">
        <f t="shared" si="3"/>
        <v>1.2653552071769181E-39</v>
      </c>
    </row>
    <row r="102" spans="1:10">
      <c r="A102">
        <v>296000</v>
      </c>
      <c r="B102">
        <v>0.51675024000000003</v>
      </c>
      <c r="C102">
        <v>-2.3901031E-2</v>
      </c>
      <c r="D102">
        <v>263.57979999999998</v>
      </c>
      <c r="E102">
        <v>-5.7240479999999998</v>
      </c>
      <c r="F102">
        <v>-6.4961454999999999</v>
      </c>
      <c r="G102">
        <v>0.77209751999999998</v>
      </c>
      <c r="H102">
        <f t="shared" si="2"/>
        <v>-1465.3562879999999</v>
      </c>
      <c r="I102">
        <f>H102*main!$B$2</f>
        <v>-2.44714500096E-18</v>
      </c>
      <c r="J102">
        <f t="shared" si="3"/>
        <v>8.299917157055065E-40</v>
      </c>
    </row>
    <row r="103" spans="1:10">
      <c r="A103">
        <v>297000</v>
      </c>
      <c r="B103">
        <v>0.49286970000000002</v>
      </c>
      <c r="C103">
        <v>3.1228015000000001E-2</v>
      </c>
      <c r="D103">
        <v>263.57979999999998</v>
      </c>
      <c r="E103">
        <v>-5.7462530000000003</v>
      </c>
      <c r="F103">
        <v>-6.4826696999999998</v>
      </c>
      <c r="G103">
        <v>0.73641665000000001</v>
      </c>
      <c r="H103">
        <f t="shared" si="2"/>
        <v>-1471.0407680000001</v>
      </c>
      <c r="I103">
        <f>H103*main!$B$2</f>
        <v>-2.4566380825600003E-18</v>
      </c>
      <c r="J103">
        <f t="shared" si="3"/>
        <v>3.7312698701973914E-40</v>
      </c>
    </row>
    <row r="104" spans="1:10">
      <c r="A104">
        <v>298000</v>
      </c>
      <c r="B104">
        <v>0.48558473000000002</v>
      </c>
      <c r="C104">
        <v>-0.31884666</v>
      </c>
      <c r="D104">
        <v>263.57979999999998</v>
      </c>
      <c r="E104">
        <v>-5.8174808000000002</v>
      </c>
      <c r="F104">
        <v>-6.5430126</v>
      </c>
      <c r="G104">
        <v>0.72553188000000002</v>
      </c>
      <c r="H104">
        <f t="shared" si="2"/>
        <v>-1489.2750848000001</v>
      </c>
      <c r="I104">
        <f>H104*main!$B$2</f>
        <v>-2.4870893916159999E-18</v>
      </c>
      <c r="J104">
        <f t="shared" si="3"/>
        <v>1.2398407948779467E-40</v>
      </c>
    </row>
    <row r="105" spans="1:10">
      <c r="A105">
        <v>299000</v>
      </c>
      <c r="B105">
        <v>0.47326868</v>
      </c>
      <c r="C105">
        <v>-0.15118994999999999</v>
      </c>
      <c r="D105">
        <v>263.57979999999998</v>
      </c>
      <c r="E105">
        <v>-5.8019081000000003</v>
      </c>
      <c r="F105">
        <v>-6.5090380999999997</v>
      </c>
      <c r="G105">
        <v>0.70712997</v>
      </c>
      <c r="H105">
        <f t="shared" si="2"/>
        <v>-1485.2884736000001</v>
      </c>
      <c r="I105">
        <f>H105*main!$B$2</f>
        <v>-2.4804317509120001E-18</v>
      </c>
      <c r="J105">
        <f t="shared" si="3"/>
        <v>2.0045079384750535E-41</v>
      </c>
    </row>
    <row r="106" spans="1:10">
      <c r="A106">
        <v>300000</v>
      </c>
      <c r="B106">
        <v>0.51690272000000004</v>
      </c>
      <c r="C106">
        <v>-0.26181712000000001</v>
      </c>
      <c r="D106">
        <v>263.57979999999998</v>
      </c>
      <c r="E106">
        <v>-5.7684338999999998</v>
      </c>
      <c r="F106">
        <v>-6.5407592000000001</v>
      </c>
      <c r="G106">
        <v>0.77232535999999996</v>
      </c>
      <c r="H106">
        <f t="shared" si="2"/>
        <v>-1476.7190783999999</v>
      </c>
      <c r="I106">
        <f>H106*main!$B$2</f>
        <v>-2.4661208609279998E-18</v>
      </c>
      <c r="J106">
        <f t="shared" si="3"/>
        <v>9.6701986837917822E-41</v>
      </c>
    </row>
    <row r="107" spans="1:10">
      <c r="A107">
        <v>301000</v>
      </c>
      <c r="B107">
        <v>0.50330980999999997</v>
      </c>
      <c r="C107">
        <v>-0.14020123000000001</v>
      </c>
      <c r="D107">
        <v>263.57979999999998</v>
      </c>
      <c r="E107">
        <v>-5.7635439999999996</v>
      </c>
      <c r="F107">
        <v>-6.5155596999999998</v>
      </c>
      <c r="G107">
        <v>0.75201563000000005</v>
      </c>
      <c r="H107">
        <f t="shared" si="2"/>
        <v>-1475.4672639999999</v>
      </c>
      <c r="I107">
        <f>H107*main!$B$2</f>
        <v>-2.4640303308799996E-18</v>
      </c>
      <c r="J107">
        <f t="shared" si="3"/>
        <v>1.4218766378367709E-40</v>
      </c>
    </row>
    <row r="108" spans="1:10">
      <c r="A108">
        <v>302000</v>
      </c>
      <c r="B108">
        <v>0.49575350000000001</v>
      </c>
      <c r="C108">
        <v>-0.28001967</v>
      </c>
      <c r="D108">
        <v>263.57979999999998</v>
      </c>
      <c r="E108">
        <v>-5.7974471999999997</v>
      </c>
      <c r="F108">
        <v>-6.5381726999999996</v>
      </c>
      <c r="G108">
        <v>0.74072545000000001</v>
      </c>
      <c r="H108">
        <f t="shared" si="2"/>
        <v>-1484.1464831999999</v>
      </c>
      <c r="I108">
        <f>H108*main!$B$2</f>
        <v>-2.4785246269439998E-18</v>
      </c>
      <c r="J108">
        <f t="shared" si="3"/>
        <v>6.6051527804870849E-42</v>
      </c>
    </row>
    <row r="109" spans="1:10">
      <c r="A109">
        <v>303000</v>
      </c>
      <c r="B109">
        <v>0.46856723</v>
      </c>
      <c r="C109">
        <v>-0.56445246999999998</v>
      </c>
      <c r="D109">
        <v>263.57979999999998</v>
      </c>
      <c r="E109">
        <v>-5.8828233000000001</v>
      </c>
      <c r="F109">
        <v>-6.5829285999999998</v>
      </c>
      <c r="G109">
        <v>0.70010534000000002</v>
      </c>
      <c r="H109">
        <f t="shared" si="2"/>
        <v>-1506.0027648</v>
      </c>
      <c r="I109">
        <f>H109*main!$B$2</f>
        <v>-2.515024617216E-18</v>
      </c>
      <c r="J109">
        <f t="shared" si="3"/>
        <v>1.5264679826724311E-39</v>
      </c>
    </row>
    <row r="110" spans="1:10">
      <c r="A110">
        <v>304000</v>
      </c>
      <c r="B110">
        <v>0.50379677</v>
      </c>
      <c r="C110">
        <v>-0.66947053000000001</v>
      </c>
      <c r="D110">
        <v>263.57979999999998</v>
      </c>
      <c r="E110">
        <v>-5.8553490999999998</v>
      </c>
      <c r="F110">
        <v>-6.6080923</v>
      </c>
      <c r="G110">
        <v>0.75274322000000005</v>
      </c>
      <c r="H110">
        <f t="shared" si="2"/>
        <v>-1498.9693695999999</v>
      </c>
      <c r="I110">
        <f>H110*main!$B$2</f>
        <v>-2.5032788472319999E-18</v>
      </c>
      <c r="J110">
        <f t="shared" si="3"/>
        <v>7.4661570188406064E-40</v>
      </c>
    </row>
    <row r="111" spans="1:10">
      <c r="A111">
        <v>305000</v>
      </c>
      <c r="B111">
        <v>0.52376383000000004</v>
      </c>
      <c r="C111">
        <v>-0.24455942999999999</v>
      </c>
      <c r="D111">
        <v>263.57979999999998</v>
      </c>
      <c r="E111">
        <v>-5.7536936000000001</v>
      </c>
      <c r="F111">
        <v>-6.5362704000000003</v>
      </c>
      <c r="G111">
        <v>0.78257681000000001</v>
      </c>
      <c r="H111">
        <f t="shared" si="2"/>
        <v>-1472.9455616</v>
      </c>
      <c r="I111">
        <f>H111*main!$B$2</f>
        <v>-2.4598190878719999E-18</v>
      </c>
      <c r="J111">
        <f t="shared" si="3"/>
        <v>2.6035403409960782E-40</v>
      </c>
    </row>
    <row r="112" spans="1:10">
      <c r="A112">
        <v>306000</v>
      </c>
      <c r="B112">
        <v>0.52718425000000002</v>
      </c>
      <c r="C112">
        <v>-0.25159104999999998</v>
      </c>
      <c r="D112">
        <v>263.57979999999998</v>
      </c>
      <c r="E112">
        <v>-5.7544291000000003</v>
      </c>
      <c r="F112">
        <v>-6.5421164999999997</v>
      </c>
      <c r="G112">
        <v>0.78768740000000004</v>
      </c>
      <c r="H112">
        <f t="shared" si="2"/>
        <v>-1473.1338496000001</v>
      </c>
      <c r="I112">
        <f>H112*main!$B$2</f>
        <v>-2.4601335288320001E-18</v>
      </c>
      <c r="J112">
        <f t="shared" si="3"/>
        <v>2.5030558935263136E-40</v>
      </c>
    </row>
    <row r="113" spans="1:10">
      <c r="A113">
        <v>307000</v>
      </c>
      <c r="B113">
        <v>0.49724420000000003</v>
      </c>
      <c r="C113">
        <v>-0.18282577999999999</v>
      </c>
      <c r="D113">
        <v>263.57979999999998</v>
      </c>
      <c r="E113">
        <v>-5.7806249000000003</v>
      </c>
      <c r="F113">
        <v>-6.5235776000000003</v>
      </c>
      <c r="G113">
        <v>0.74295275999999999</v>
      </c>
      <c r="H113">
        <f t="shared" si="2"/>
        <v>-1479.8399744000001</v>
      </c>
      <c r="I113">
        <f>H113*main!$B$2</f>
        <v>-2.471332757248E-18</v>
      </c>
      <c r="J113">
        <f t="shared" si="3"/>
        <v>2.1361224894942406E-41</v>
      </c>
    </row>
    <row r="114" spans="1:10">
      <c r="A114">
        <v>308000</v>
      </c>
      <c r="B114">
        <v>0.48007281000000002</v>
      </c>
      <c r="C114">
        <v>-0.29737127000000002</v>
      </c>
      <c r="D114">
        <v>263.57979999999998</v>
      </c>
      <c r="E114">
        <v>-5.8213252999999998</v>
      </c>
      <c r="F114">
        <v>-6.5386215999999999</v>
      </c>
      <c r="G114">
        <v>0.71729628000000001</v>
      </c>
      <c r="H114">
        <f t="shared" si="2"/>
        <v>-1490.2592768</v>
      </c>
      <c r="I114">
        <f>H114*main!$B$2</f>
        <v>-2.4887329922559999E-18</v>
      </c>
      <c r="J114">
        <f t="shared" si="3"/>
        <v>1.6328787689389944E-40</v>
      </c>
    </row>
    <row r="115" spans="1:10">
      <c r="A115">
        <v>309000</v>
      </c>
      <c r="B115">
        <v>0.48714062000000002</v>
      </c>
      <c r="C115">
        <v>-7.5173434999999997E-2</v>
      </c>
      <c r="D115">
        <v>263.57979999999998</v>
      </c>
      <c r="E115">
        <v>-5.7695084000000003</v>
      </c>
      <c r="F115">
        <v>-6.4973650000000003</v>
      </c>
      <c r="G115">
        <v>0.72785659999999996</v>
      </c>
      <c r="H115">
        <f t="shared" si="2"/>
        <v>-1476.9941504000001</v>
      </c>
      <c r="I115">
        <f>H115*main!$B$2</f>
        <v>-2.4665802311680001E-18</v>
      </c>
      <c r="J115">
        <f t="shared" si="3"/>
        <v>8.7878374127944221E-41</v>
      </c>
    </row>
    <row r="116" spans="1:10">
      <c r="A116">
        <v>310000</v>
      </c>
      <c r="B116">
        <v>0.51950633000000002</v>
      </c>
      <c r="C116">
        <v>-6.0231848999999997E-2</v>
      </c>
      <c r="D116">
        <v>263.57979999999998</v>
      </c>
      <c r="E116">
        <v>-5.7193692</v>
      </c>
      <c r="F116">
        <v>-6.4955847000000002</v>
      </c>
      <c r="G116">
        <v>0.77621552000000005</v>
      </c>
      <c r="H116">
        <f t="shared" si="2"/>
        <v>-1464.1585152</v>
      </c>
      <c r="I116">
        <f>H116*main!$B$2</f>
        <v>-2.4451447203839999E-18</v>
      </c>
      <c r="J116">
        <f>(I116-AVERAGE($I$16:$I$116))^2</f>
        <v>9.4924731186143327E-40</v>
      </c>
    </row>
    <row r="117" spans="1:10">
      <c r="A117" s="7" t="s">
        <v>29</v>
      </c>
      <c r="B117" s="7">
        <f>AVERAGE(B16:B116)</f>
        <v>0.49447668247524729</v>
      </c>
      <c r="C117" s="7">
        <f>AVERAGE(C16:C116)</f>
        <v>-0.23934499224554459</v>
      </c>
      <c r="D117" s="7">
        <f>(AVERAGE(D16:D116))^(1/3)</f>
        <v>6.4116633023038236</v>
      </c>
      <c r="E117" s="7">
        <f>AVERAGE(E16:E116)</f>
        <v>-5.7914356702970275</v>
      </c>
      <c r="F117" s="7">
        <f>AVERAGE(F16:F116)</f>
        <v>-6.5302533702970287</v>
      </c>
      <c r="G117" s="7">
        <f>AVERAGE(G16:G116)</f>
        <v>0.73881769950495013</v>
      </c>
      <c r="H117" s="7"/>
      <c r="I117" s="7">
        <f>AVERAGE(I16:I116)</f>
        <v>-2.4759545777653873E-18</v>
      </c>
      <c r="J117" s="7">
        <f>AVERAGE(J16:J116)/((main!B4^2)*(3*255)*((B117*main!$B$2/main!$B$4)^2))</f>
        <v>0.92828145023622233</v>
      </c>
    </row>
    <row r="118" spans="1:10">
      <c r="A118" s="7" t="s">
        <v>30</v>
      </c>
      <c r="B118" s="7">
        <f>STDEV(B16:B116)</f>
        <v>2.4136425407373072E-2</v>
      </c>
      <c r="C118" s="7">
        <f>STDEV(C16:C116)</f>
        <v>0.19322049057160418</v>
      </c>
      <c r="D118" s="7">
        <f>STDEV(D16:D116)</f>
        <v>3.9988850260127852E-13</v>
      </c>
      <c r="E118" s="7"/>
      <c r="F118" s="7"/>
      <c r="G118" s="7"/>
      <c r="H118" s="7"/>
      <c r="I118" s="7"/>
      <c r="J11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8"/>
  <sheetViews>
    <sheetView topLeftCell="A105" workbookViewId="0">
      <selection activeCell="I117" sqref="I117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0.60532456999999995</v>
      </c>
      <c r="C2">
        <v>-0.25487314999999999</v>
      </c>
      <c r="D2">
        <v>273.00774000000001</v>
      </c>
      <c r="E2">
        <v>-5.3112329999999996</v>
      </c>
      <c r="F2">
        <v>-6.2156729999999998</v>
      </c>
      <c r="G2">
        <v>0.90444002999999995</v>
      </c>
    </row>
    <row r="3" spans="1:10">
      <c r="A3">
        <v>151000</v>
      </c>
      <c r="B3">
        <v>0.60532456999999995</v>
      </c>
      <c r="C3">
        <v>-0.17417236</v>
      </c>
      <c r="D3">
        <v>272.50997999999998</v>
      </c>
      <c r="E3">
        <v>-5.3127494000000004</v>
      </c>
      <c r="F3">
        <v>-6.2171893999999996</v>
      </c>
      <c r="G3">
        <v>0.90444002999999995</v>
      </c>
    </row>
    <row r="4" spans="1:10">
      <c r="A4">
        <v>152000</v>
      </c>
      <c r="B4">
        <v>0.60532456999999995</v>
      </c>
      <c r="C4">
        <v>-9.1031750999999994E-2</v>
      </c>
      <c r="D4">
        <v>272.01283000000001</v>
      </c>
      <c r="E4">
        <v>-5.3141083</v>
      </c>
      <c r="F4">
        <v>-6.2185483000000001</v>
      </c>
      <c r="G4">
        <v>0.90444002999999995</v>
      </c>
    </row>
    <row r="5" spans="1:10">
      <c r="A5">
        <v>153000</v>
      </c>
      <c r="B5">
        <v>0.60532456999999995</v>
      </c>
      <c r="C5">
        <v>-7.5461961999999999E-3</v>
      </c>
      <c r="D5">
        <v>271.51627999999999</v>
      </c>
      <c r="E5">
        <v>-5.3153056000000003</v>
      </c>
      <c r="F5">
        <v>-6.2197456000000004</v>
      </c>
      <c r="G5">
        <v>0.90444002999999995</v>
      </c>
    </row>
    <row r="6" spans="1:10">
      <c r="A6">
        <v>154000</v>
      </c>
      <c r="B6">
        <v>0.60532456999999995</v>
      </c>
      <c r="C6">
        <v>7.7492734999999993E-2</v>
      </c>
      <c r="D6">
        <v>271.02033</v>
      </c>
      <c r="E6">
        <v>-5.3163403000000002</v>
      </c>
      <c r="F6">
        <v>-6.2207803000000004</v>
      </c>
      <c r="G6">
        <v>0.90444002999999995</v>
      </c>
    </row>
    <row r="7" spans="1:10">
      <c r="A7">
        <v>155000</v>
      </c>
      <c r="B7">
        <v>0.60532456999999995</v>
      </c>
      <c r="C7">
        <v>0.16410393000000001</v>
      </c>
      <c r="D7">
        <v>270.52499</v>
      </c>
      <c r="E7">
        <v>-5.3172097999999997</v>
      </c>
      <c r="F7">
        <v>-6.2216497999999998</v>
      </c>
      <c r="G7">
        <v>0.90444002999999995</v>
      </c>
    </row>
    <row r="8" spans="1:10">
      <c r="A8">
        <v>156000</v>
      </c>
      <c r="B8">
        <v>0.60532456999999995</v>
      </c>
      <c r="C8">
        <v>0.25218529000000001</v>
      </c>
      <c r="D8">
        <v>270.03026</v>
      </c>
      <c r="E8">
        <v>-5.3179119999999998</v>
      </c>
      <c r="F8">
        <v>-6.2223519999999999</v>
      </c>
      <c r="G8">
        <v>0.90444002999999995</v>
      </c>
    </row>
    <row r="9" spans="1:10">
      <c r="A9">
        <v>157000</v>
      </c>
      <c r="B9">
        <v>0.60532456999999995</v>
      </c>
      <c r="C9">
        <v>0.34091213999999997</v>
      </c>
      <c r="D9">
        <v>269.53611999999998</v>
      </c>
      <c r="E9">
        <v>-5.3184437999999998</v>
      </c>
      <c r="F9">
        <v>-6.2228838</v>
      </c>
      <c r="G9">
        <v>0.90444002999999995</v>
      </c>
    </row>
    <row r="10" spans="1:10">
      <c r="A10">
        <v>158000</v>
      </c>
      <c r="B10">
        <v>0.60532456999999995</v>
      </c>
      <c r="C10">
        <v>0.43065666000000002</v>
      </c>
      <c r="D10">
        <v>269.04259000000002</v>
      </c>
      <c r="E10">
        <v>-5.3188048999999999</v>
      </c>
      <c r="F10">
        <v>-6.2232449000000001</v>
      </c>
      <c r="G10">
        <v>0.90444002999999995</v>
      </c>
    </row>
    <row r="11" spans="1:10">
      <c r="A11">
        <v>159000</v>
      </c>
      <c r="B11">
        <v>0.60532456999999995</v>
      </c>
      <c r="C11">
        <v>0.52252268999999996</v>
      </c>
      <c r="D11">
        <v>268.54966999999999</v>
      </c>
      <c r="E11">
        <v>-5.3189935999999998</v>
      </c>
      <c r="F11">
        <v>-6.2234335999999999</v>
      </c>
      <c r="G11">
        <v>0.90444002999999995</v>
      </c>
    </row>
    <row r="12" spans="1:10">
      <c r="A12">
        <v>160000</v>
      </c>
      <c r="B12">
        <v>0.60532456999999995</v>
      </c>
      <c r="C12">
        <v>0.61508087</v>
      </c>
      <c r="D12">
        <v>268.05734000000001</v>
      </c>
      <c r="E12">
        <v>-5.3190055999999997</v>
      </c>
      <c r="F12">
        <v>-6.2234455999999998</v>
      </c>
      <c r="G12">
        <v>0.90444002999999995</v>
      </c>
    </row>
    <row r="13" spans="1:10">
      <c r="B13">
        <f>AVERAGE(B2:B12)</f>
        <v>0.60532456999999984</v>
      </c>
      <c r="C13">
        <f>AVERAGE(C2:C12)</f>
        <v>0.17048462343636361</v>
      </c>
      <c r="D13">
        <f>D12</f>
        <v>268.05734000000001</v>
      </c>
      <c r="E13">
        <f>AVERAGE(E2:E12)</f>
        <v>-5.3163732999999986</v>
      </c>
      <c r="F13">
        <f>AVERAGE(F2:F12)</f>
        <v>-6.2208132999999997</v>
      </c>
      <c r="G13">
        <f>AVERAGE(G2:G12)</f>
        <v>0.90444002999999995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210000</v>
      </c>
      <c r="B16">
        <v>0.56842367999999999</v>
      </c>
      <c r="C16">
        <v>-1.3821948000000001E-2</v>
      </c>
      <c r="D16">
        <v>268.05734000000001</v>
      </c>
      <c r="E16">
        <v>-5.4938700000000003</v>
      </c>
      <c r="F16">
        <v>-6.3431749000000002</v>
      </c>
      <c r="G16">
        <v>0.84930490999999997</v>
      </c>
      <c r="H16">
        <f>E16*256</f>
        <v>-1406.4307200000001</v>
      </c>
      <c r="I16">
        <f>H16*main!$B$2</f>
        <v>-2.3487393024000003E-18</v>
      </c>
      <c r="J16">
        <f>(I16-AVERAGE($I$16:$I$116))^2</f>
        <v>1.3786640772349063E-41</v>
      </c>
    </row>
    <row r="17" spans="1:10">
      <c r="A17">
        <v>211000</v>
      </c>
      <c r="B17">
        <v>0.57541237999999995</v>
      </c>
      <c r="C17">
        <v>-0.18970577999999999</v>
      </c>
      <c r="D17">
        <v>268.05734000000001</v>
      </c>
      <c r="E17">
        <v>-5.5171739999999998</v>
      </c>
      <c r="F17">
        <v>-6.3769210000000003</v>
      </c>
      <c r="G17">
        <v>0.85974700999999998</v>
      </c>
      <c r="H17">
        <f t="shared" ref="H17:H80" si="0">E17*256</f>
        <v>-1412.3965439999999</v>
      </c>
      <c r="I17">
        <f>H17*main!$B$2</f>
        <v>-2.3587022284799998E-18</v>
      </c>
      <c r="J17">
        <f t="shared" ref="J17:J80" si="1">(I17-AVERAGE($I$16:$I$116))^2</f>
        <v>1.8703195514889903E-40</v>
      </c>
    </row>
    <row r="18" spans="1:10">
      <c r="A18">
        <v>212000</v>
      </c>
      <c r="B18">
        <v>0.66357374000000002</v>
      </c>
      <c r="C18">
        <v>0.46138427999999998</v>
      </c>
      <c r="D18">
        <v>268.05734000000001</v>
      </c>
      <c r="E18">
        <v>-5.2720333999999998</v>
      </c>
      <c r="F18">
        <v>-6.2635059000000002</v>
      </c>
      <c r="G18">
        <v>0.99147247999999999</v>
      </c>
      <c r="H18">
        <f t="shared" si="0"/>
        <v>-1349.6405503999999</v>
      </c>
      <c r="I18">
        <f>H18*main!$B$2</f>
        <v>-2.2538997191679999E-18</v>
      </c>
      <c r="J18">
        <f t="shared" si="1"/>
        <v>8.3040475015794824E-39</v>
      </c>
    </row>
    <row r="19" spans="1:10">
      <c r="A19">
        <v>213000</v>
      </c>
      <c r="B19">
        <v>0.54040292000000001</v>
      </c>
      <c r="C19">
        <v>6.6192734000000003E-2</v>
      </c>
      <c r="D19">
        <v>268.05734000000001</v>
      </c>
      <c r="E19">
        <v>-5.5072296999999999</v>
      </c>
      <c r="F19">
        <v>-6.3146677000000002</v>
      </c>
      <c r="G19">
        <v>0.80743796000000001</v>
      </c>
      <c r="H19">
        <f t="shared" si="0"/>
        <v>-1409.8508032</v>
      </c>
      <c r="I19">
        <f>H19*main!$B$2</f>
        <v>-2.3544508413439998E-18</v>
      </c>
      <c r="J19">
        <f t="shared" si="1"/>
        <v>8.882262413229012E-41</v>
      </c>
    </row>
    <row r="20" spans="1:10">
      <c r="A20">
        <v>214000</v>
      </c>
      <c r="B20">
        <v>0.57862796000000005</v>
      </c>
      <c r="C20">
        <v>-0.16542297</v>
      </c>
      <c r="D20">
        <v>268.05734000000001</v>
      </c>
      <c r="E20">
        <v>-5.4993445999999997</v>
      </c>
      <c r="F20">
        <v>-6.3638960999999998</v>
      </c>
      <c r="G20">
        <v>0.86455154000000001</v>
      </c>
      <c r="H20">
        <f t="shared" si="0"/>
        <v>-1407.8322175999999</v>
      </c>
      <c r="I20">
        <f>H20*main!$B$2</f>
        <v>-2.351079803392E-18</v>
      </c>
      <c r="J20">
        <f t="shared" si="1"/>
        <v>3.6645317344184597E-41</v>
      </c>
    </row>
    <row r="21" spans="1:10">
      <c r="A21">
        <v>215000</v>
      </c>
      <c r="B21">
        <v>0.54049486999999996</v>
      </c>
      <c r="C21">
        <v>-6.4557155000000005E-2</v>
      </c>
      <c r="D21">
        <v>268.05734000000001</v>
      </c>
      <c r="E21">
        <v>-5.5339973999999996</v>
      </c>
      <c r="F21">
        <v>-6.3415727999999998</v>
      </c>
      <c r="G21">
        <v>0.80757533999999997</v>
      </c>
      <c r="H21">
        <f t="shared" si="0"/>
        <v>-1416.7033343999999</v>
      </c>
      <c r="I21">
        <f>H21*main!$B$2</f>
        <v>-2.365894568448E-18</v>
      </c>
      <c r="J21">
        <f t="shared" si="1"/>
        <v>4.3548605529278668E-40</v>
      </c>
    </row>
    <row r="22" spans="1:10">
      <c r="A22">
        <v>216000</v>
      </c>
      <c r="B22">
        <v>0.60016323999999999</v>
      </c>
      <c r="C22">
        <v>2.8449337000000002E-2</v>
      </c>
      <c r="D22">
        <v>268.05734000000001</v>
      </c>
      <c r="E22">
        <v>-5.4390403000000003</v>
      </c>
      <c r="F22">
        <v>-6.3357685999999998</v>
      </c>
      <c r="G22">
        <v>0.89672828999999998</v>
      </c>
      <c r="H22">
        <f t="shared" si="0"/>
        <v>-1392.3943168000001</v>
      </c>
      <c r="I22">
        <f>H22*main!$B$2</f>
        <v>-2.3252985090560001E-18</v>
      </c>
      <c r="J22">
        <f t="shared" si="1"/>
        <v>3.8918438625984228E-40</v>
      </c>
    </row>
    <row r="23" spans="1:10">
      <c r="A23">
        <v>217000</v>
      </c>
      <c r="B23">
        <v>0.61117443000000005</v>
      </c>
      <c r="C23">
        <v>4.2801060000000002E-2</v>
      </c>
      <c r="D23">
        <v>268.05734000000001</v>
      </c>
      <c r="E23">
        <v>-5.4192448000000004</v>
      </c>
      <c r="F23">
        <v>-6.3324254</v>
      </c>
      <c r="G23">
        <v>0.91318054999999998</v>
      </c>
      <c r="H23">
        <f t="shared" si="0"/>
        <v>-1387.3266688000001</v>
      </c>
      <c r="I23">
        <f>H23*main!$B$2</f>
        <v>-2.3168355368960001E-18</v>
      </c>
      <c r="J23">
        <f t="shared" si="1"/>
        <v>7.9471719629516245E-40</v>
      </c>
    </row>
    <row r="24" spans="1:10">
      <c r="A24">
        <v>218000</v>
      </c>
      <c r="B24">
        <v>0.59986176000000002</v>
      </c>
      <c r="C24">
        <v>8.6722724999999997E-3</v>
      </c>
      <c r="D24">
        <v>268.05734000000001</v>
      </c>
      <c r="E24">
        <v>-5.4405149000000002</v>
      </c>
      <c r="F24">
        <v>-6.3367927000000002</v>
      </c>
      <c r="G24">
        <v>0.89627783000000005</v>
      </c>
      <c r="H24">
        <f t="shared" si="0"/>
        <v>-1392.7718144</v>
      </c>
      <c r="I24">
        <f>H24*main!$B$2</f>
        <v>-2.3259289300480001E-18</v>
      </c>
      <c r="J24">
        <f t="shared" si="1"/>
        <v>3.6470823293052615E-40</v>
      </c>
    </row>
    <row r="25" spans="1:10">
      <c r="A25">
        <v>219000</v>
      </c>
      <c r="B25">
        <v>0.59657508999999997</v>
      </c>
      <c r="C25">
        <v>-9.0951048000000007E-2</v>
      </c>
      <c r="D25">
        <v>268.05734000000001</v>
      </c>
      <c r="E25">
        <v>-5.4682754999999998</v>
      </c>
      <c r="F25">
        <v>-6.3596425999999999</v>
      </c>
      <c r="G25">
        <v>0.89136707999999998</v>
      </c>
      <c r="H25">
        <f t="shared" si="0"/>
        <v>-1399.878528</v>
      </c>
      <c r="I25">
        <f>H25*main!$B$2</f>
        <v>-2.3377971417599998E-18</v>
      </c>
      <c r="J25">
        <f t="shared" si="1"/>
        <v>5.2260234425801876E-41</v>
      </c>
    </row>
    <row r="26" spans="1:10">
      <c r="A26">
        <v>220000</v>
      </c>
      <c r="B26">
        <v>0.54892291999999998</v>
      </c>
      <c r="C26">
        <v>-0.56954634999999998</v>
      </c>
      <c r="D26">
        <v>268.05734000000001</v>
      </c>
      <c r="E26">
        <v>-5.6210646999999998</v>
      </c>
      <c r="F26">
        <v>-6.4412326999999996</v>
      </c>
      <c r="G26">
        <v>0.82016803000000005</v>
      </c>
      <c r="H26">
        <f t="shared" si="0"/>
        <v>-1438.9925631999999</v>
      </c>
      <c r="I26">
        <f>H26*main!$B$2</f>
        <v>-2.4031175805439998E-18</v>
      </c>
      <c r="J26">
        <f t="shared" si="1"/>
        <v>3.3746008483642776E-39</v>
      </c>
    </row>
    <row r="27" spans="1:10">
      <c r="A27">
        <v>221000</v>
      </c>
      <c r="B27">
        <v>0.51036791999999997</v>
      </c>
      <c r="C27">
        <v>-3.6481914999999997E-2</v>
      </c>
      <c r="D27">
        <v>268.05734000000001</v>
      </c>
      <c r="E27">
        <v>-5.5749861999999997</v>
      </c>
      <c r="F27">
        <v>-6.3375477</v>
      </c>
      <c r="G27">
        <v>0.76256144999999997</v>
      </c>
      <c r="H27">
        <f t="shared" si="0"/>
        <v>-1427.1964671999999</v>
      </c>
      <c r="I27">
        <f>H27*main!$B$2</f>
        <v>-2.383418100224E-18</v>
      </c>
      <c r="J27">
        <f t="shared" si="1"/>
        <v>1.4739329502269073E-39</v>
      </c>
    </row>
    <row r="28" spans="1:10">
      <c r="A28">
        <v>222000</v>
      </c>
      <c r="B28">
        <v>0.56566464999999999</v>
      </c>
      <c r="C28">
        <v>-7.1830713000000004E-2</v>
      </c>
      <c r="D28">
        <v>268.05734000000001</v>
      </c>
      <c r="E28">
        <v>-5.5077631</v>
      </c>
      <c r="F28">
        <v>-6.3529456</v>
      </c>
      <c r="G28">
        <v>0.84518252999999999</v>
      </c>
      <c r="H28">
        <f t="shared" si="0"/>
        <v>-1409.9873536</v>
      </c>
      <c r="I28">
        <f>H28*main!$B$2</f>
        <v>-2.3546788805119999E-18</v>
      </c>
      <c r="J28">
        <f t="shared" si="1"/>
        <v>9.3172970724783867E-41</v>
      </c>
    </row>
    <row r="29" spans="1:10">
      <c r="A29">
        <v>223000</v>
      </c>
      <c r="B29">
        <v>0.59847665000000005</v>
      </c>
      <c r="C29">
        <v>7.9784837999999997E-2</v>
      </c>
      <c r="D29">
        <v>268.05734000000001</v>
      </c>
      <c r="E29">
        <v>-5.4381633000000003</v>
      </c>
      <c r="F29">
        <v>-6.3323716000000001</v>
      </c>
      <c r="G29">
        <v>0.89420827000000003</v>
      </c>
      <c r="H29">
        <f t="shared" si="0"/>
        <v>-1392.1698048000001</v>
      </c>
      <c r="I29">
        <f>H29*main!$B$2</f>
        <v>-2.3249235740160003E-18</v>
      </c>
      <c r="J29">
        <f t="shared" si="1"/>
        <v>4.041182170739803E-40</v>
      </c>
    </row>
    <row r="30" spans="1:10">
      <c r="A30">
        <v>224000</v>
      </c>
      <c r="B30">
        <v>0.58595037000000005</v>
      </c>
      <c r="C30">
        <v>3.1524066000000003E-2</v>
      </c>
      <c r="D30">
        <v>268.05734000000001</v>
      </c>
      <c r="E30">
        <v>-5.4599178000000004</v>
      </c>
      <c r="F30">
        <v>-6.3354100000000004</v>
      </c>
      <c r="G30">
        <v>0.87549224999999997</v>
      </c>
      <c r="H30">
        <f t="shared" si="0"/>
        <v>-1397.7389568000001</v>
      </c>
      <c r="I30">
        <f>H30*main!$B$2</f>
        <v>-2.3342240578560003E-18</v>
      </c>
      <c r="J30">
        <f t="shared" si="1"/>
        <v>1.1668769652531994E-40</v>
      </c>
    </row>
    <row r="31" spans="1:10">
      <c r="A31">
        <v>225000</v>
      </c>
      <c r="B31">
        <v>0.53328456999999996</v>
      </c>
      <c r="C31">
        <v>9.8031146999999999E-2</v>
      </c>
      <c r="D31">
        <v>268.05734000000001</v>
      </c>
      <c r="E31">
        <v>-5.5201076000000002</v>
      </c>
      <c r="F31">
        <v>-6.3169097000000001</v>
      </c>
      <c r="G31">
        <v>0.79680214000000005</v>
      </c>
      <c r="H31">
        <f t="shared" si="0"/>
        <v>-1413.1475456000001</v>
      </c>
      <c r="I31">
        <f>H31*main!$B$2</f>
        <v>-2.3599564011520002E-18</v>
      </c>
      <c r="J31">
        <f t="shared" si="1"/>
        <v>2.2290894154624261E-40</v>
      </c>
    </row>
    <row r="32" spans="1:10">
      <c r="A32">
        <v>226000</v>
      </c>
      <c r="B32">
        <v>0.56815599999999999</v>
      </c>
      <c r="C32">
        <v>-0.14587279</v>
      </c>
      <c r="D32">
        <v>268.05734000000001</v>
      </c>
      <c r="E32">
        <v>-5.5158300000000002</v>
      </c>
      <c r="F32">
        <v>-6.3647349999999996</v>
      </c>
      <c r="G32">
        <v>0.84890496999999998</v>
      </c>
      <c r="H32">
        <f t="shared" si="0"/>
        <v>-1412.0524800000001</v>
      </c>
      <c r="I32">
        <f>H32*main!$B$2</f>
        <v>-2.3581276416E-18</v>
      </c>
      <c r="J32">
        <f t="shared" si="1"/>
        <v>1.7164604778016555E-40</v>
      </c>
    </row>
    <row r="33" spans="1:10">
      <c r="A33">
        <v>227000</v>
      </c>
      <c r="B33">
        <v>0.57949879000000004</v>
      </c>
      <c r="C33">
        <v>-0.33589719000000001</v>
      </c>
      <c r="D33">
        <v>268.05734000000001</v>
      </c>
      <c r="E33">
        <v>-5.5337513999999999</v>
      </c>
      <c r="F33">
        <v>-6.3996041000000004</v>
      </c>
      <c r="G33">
        <v>0.86585268999999998</v>
      </c>
      <c r="H33">
        <f t="shared" si="0"/>
        <v>-1416.6403584</v>
      </c>
      <c r="I33">
        <f>H33*main!$B$2</f>
        <v>-2.365789398528E-18</v>
      </c>
      <c r="J33">
        <f t="shared" si="1"/>
        <v>4.3110768056539379E-40</v>
      </c>
    </row>
    <row r="34" spans="1:10">
      <c r="A34">
        <v>228000</v>
      </c>
      <c r="B34">
        <v>0.59085843000000005</v>
      </c>
      <c r="C34">
        <v>-7.9376899000000001E-2</v>
      </c>
      <c r="D34">
        <v>268.05734000000001</v>
      </c>
      <c r="E34">
        <v>-5.4715493000000004</v>
      </c>
      <c r="F34">
        <v>-6.3543748999999998</v>
      </c>
      <c r="G34">
        <v>0.88282558</v>
      </c>
      <c r="H34">
        <f t="shared" si="0"/>
        <v>-1400.7166208000001</v>
      </c>
      <c r="I34">
        <f>H34*main!$B$2</f>
        <v>-2.3391967567360003E-18</v>
      </c>
      <c r="J34">
        <f t="shared" si="1"/>
        <v>3.3983175959584702E-41</v>
      </c>
    </row>
    <row r="35" spans="1:10">
      <c r="A35">
        <v>229000</v>
      </c>
      <c r="B35">
        <v>0.58478673000000003</v>
      </c>
      <c r="C35">
        <v>0.29033245000000002</v>
      </c>
      <c r="D35">
        <v>268.05734000000001</v>
      </c>
      <c r="E35">
        <v>-5.4069497000000002</v>
      </c>
      <c r="F35">
        <v>-6.2807032999999999</v>
      </c>
      <c r="G35">
        <v>0.87375362000000001</v>
      </c>
      <c r="H35">
        <f t="shared" si="0"/>
        <v>-1384.1791232</v>
      </c>
      <c r="I35">
        <f>H35*main!$B$2</f>
        <v>-2.3115791357440002E-18</v>
      </c>
      <c r="J35">
        <f t="shared" si="1"/>
        <v>1.1187105091684654E-39</v>
      </c>
    </row>
    <row r="36" spans="1:10">
      <c r="A36">
        <v>230000</v>
      </c>
      <c r="B36">
        <v>0.59144839000000005</v>
      </c>
      <c r="C36">
        <v>7.5821899999999998E-2</v>
      </c>
      <c r="D36">
        <v>268.05734000000001</v>
      </c>
      <c r="E36">
        <v>-5.4417597000000004</v>
      </c>
      <c r="F36">
        <v>-6.3254666999999998</v>
      </c>
      <c r="G36">
        <v>0.88370705999999999</v>
      </c>
      <c r="H36">
        <f t="shared" si="0"/>
        <v>-1393.0904832000001</v>
      </c>
      <c r="I36">
        <f>H36*main!$B$2</f>
        <v>-2.3264611069440002E-18</v>
      </c>
      <c r="J36">
        <f t="shared" si="1"/>
        <v>3.4466512345146992E-40</v>
      </c>
    </row>
    <row r="37" spans="1:10">
      <c r="A37">
        <v>231000</v>
      </c>
      <c r="B37">
        <v>0.58101937000000003</v>
      </c>
      <c r="C37">
        <v>-0.13350866</v>
      </c>
      <c r="D37">
        <v>268.05734000000001</v>
      </c>
      <c r="E37">
        <v>-5.4935409999999996</v>
      </c>
      <c r="F37">
        <v>-6.3616656000000003</v>
      </c>
      <c r="G37">
        <v>0.86812464</v>
      </c>
      <c r="H37">
        <f t="shared" si="0"/>
        <v>-1406.3464959999999</v>
      </c>
      <c r="I37">
        <f>H37*main!$B$2</f>
        <v>-2.3485986483199999E-18</v>
      </c>
      <c r="J37">
        <f t="shared" si="1"/>
        <v>1.2761916849388441E-41</v>
      </c>
    </row>
    <row r="38" spans="1:10">
      <c r="A38">
        <v>232000</v>
      </c>
      <c r="B38">
        <v>0.55734600999999995</v>
      </c>
      <c r="C38">
        <v>-0.20169745</v>
      </c>
      <c r="D38">
        <v>268.05734000000001</v>
      </c>
      <c r="E38">
        <v>-5.5419187000000001</v>
      </c>
      <c r="F38">
        <v>-6.3746720000000003</v>
      </c>
      <c r="G38">
        <v>0.83275330999999997</v>
      </c>
      <c r="H38">
        <f t="shared" si="0"/>
        <v>-1418.7311872</v>
      </c>
      <c r="I38">
        <f>H38*main!$B$2</f>
        <v>-2.3692810826239999E-18</v>
      </c>
      <c r="J38">
        <f t="shared" si="1"/>
        <v>5.8829613903127023E-40</v>
      </c>
    </row>
    <row r="39" spans="1:10">
      <c r="A39">
        <v>233000</v>
      </c>
      <c r="B39">
        <v>0.59324668000000003</v>
      </c>
      <c r="C39">
        <v>-0.33184140000000001</v>
      </c>
      <c r="D39">
        <v>268.05734000000001</v>
      </c>
      <c r="E39">
        <v>-5.5088869999999996</v>
      </c>
      <c r="F39">
        <v>-6.3952809000000004</v>
      </c>
      <c r="G39">
        <v>0.88639396000000004</v>
      </c>
      <c r="H39">
        <f t="shared" si="0"/>
        <v>-1410.2750719999999</v>
      </c>
      <c r="I39">
        <f>H39*main!$B$2</f>
        <v>-2.3551593702399998E-18</v>
      </c>
      <c r="J39">
        <f t="shared" si="1"/>
        <v>1.0267980553574532E-40</v>
      </c>
    </row>
    <row r="40" spans="1:10">
      <c r="A40">
        <v>234000</v>
      </c>
      <c r="B40">
        <v>0.59378964000000001</v>
      </c>
      <c r="C40">
        <v>-4.1149005000000001E-3</v>
      </c>
      <c r="D40">
        <v>268.05734000000001</v>
      </c>
      <c r="E40">
        <v>-5.4548008000000001</v>
      </c>
      <c r="F40">
        <v>-6.3420059999999996</v>
      </c>
      <c r="G40">
        <v>0.88720522000000002</v>
      </c>
      <c r="H40">
        <f t="shared" si="0"/>
        <v>-1396.4290048</v>
      </c>
      <c r="I40">
        <f>H40*main!$B$2</f>
        <v>-2.332036438016E-18</v>
      </c>
      <c r="J40">
        <f t="shared" si="1"/>
        <v>1.6873562593002064E-40</v>
      </c>
    </row>
    <row r="41" spans="1:10">
      <c r="A41">
        <v>235000</v>
      </c>
      <c r="B41">
        <v>0.59122779999999997</v>
      </c>
      <c r="C41">
        <v>-2.0491708000000001E-2</v>
      </c>
      <c r="D41">
        <v>268.05734000000001</v>
      </c>
      <c r="E41">
        <v>-5.4672980000000004</v>
      </c>
      <c r="F41">
        <v>-6.3506755000000004</v>
      </c>
      <c r="G41">
        <v>0.88337747</v>
      </c>
      <c r="H41">
        <f t="shared" si="0"/>
        <v>-1399.6282880000001</v>
      </c>
      <c r="I41">
        <f>H41*main!$B$2</f>
        <v>-2.33737924096E-18</v>
      </c>
      <c r="J41">
        <f t="shared" si="1"/>
        <v>5.8476988945987327E-41</v>
      </c>
    </row>
    <row r="42" spans="1:10">
      <c r="A42">
        <v>236000</v>
      </c>
      <c r="B42">
        <v>0.62641550000000001</v>
      </c>
      <c r="C42">
        <v>0.29456075999999998</v>
      </c>
      <c r="D42">
        <v>268.05734000000001</v>
      </c>
      <c r="E42">
        <v>-5.3601590999999997</v>
      </c>
      <c r="F42">
        <v>-6.2961118999999997</v>
      </c>
      <c r="G42">
        <v>0.93595284000000001</v>
      </c>
      <c r="H42">
        <f t="shared" si="0"/>
        <v>-1372.2007295999999</v>
      </c>
      <c r="I42">
        <f>H42*main!$B$2</f>
        <v>-2.2915752184319998E-18</v>
      </c>
      <c r="J42">
        <f t="shared" si="1"/>
        <v>2.8570144650326418E-39</v>
      </c>
    </row>
    <row r="43" spans="1:10">
      <c r="A43">
        <v>237000</v>
      </c>
      <c r="B43">
        <v>0.56758105000000003</v>
      </c>
      <c r="C43">
        <v>4.0781176000000002E-2</v>
      </c>
      <c r="D43">
        <v>268.05734000000001</v>
      </c>
      <c r="E43">
        <v>-5.4891408999999998</v>
      </c>
      <c r="F43">
        <v>-6.3371867999999996</v>
      </c>
      <c r="G43">
        <v>0.84804590000000002</v>
      </c>
      <c r="H43">
        <f t="shared" si="0"/>
        <v>-1405.2200703999999</v>
      </c>
      <c r="I43">
        <f>H43*main!$B$2</f>
        <v>-2.3467175175680001E-18</v>
      </c>
      <c r="J43">
        <f t="shared" si="1"/>
        <v>2.8603325333836821E-42</v>
      </c>
    </row>
    <row r="44" spans="1:10">
      <c r="A44">
        <v>238000</v>
      </c>
      <c r="B44">
        <v>0.61250853000000005</v>
      </c>
      <c r="C44">
        <v>-0.32367445</v>
      </c>
      <c r="D44">
        <v>268.05734000000001</v>
      </c>
      <c r="E44">
        <v>-5.4899427999999997</v>
      </c>
      <c r="F44">
        <v>-6.4051166999999998</v>
      </c>
      <c r="G44">
        <v>0.91517386999999994</v>
      </c>
      <c r="H44">
        <f t="shared" si="0"/>
        <v>-1405.4253567999999</v>
      </c>
      <c r="I44">
        <f>H44*main!$B$2</f>
        <v>-2.3470603458559998E-18</v>
      </c>
      <c r="J44">
        <f t="shared" si="1"/>
        <v>4.1374816629352443E-42</v>
      </c>
    </row>
    <row r="45" spans="1:10">
      <c r="A45">
        <v>239000</v>
      </c>
      <c r="B45">
        <v>0.53521498999999995</v>
      </c>
      <c r="C45">
        <v>-0.16063137</v>
      </c>
      <c r="D45">
        <v>268.05734000000001</v>
      </c>
      <c r="E45">
        <v>-5.5672613000000002</v>
      </c>
      <c r="F45">
        <v>-6.3669478000000002</v>
      </c>
      <c r="G45">
        <v>0.79968647000000004</v>
      </c>
      <c r="H45">
        <f t="shared" si="0"/>
        <v>-1425.2188928</v>
      </c>
      <c r="I45">
        <f>H45*main!$B$2</f>
        <v>-2.3801155509760002E-18</v>
      </c>
      <c r="J45">
        <f t="shared" si="1"/>
        <v>1.2312579339680582E-39</v>
      </c>
    </row>
    <row r="46" spans="1:10">
      <c r="A46">
        <v>240000</v>
      </c>
      <c r="B46">
        <v>0.54037460000000004</v>
      </c>
      <c r="C46">
        <v>-0.11048731000000001</v>
      </c>
      <c r="D46">
        <v>268.05734000000001</v>
      </c>
      <c r="E46">
        <v>-5.5431743999999998</v>
      </c>
      <c r="F46">
        <v>-6.3505700000000003</v>
      </c>
      <c r="G46">
        <v>0.80739563999999997</v>
      </c>
      <c r="H46">
        <f t="shared" si="0"/>
        <v>-1419.0526464</v>
      </c>
      <c r="I46">
        <f>H46*main!$B$2</f>
        <v>-2.3698179194880001E-18</v>
      </c>
      <c r="J46">
        <f t="shared" si="1"/>
        <v>6.1462609244823397E-40</v>
      </c>
    </row>
    <row r="47" spans="1:10">
      <c r="A47">
        <v>241000</v>
      </c>
      <c r="B47">
        <v>0.58780856999999997</v>
      </c>
      <c r="C47">
        <v>-2.6863050999999999E-2</v>
      </c>
      <c r="D47">
        <v>268.05734000000001</v>
      </c>
      <c r="E47">
        <v>-5.4724506999999996</v>
      </c>
      <c r="F47">
        <v>-6.3507192999999997</v>
      </c>
      <c r="G47">
        <v>0.87826866000000003</v>
      </c>
      <c r="H47">
        <f t="shared" si="0"/>
        <v>-1400.9473791999999</v>
      </c>
      <c r="I47">
        <f>H47*main!$B$2</f>
        <v>-2.3395821232639998E-18</v>
      </c>
      <c r="J47">
        <f t="shared" si="1"/>
        <v>2.9638687982480097E-41</v>
      </c>
    </row>
    <row r="48" spans="1:10">
      <c r="A48">
        <v>242000</v>
      </c>
      <c r="B48">
        <v>0.55588906000000005</v>
      </c>
      <c r="C48">
        <v>8.7235015999999999E-2</v>
      </c>
      <c r="D48">
        <v>268.05734000000001</v>
      </c>
      <c r="E48">
        <v>-5.4861620999999996</v>
      </c>
      <c r="F48">
        <v>-6.3167384999999996</v>
      </c>
      <c r="G48">
        <v>0.83057643000000003</v>
      </c>
      <c r="H48">
        <f t="shared" si="0"/>
        <v>-1404.4574975999999</v>
      </c>
      <c r="I48">
        <f>H48*main!$B$2</f>
        <v>-2.3454440209919996E-18</v>
      </c>
      <c r="J48">
        <f t="shared" si="1"/>
        <v>1.7451939812576884E-43</v>
      </c>
    </row>
    <row r="49" spans="1:10">
      <c r="A49">
        <v>243000</v>
      </c>
      <c r="B49">
        <v>0.58598797000000002</v>
      </c>
      <c r="C49">
        <v>-0.29165326000000003</v>
      </c>
      <c r="D49">
        <v>268.05734000000001</v>
      </c>
      <c r="E49">
        <v>-5.5194355000000002</v>
      </c>
      <c r="F49">
        <v>-6.394984</v>
      </c>
      <c r="G49">
        <v>0.87554843000000004</v>
      </c>
      <c r="H49">
        <f t="shared" si="0"/>
        <v>-1412.975488</v>
      </c>
      <c r="I49">
        <f>H49*main!$B$2</f>
        <v>-2.35966906496E-18</v>
      </c>
      <c r="J49">
        <f t="shared" si="1"/>
        <v>2.1441156715888675E-40</v>
      </c>
    </row>
    <row r="50" spans="1:10">
      <c r="A50">
        <v>244000</v>
      </c>
      <c r="B50">
        <v>0.57654930000000004</v>
      </c>
      <c r="C50">
        <v>-3.7972687999999997E-2</v>
      </c>
      <c r="D50">
        <v>268.05734000000001</v>
      </c>
      <c r="E50">
        <v>-5.4801674</v>
      </c>
      <c r="F50">
        <v>-6.3416131</v>
      </c>
      <c r="G50">
        <v>0.86144573000000002</v>
      </c>
      <c r="H50">
        <f t="shared" si="0"/>
        <v>-1402.9228544</v>
      </c>
      <c r="I50">
        <f>H50*main!$B$2</f>
        <v>-2.342881166848E-18</v>
      </c>
      <c r="J50">
        <f t="shared" si="1"/>
        <v>4.6014495257680599E-42</v>
      </c>
    </row>
    <row r="51" spans="1:10">
      <c r="A51">
        <v>245000</v>
      </c>
      <c r="B51">
        <v>0.62686836000000001</v>
      </c>
      <c r="C51">
        <v>-0.24478221</v>
      </c>
      <c r="D51">
        <v>268.05734000000001</v>
      </c>
      <c r="E51">
        <v>-5.4559046999999996</v>
      </c>
      <c r="F51">
        <v>-6.3925342000000001</v>
      </c>
      <c r="G51">
        <v>0.93662948999999995</v>
      </c>
      <c r="H51">
        <f t="shared" si="0"/>
        <v>-1396.7116031999999</v>
      </c>
      <c r="I51">
        <f>H51*main!$B$2</f>
        <v>-2.3325083773439997E-18</v>
      </c>
      <c r="J51">
        <f t="shared" si="1"/>
        <v>1.5669753146628987E-40</v>
      </c>
    </row>
    <row r="52" spans="1:10">
      <c r="A52">
        <v>246000</v>
      </c>
      <c r="B52">
        <v>0.58891536</v>
      </c>
      <c r="C52">
        <v>-0.24335119</v>
      </c>
      <c r="D52">
        <v>268.05734000000001</v>
      </c>
      <c r="E52">
        <v>-5.5065903</v>
      </c>
      <c r="F52">
        <v>-6.3865126999999999</v>
      </c>
      <c r="G52">
        <v>0.87992236999999995</v>
      </c>
      <c r="H52">
        <f t="shared" si="0"/>
        <v>-1409.6871168</v>
      </c>
      <c r="I52">
        <f>H52*main!$B$2</f>
        <v>-2.354177485056E-18</v>
      </c>
      <c r="J52">
        <f t="shared" si="1"/>
        <v>8.3744813820632586E-41</v>
      </c>
    </row>
    <row r="53" spans="1:10">
      <c r="A53">
        <v>247000</v>
      </c>
      <c r="B53">
        <v>0.57851469</v>
      </c>
      <c r="C53">
        <v>-0.2451728</v>
      </c>
      <c r="D53">
        <v>268.05734000000001</v>
      </c>
      <c r="E53">
        <v>-5.5250877999999997</v>
      </c>
      <c r="F53">
        <v>-6.3894700999999996</v>
      </c>
      <c r="G53">
        <v>0.86438230999999999</v>
      </c>
      <c r="H53">
        <f t="shared" si="0"/>
        <v>-1414.4224767999999</v>
      </c>
      <c r="I53">
        <f>H53*main!$B$2</f>
        <v>-2.3620855362559999E-18</v>
      </c>
      <c r="J53">
        <f t="shared" si="1"/>
        <v>2.9101870839634007E-40</v>
      </c>
    </row>
    <row r="54" spans="1:10">
      <c r="A54">
        <v>248000</v>
      </c>
      <c r="B54">
        <v>0.55564484999999997</v>
      </c>
      <c r="C54">
        <v>-0.12532473999999999</v>
      </c>
      <c r="D54">
        <v>268.05734000000001</v>
      </c>
      <c r="E54">
        <v>-5.5298216</v>
      </c>
      <c r="F54">
        <v>-6.3600330999999999</v>
      </c>
      <c r="G54">
        <v>0.83021153999999997</v>
      </c>
      <c r="H54">
        <f t="shared" si="0"/>
        <v>-1415.6343296</v>
      </c>
      <c r="I54">
        <f>H54*main!$B$2</f>
        <v>-2.3641093304319999E-18</v>
      </c>
      <c r="J54">
        <f t="shared" si="1"/>
        <v>3.6416335564325142E-40</v>
      </c>
    </row>
    <row r="55" spans="1:10">
      <c r="A55">
        <v>249000</v>
      </c>
      <c r="B55">
        <v>0.60919173999999998</v>
      </c>
      <c r="C55">
        <v>2.2159261999999999E-2</v>
      </c>
      <c r="D55">
        <v>268.05734000000001</v>
      </c>
      <c r="E55">
        <v>-5.4347509000000001</v>
      </c>
      <c r="F55">
        <v>-6.3449689999999999</v>
      </c>
      <c r="G55">
        <v>0.91021812000000002</v>
      </c>
      <c r="H55">
        <f t="shared" si="0"/>
        <v>-1391.2962304</v>
      </c>
      <c r="I55">
        <f>H55*main!$B$2</f>
        <v>-2.3234647047680002E-18</v>
      </c>
      <c r="J55">
        <f t="shared" si="1"/>
        <v>4.6490091425623471E-40</v>
      </c>
    </row>
    <row r="56" spans="1:10">
      <c r="A56">
        <v>250000</v>
      </c>
      <c r="B56">
        <v>0.59046496000000004</v>
      </c>
      <c r="C56">
        <v>0.25472910999999998</v>
      </c>
      <c r="D56">
        <v>268.05734000000001</v>
      </c>
      <c r="E56">
        <v>-5.4093121999999996</v>
      </c>
      <c r="F56">
        <v>-6.2915498999999997</v>
      </c>
      <c r="G56">
        <v>0.88223768999999996</v>
      </c>
      <c r="H56">
        <f t="shared" si="0"/>
        <v>-1384.7839231999999</v>
      </c>
      <c r="I56">
        <f>H56*main!$B$2</f>
        <v>-2.3125891517439998E-18</v>
      </c>
      <c r="J56">
        <f t="shared" si="1"/>
        <v>1.0521663684618623E-39</v>
      </c>
    </row>
    <row r="57" spans="1:10">
      <c r="A57">
        <v>251000</v>
      </c>
      <c r="B57">
        <v>0.57964252999999999</v>
      </c>
      <c r="C57">
        <v>1.8230618000000001E-2</v>
      </c>
      <c r="D57">
        <v>268.05734000000001</v>
      </c>
      <c r="E57">
        <v>-5.4685059000000003</v>
      </c>
      <c r="F57">
        <v>-6.3345732999999997</v>
      </c>
      <c r="G57">
        <v>0.86606744999999996</v>
      </c>
      <c r="H57">
        <f t="shared" si="0"/>
        <v>-1399.9375104000001</v>
      </c>
      <c r="I57">
        <f>H57*main!$B$2</f>
        <v>-2.3378956423680001E-18</v>
      </c>
      <c r="J57">
        <f t="shared" si="1"/>
        <v>5.084579056853206E-41</v>
      </c>
    </row>
    <row r="58" spans="1:10">
      <c r="A58">
        <v>252000</v>
      </c>
      <c r="B58">
        <v>0.53215747000000002</v>
      </c>
      <c r="C58">
        <v>0.18426011</v>
      </c>
      <c r="D58">
        <v>268.05734000000001</v>
      </c>
      <c r="E58">
        <v>-5.5057014999999998</v>
      </c>
      <c r="F58">
        <v>-6.3008195999999996</v>
      </c>
      <c r="G58">
        <v>0.79511809</v>
      </c>
      <c r="H58">
        <f t="shared" si="0"/>
        <v>-1409.4595839999999</v>
      </c>
      <c r="I58">
        <f>H58*main!$B$2</f>
        <v>-2.3537975052799999E-18</v>
      </c>
      <c r="J58">
        <f t="shared" si="1"/>
        <v>7.6934641966863975E-41</v>
      </c>
    </row>
    <row r="59" spans="1:10">
      <c r="A59">
        <v>253000</v>
      </c>
      <c r="B59">
        <v>0.56727958999999994</v>
      </c>
      <c r="C59">
        <v>-0.21593519999999999</v>
      </c>
      <c r="D59">
        <v>268.05734000000001</v>
      </c>
      <c r="E59">
        <v>-5.5329382000000003</v>
      </c>
      <c r="F59">
        <v>-6.3805337</v>
      </c>
      <c r="G59">
        <v>0.84759549000000001</v>
      </c>
      <c r="H59">
        <f t="shared" si="0"/>
        <v>-1416.4321792000001</v>
      </c>
      <c r="I59">
        <f>H59*main!$B$2</f>
        <v>-2.365441739264E-18</v>
      </c>
      <c r="J59">
        <f t="shared" si="1"/>
        <v>4.167915566460632E-40</v>
      </c>
    </row>
    <row r="60" spans="1:10">
      <c r="A60">
        <v>254000</v>
      </c>
      <c r="B60">
        <v>0.54871806999999995</v>
      </c>
      <c r="C60">
        <v>0.23359205999999999</v>
      </c>
      <c r="D60">
        <v>268.05734000000001</v>
      </c>
      <c r="E60">
        <v>-5.4677638999999996</v>
      </c>
      <c r="F60">
        <v>-6.2876257999999998</v>
      </c>
      <c r="G60">
        <v>0.81986196</v>
      </c>
      <c r="H60">
        <f t="shared" si="0"/>
        <v>-1399.7475583999999</v>
      </c>
      <c r="I60">
        <f>H60*main!$B$2</f>
        <v>-2.3375784225279999E-18</v>
      </c>
      <c r="J60">
        <f t="shared" si="1"/>
        <v>5.5470369445582579E-41</v>
      </c>
    </row>
    <row r="61" spans="1:10">
      <c r="A61">
        <v>255000</v>
      </c>
      <c r="B61">
        <v>0.59410335999999997</v>
      </c>
      <c r="C61">
        <v>-0.10614741</v>
      </c>
      <c r="D61">
        <v>268.05734000000001</v>
      </c>
      <c r="E61">
        <v>-5.4743766999999997</v>
      </c>
      <c r="F61">
        <v>-6.3620507000000002</v>
      </c>
      <c r="G61">
        <v>0.88767395999999998</v>
      </c>
      <c r="H61">
        <f t="shared" si="0"/>
        <v>-1401.4404351999999</v>
      </c>
      <c r="I61">
        <f>H61*main!$B$2</f>
        <v>-2.3404055267839997E-18</v>
      </c>
      <c r="J61">
        <f t="shared" si="1"/>
        <v>2.1351229079614204E-41</v>
      </c>
    </row>
    <row r="62" spans="1:10">
      <c r="A62">
        <v>256000</v>
      </c>
      <c r="B62">
        <v>0.61080964000000004</v>
      </c>
      <c r="C62">
        <v>-0.28804815</v>
      </c>
      <c r="D62">
        <v>268.05734000000001</v>
      </c>
      <c r="E62">
        <v>-5.4848062999999998</v>
      </c>
      <c r="F62">
        <v>-6.3974418999999996</v>
      </c>
      <c r="G62">
        <v>0.91263550000000004</v>
      </c>
      <c r="H62">
        <f t="shared" si="0"/>
        <v>-1404.1104127999999</v>
      </c>
      <c r="I62">
        <f>H62*main!$B$2</f>
        <v>-2.3448643893760001E-18</v>
      </c>
      <c r="J62">
        <f t="shared" si="1"/>
        <v>2.6203977544776287E-44</v>
      </c>
    </row>
    <row r="63" spans="1:10">
      <c r="A63">
        <v>257000</v>
      </c>
      <c r="B63">
        <v>0.58277292000000003</v>
      </c>
      <c r="C63">
        <v>-8.5193253999999996E-3</v>
      </c>
      <c r="D63">
        <v>268.05734000000001</v>
      </c>
      <c r="E63">
        <v>-5.4749805</v>
      </c>
      <c r="F63">
        <v>-6.3457252000000004</v>
      </c>
      <c r="G63">
        <v>0.87074470000000004</v>
      </c>
      <c r="H63">
        <f t="shared" si="0"/>
        <v>-1401.595008</v>
      </c>
      <c r="I63">
        <f>H63*main!$B$2</f>
        <v>-2.3406636633600001E-18</v>
      </c>
      <c r="J63">
        <f t="shared" si="1"/>
        <v>1.9032300073687918E-41</v>
      </c>
    </row>
    <row r="64" spans="1:10">
      <c r="A64">
        <v>258000</v>
      </c>
      <c r="B64">
        <v>0.54522786999999995</v>
      </c>
      <c r="C64">
        <v>-5.3837809999999998E-3</v>
      </c>
      <c r="D64">
        <v>268.05734000000001</v>
      </c>
      <c r="E64">
        <v>-5.5237569000000004</v>
      </c>
      <c r="F64">
        <v>-6.3384041</v>
      </c>
      <c r="G64">
        <v>0.81464711999999995</v>
      </c>
      <c r="H64">
        <f t="shared" si="0"/>
        <v>-1414.0817664000001</v>
      </c>
      <c r="I64">
        <f>H64*main!$B$2</f>
        <v>-2.3615165498880002E-18</v>
      </c>
      <c r="J64">
        <f t="shared" si="1"/>
        <v>2.7192946921149714E-40</v>
      </c>
    </row>
    <row r="65" spans="1:10">
      <c r="A65">
        <v>259000</v>
      </c>
      <c r="B65">
        <v>0.5504386</v>
      </c>
      <c r="C65">
        <v>-4.5549151999999997E-3</v>
      </c>
      <c r="D65">
        <v>268.05734000000001</v>
      </c>
      <c r="E65">
        <v>-5.5139535000000004</v>
      </c>
      <c r="F65">
        <v>-6.3363861999999997</v>
      </c>
      <c r="G65">
        <v>0.82243266999999998</v>
      </c>
      <c r="H65">
        <f t="shared" si="0"/>
        <v>-1411.5720960000001</v>
      </c>
      <c r="I65">
        <f>H65*main!$B$2</f>
        <v>-2.3573254003200002E-18</v>
      </c>
      <c r="J65">
        <f t="shared" si="1"/>
        <v>1.512687098728493E-40</v>
      </c>
    </row>
    <row r="66" spans="1:10">
      <c r="A66">
        <v>260000</v>
      </c>
      <c r="B66">
        <v>0.58259435000000004</v>
      </c>
      <c r="C66">
        <v>-0.36087235000000001</v>
      </c>
      <c r="D66">
        <v>268.05734000000001</v>
      </c>
      <c r="E66">
        <v>-5.5337278999999997</v>
      </c>
      <c r="F66">
        <v>-6.4042057000000003</v>
      </c>
      <c r="G66">
        <v>0.87047788999999998</v>
      </c>
      <c r="H66">
        <f t="shared" si="0"/>
        <v>-1416.6343423999999</v>
      </c>
      <c r="I66">
        <f>H66*main!$B$2</f>
        <v>-2.3657793518079998E-18</v>
      </c>
      <c r="J66">
        <f t="shared" si="1"/>
        <v>4.3069057874033875E-40</v>
      </c>
    </row>
    <row r="67" spans="1:10">
      <c r="A67">
        <v>261000</v>
      </c>
      <c r="B67">
        <v>0.59048129999999999</v>
      </c>
      <c r="C67">
        <v>-0.19901753999999999</v>
      </c>
      <c r="D67">
        <v>268.05734000000001</v>
      </c>
      <c r="E67">
        <v>-5.4897077000000003</v>
      </c>
      <c r="F67">
        <v>-6.3719697999999996</v>
      </c>
      <c r="G67">
        <v>0.88226210000000005</v>
      </c>
      <c r="H67">
        <f t="shared" si="0"/>
        <v>-1405.3651712000001</v>
      </c>
      <c r="I67">
        <f>H67*main!$B$2</f>
        <v>-2.346959835904E-18</v>
      </c>
      <c r="J67">
        <f t="shared" si="1"/>
        <v>3.7386933363591245E-42</v>
      </c>
    </row>
    <row r="68" spans="1:10">
      <c r="A68">
        <v>262000</v>
      </c>
      <c r="B68">
        <v>0.58514664000000005</v>
      </c>
      <c r="C68">
        <v>0.28406329000000002</v>
      </c>
      <c r="D68">
        <v>268.05734000000001</v>
      </c>
      <c r="E68">
        <v>-5.4147372999999996</v>
      </c>
      <c r="F68">
        <v>-6.2890287000000002</v>
      </c>
      <c r="G68">
        <v>0.87429137000000001</v>
      </c>
      <c r="H68">
        <f t="shared" si="0"/>
        <v>-1386.1727487999999</v>
      </c>
      <c r="I68">
        <f>H68*main!$B$2</f>
        <v>-2.3149084904959999E-18</v>
      </c>
      <c r="J68">
        <f t="shared" si="1"/>
        <v>9.070803894292741E-40</v>
      </c>
    </row>
    <row r="69" spans="1:10">
      <c r="A69">
        <v>263000</v>
      </c>
      <c r="B69">
        <v>0.58447320000000003</v>
      </c>
      <c r="C69">
        <v>0.2269939</v>
      </c>
      <c r="D69">
        <v>268.05734000000001</v>
      </c>
      <c r="E69">
        <v>-5.4242876000000004</v>
      </c>
      <c r="F69">
        <v>-6.2975726999999999</v>
      </c>
      <c r="G69">
        <v>0.87328514999999995</v>
      </c>
      <c r="H69">
        <f t="shared" si="0"/>
        <v>-1388.6176256000001</v>
      </c>
      <c r="I69">
        <f>H69*main!$B$2</f>
        <v>-2.3189914347520003E-18</v>
      </c>
      <c r="J69">
        <f t="shared" si="1"/>
        <v>6.7781242784227753E-40</v>
      </c>
    </row>
    <row r="70" spans="1:10">
      <c r="A70">
        <v>264000</v>
      </c>
      <c r="B70">
        <v>0.60185087999999998</v>
      </c>
      <c r="C70">
        <v>4.2400779E-2</v>
      </c>
      <c r="D70">
        <v>268.05734000000001</v>
      </c>
      <c r="E70">
        <v>-5.4358991999999997</v>
      </c>
      <c r="F70">
        <v>-6.3351490999999998</v>
      </c>
      <c r="G70">
        <v>0.89924983999999997</v>
      </c>
      <c r="H70">
        <f t="shared" si="0"/>
        <v>-1391.5901951999999</v>
      </c>
      <c r="I70">
        <f>H70*main!$B$2</f>
        <v>-2.323955625984E-18</v>
      </c>
      <c r="J70">
        <f t="shared" si="1"/>
        <v>4.4397186237246314E-40</v>
      </c>
    </row>
    <row r="71" spans="1:10">
      <c r="A71">
        <v>265000</v>
      </c>
      <c r="B71">
        <v>0.56695492999999997</v>
      </c>
      <c r="C71">
        <v>-1.0873219999999999E-2</v>
      </c>
      <c r="D71">
        <v>268.05734000000001</v>
      </c>
      <c r="E71">
        <v>-5.4891702000000002</v>
      </c>
      <c r="F71">
        <v>-6.3362806000000003</v>
      </c>
      <c r="G71">
        <v>0.84711038999999999</v>
      </c>
      <c r="H71">
        <f t="shared" si="0"/>
        <v>-1405.2275712000001</v>
      </c>
      <c r="I71">
        <f>H71*main!$B$2</f>
        <v>-2.3467300439040001E-18</v>
      </c>
      <c r="J71">
        <f t="shared" si="1"/>
        <v>2.9028598182210848E-42</v>
      </c>
    </row>
    <row r="72" spans="1:10">
      <c r="A72">
        <v>266000</v>
      </c>
      <c r="B72">
        <v>0.52412442000000004</v>
      </c>
      <c r="C72">
        <v>-9.8954102000000002E-2</v>
      </c>
      <c r="D72">
        <v>268.05734000000001</v>
      </c>
      <c r="E72">
        <v>-5.5674095000000001</v>
      </c>
      <c r="F72">
        <v>-6.3505250999999996</v>
      </c>
      <c r="G72">
        <v>0.78311558999999997</v>
      </c>
      <c r="H72">
        <f t="shared" si="0"/>
        <v>-1425.256832</v>
      </c>
      <c r="I72">
        <f>H72*main!$B$2</f>
        <v>-2.38017890944E-18</v>
      </c>
      <c r="J72">
        <f t="shared" si="1"/>
        <v>1.2357083546858752E-39</v>
      </c>
    </row>
    <row r="73" spans="1:10">
      <c r="A73">
        <v>267000</v>
      </c>
      <c r="B73">
        <v>0.59302728999999998</v>
      </c>
      <c r="C73">
        <v>-0.33921347000000002</v>
      </c>
      <c r="D73">
        <v>268.05734000000001</v>
      </c>
      <c r="E73">
        <v>-5.5247742999999998</v>
      </c>
      <c r="F73">
        <v>-6.4108403999999997</v>
      </c>
      <c r="G73">
        <v>0.88606616999999999</v>
      </c>
      <c r="H73">
        <f t="shared" si="0"/>
        <v>-1414.3422208</v>
      </c>
      <c r="I73">
        <f>H73*main!$B$2</f>
        <v>-2.3619515087359998E-18</v>
      </c>
      <c r="J73">
        <f t="shared" si="1"/>
        <v>2.8646384834874174E-40</v>
      </c>
    </row>
    <row r="74" spans="1:10">
      <c r="A74">
        <v>268000</v>
      </c>
      <c r="B74">
        <v>0.54574816999999998</v>
      </c>
      <c r="C74">
        <v>8.7254794999999996E-2</v>
      </c>
      <c r="D74">
        <v>268.05734000000001</v>
      </c>
      <c r="E74">
        <v>-5.5053969</v>
      </c>
      <c r="F74">
        <v>-6.3208213999999998</v>
      </c>
      <c r="G74">
        <v>0.81542451000000005</v>
      </c>
      <c r="H74">
        <f t="shared" si="0"/>
        <v>-1409.3816064</v>
      </c>
      <c r="I74">
        <f>H74*main!$B$2</f>
        <v>-2.3536672826879999E-18</v>
      </c>
      <c r="J74">
        <f t="shared" si="1"/>
        <v>7.4667172810776283E-41</v>
      </c>
    </row>
    <row r="75" spans="1:10">
      <c r="A75">
        <v>269000</v>
      </c>
      <c r="B75">
        <v>0.64924059999999995</v>
      </c>
      <c r="C75">
        <v>0.21024308</v>
      </c>
      <c r="D75">
        <v>268.05734000000001</v>
      </c>
      <c r="E75">
        <v>-5.3466465000000003</v>
      </c>
      <c r="F75">
        <v>-6.3167033000000004</v>
      </c>
      <c r="G75">
        <v>0.97005675999999996</v>
      </c>
      <c r="H75">
        <f t="shared" si="0"/>
        <v>-1368.7415040000001</v>
      </c>
      <c r="I75">
        <f>H75*main!$B$2</f>
        <v>-2.2857983116800002E-18</v>
      </c>
      <c r="J75">
        <f t="shared" si="1"/>
        <v>3.5079505495692775E-39</v>
      </c>
    </row>
    <row r="76" spans="1:10">
      <c r="A76">
        <v>270000</v>
      </c>
      <c r="B76">
        <v>0.60728269000000001</v>
      </c>
      <c r="C76">
        <v>7.9682556000000002E-2</v>
      </c>
      <c r="D76">
        <v>268.05734000000001</v>
      </c>
      <c r="E76">
        <v>-5.4276147999999997</v>
      </c>
      <c r="F76">
        <v>-6.3349805999999997</v>
      </c>
      <c r="G76">
        <v>0.90736572999999998</v>
      </c>
      <c r="H76">
        <f t="shared" si="0"/>
        <v>-1389.4693887999999</v>
      </c>
      <c r="I76">
        <f>H76*main!$B$2</f>
        <v>-2.3204138792959997E-18</v>
      </c>
      <c r="J76">
        <f t="shared" si="1"/>
        <v>6.0576956955879657E-40</v>
      </c>
    </row>
    <row r="77" spans="1:10">
      <c r="A77">
        <v>271000</v>
      </c>
      <c r="B77">
        <v>0.57537638000000002</v>
      </c>
      <c r="C77">
        <v>-3.0534316999999998E-2</v>
      </c>
      <c r="D77">
        <v>268.05734000000001</v>
      </c>
      <c r="E77">
        <v>-5.4947963</v>
      </c>
      <c r="F77">
        <v>-6.3544896</v>
      </c>
      <c r="G77">
        <v>0.85969322999999997</v>
      </c>
      <c r="H77">
        <f t="shared" si="0"/>
        <v>-1406.6678528</v>
      </c>
      <c r="I77">
        <f>H77*main!$B$2</f>
        <v>-2.349135314176E-18</v>
      </c>
      <c r="J77">
        <f t="shared" si="1"/>
        <v>1.6884278533519145E-41</v>
      </c>
    </row>
    <row r="78" spans="1:10">
      <c r="A78">
        <v>272000</v>
      </c>
      <c r="B78">
        <v>0.59228555999999999</v>
      </c>
      <c r="C78">
        <v>-0.34372201000000002</v>
      </c>
      <c r="D78">
        <v>268.05734000000001</v>
      </c>
      <c r="E78">
        <v>-5.5265224000000002</v>
      </c>
      <c r="F78">
        <v>-6.4114803</v>
      </c>
      <c r="G78">
        <v>0.88495791999999995</v>
      </c>
      <c r="H78">
        <f t="shared" si="0"/>
        <v>-1414.7897344</v>
      </c>
      <c r="I78">
        <f>H78*main!$B$2</f>
        <v>-2.362698856448E-18</v>
      </c>
      <c r="J78">
        <f t="shared" si="1"/>
        <v>3.1232046011376394E-40</v>
      </c>
    </row>
    <row r="79" spans="1:10">
      <c r="A79">
        <v>273000</v>
      </c>
      <c r="B79">
        <v>0.57117947999999996</v>
      </c>
      <c r="C79">
        <v>-0.15858105</v>
      </c>
      <c r="D79">
        <v>268.05734000000001</v>
      </c>
      <c r="E79">
        <v>-5.5193810000000001</v>
      </c>
      <c r="F79">
        <v>-6.3728033999999996</v>
      </c>
      <c r="G79">
        <v>0.85342245999999999</v>
      </c>
      <c r="H79">
        <f t="shared" si="0"/>
        <v>-1412.961536</v>
      </c>
      <c r="I79">
        <f>H79*main!$B$2</f>
        <v>-2.35964576512E-18</v>
      </c>
      <c r="J79">
        <f t="shared" si="1"/>
        <v>2.1372976028640178E-40</v>
      </c>
    </row>
    <row r="80" spans="1:10">
      <c r="A80">
        <v>274000</v>
      </c>
      <c r="B80">
        <v>0.57015740999999998</v>
      </c>
      <c r="C80">
        <v>-5.2077497E-2</v>
      </c>
      <c r="D80">
        <v>268.05734000000001</v>
      </c>
      <c r="E80">
        <v>-5.5009905999999997</v>
      </c>
      <c r="F80">
        <v>-6.3528859000000004</v>
      </c>
      <c r="G80">
        <v>0.85189535000000005</v>
      </c>
      <c r="H80">
        <f t="shared" si="0"/>
        <v>-1408.2535935999999</v>
      </c>
      <c r="I80">
        <f>H80*main!$B$2</f>
        <v>-2.3517835013119998E-18</v>
      </c>
      <c r="J80">
        <f t="shared" si="1"/>
        <v>4.566023172715479E-41</v>
      </c>
    </row>
    <row r="81" spans="1:10">
      <c r="A81">
        <v>275000</v>
      </c>
      <c r="B81">
        <v>0.59988273000000003</v>
      </c>
      <c r="C81">
        <v>-0.10854827</v>
      </c>
      <c r="D81">
        <v>268.05734000000001</v>
      </c>
      <c r="E81">
        <v>-5.4626270000000003</v>
      </c>
      <c r="F81">
        <v>-6.3589361999999996</v>
      </c>
      <c r="G81">
        <v>0.89630916000000005</v>
      </c>
      <c r="H81">
        <f t="shared" ref="H81:H116" si="2">E81*256</f>
        <v>-1398.4325120000001</v>
      </c>
      <c r="I81">
        <f>H81*main!$B$2</f>
        <v>-2.33538229504E-18</v>
      </c>
      <c r="J81">
        <f t="shared" ref="J81:J115" si="3">(I81-AVERAGE($I$16:$I$116))^2</f>
        <v>9.3006172073220535E-41</v>
      </c>
    </row>
    <row r="82" spans="1:10">
      <c r="A82">
        <v>276000</v>
      </c>
      <c r="B82">
        <v>0.58083841999999997</v>
      </c>
      <c r="C82">
        <v>8.9947051E-2</v>
      </c>
      <c r="D82">
        <v>268.05734000000001</v>
      </c>
      <c r="E82">
        <v>-5.4527317000000002</v>
      </c>
      <c r="F82">
        <v>-6.3205859999999996</v>
      </c>
      <c r="G82">
        <v>0.86785427999999998</v>
      </c>
      <c r="H82">
        <f t="shared" si="2"/>
        <v>-1395.8993152</v>
      </c>
      <c r="I82">
        <f>H82*main!$B$2</f>
        <v>-2.3311518563840002E-18</v>
      </c>
      <c r="J82">
        <f t="shared" si="3"/>
        <v>1.9249923671973121E-40</v>
      </c>
    </row>
    <row r="83" spans="1:10">
      <c r="A83">
        <v>277000</v>
      </c>
      <c r="B83">
        <v>0.58320578000000001</v>
      </c>
      <c r="C83">
        <v>-0.16781879</v>
      </c>
      <c r="D83">
        <v>268.05734000000001</v>
      </c>
      <c r="E83">
        <v>-5.5057415000000001</v>
      </c>
      <c r="F83">
        <v>-6.3771329999999997</v>
      </c>
      <c r="G83">
        <v>0.87139144999999996</v>
      </c>
      <c r="H83">
        <f t="shared" si="2"/>
        <v>-1409.469824</v>
      </c>
      <c r="I83">
        <f>H83*main!$B$2</f>
        <v>-2.3538146060799998E-18</v>
      </c>
      <c r="J83">
        <f t="shared" si="3"/>
        <v>7.7234924828327477E-41</v>
      </c>
    </row>
    <row r="84" spans="1:10">
      <c r="A84">
        <v>278000</v>
      </c>
      <c r="B84">
        <v>0.52349296999999995</v>
      </c>
      <c r="C84">
        <v>-0.18190881</v>
      </c>
      <c r="D84">
        <v>268.05734000000001</v>
      </c>
      <c r="E84">
        <v>-5.5785403000000002</v>
      </c>
      <c r="F84">
        <v>-6.3607123999999997</v>
      </c>
      <c r="G84">
        <v>0.78217210999999998</v>
      </c>
      <c r="H84">
        <f t="shared" si="2"/>
        <v>-1428.1063168000001</v>
      </c>
      <c r="I84">
        <f>H84*main!$B$2</f>
        <v>-2.384937549056E-18</v>
      </c>
      <c r="J84">
        <f t="shared" si="3"/>
        <v>1.5929105309193145E-39</v>
      </c>
    </row>
    <row r="85" spans="1:10">
      <c r="A85">
        <v>279000</v>
      </c>
      <c r="B85">
        <v>0.53264718</v>
      </c>
      <c r="C85">
        <v>-1.2249079E-2</v>
      </c>
      <c r="D85">
        <v>268.05734000000001</v>
      </c>
      <c r="E85">
        <v>-5.5435527000000002</v>
      </c>
      <c r="F85">
        <v>-6.3394025000000003</v>
      </c>
      <c r="G85">
        <v>0.79584980000000005</v>
      </c>
      <c r="H85">
        <f t="shared" si="2"/>
        <v>-1419.1494912000001</v>
      </c>
      <c r="I85">
        <f>H85*main!$B$2</f>
        <v>-2.3699796503039999E-18</v>
      </c>
      <c r="J85">
        <f t="shared" si="3"/>
        <v>6.2267139806607E-40</v>
      </c>
    </row>
    <row r="86" spans="1:10">
      <c r="A86">
        <v>280000</v>
      </c>
      <c r="B86">
        <v>0.58406740999999995</v>
      </c>
      <c r="C86">
        <v>0.17262874</v>
      </c>
      <c r="D86">
        <v>268.05734000000001</v>
      </c>
      <c r="E86">
        <v>-5.4443975</v>
      </c>
      <c r="F86">
        <v>-6.3170764000000004</v>
      </c>
      <c r="G86">
        <v>0.87267883999999996</v>
      </c>
      <c r="H86">
        <f t="shared" si="2"/>
        <v>-1393.76576</v>
      </c>
      <c r="I86">
        <f>H86*main!$B$2</f>
        <v>-2.3275888191999998E-18</v>
      </c>
      <c r="J86">
        <f t="shared" si="3"/>
        <v>3.0406454402456603E-40</v>
      </c>
    </row>
    <row r="87" spans="1:10">
      <c r="A87">
        <v>281000</v>
      </c>
      <c r="B87">
        <v>0.62436537999999997</v>
      </c>
      <c r="C87">
        <v>7.5678326000000004E-2</v>
      </c>
      <c r="D87">
        <v>268.05734000000001</v>
      </c>
      <c r="E87">
        <v>-5.4076192000000001</v>
      </c>
      <c r="F87">
        <v>-6.3405088000000003</v>
      </c>
      <c r="G87">
        <v>0.93288967</v>
      </c>
      <c r="H87">
        <f t="shared" si="2"/>
        <v>-1384.3505152</v>
      </c>
      <c r="I87">
        <f>H87*main!$B$2</f>
        <v>-2.3118653603839999E-18</v>
      </c>
      <c r="J87">
        <f t="shared" si="3"/>
        <v>1.0996456481928137E-39</v>
      </c>
    </row>
    <row r="88" spans="1:10">
      <c r="A88">
        <v>282000</v>
      </c>
      <c r="B88">
        <v>0.59249238999999998</v>
      </c>
      <c r="C88">
        <v>0.46228488000000001</v>
      </c>
      <c r="D88">
        <v>268.05734000000001</v>
      </c>
      <c r="E88">
        <v>-5.3694135999999997</v>
      </c>
      <c r="F88">
        <v>-6.2546806000000004</v>
      </c>
      <c r="G88">
        <v>0.88526696000000005</v>
      </c>
      <c r="H88">
        <f t="shared" si="2"/>
        <v>-1374.5698815999999</v>
      </c>
      <c r="I88">
        <f>H88*main!$B$2</f>
        <v>-2.2955317022719998E-18</v>
      </c>
      <c r="J88">
        <f t="shared" si="3"/>
        <v>2.4497118191017419E-39</v>
      </c>
    </row>
    <row r="89" spans="1:10">
      <c r="A89">
        <v>283000</v>
      </c>
      <c r="B89">
        <v>0.52309976999999996</v>
      </c>
      <c r="C89">
        <v>0.41789937999999999</v>
      </c>
      <c r="D89">
        <v>268.05734000000001</v>
      </c>
      <c r="E89">
        <v>-5.4663256999999996</v>
      </c>
      <c r="F89">
        <v>-6.2479103</v>
      </c>
      <c r="G89">
        <v>0.78158461999999995</v>
      </c>
      <c r="H89">
        <f t="shared" si="2"/>
        <v>-1399.3793791999999</v>
      </c>
      <c r="I89">
        <f>H89*main!$B$2</f>
        <v>-2.336963563264E-18</v>
      </c>
      <c r="J89">
        <f t="shared" si="3"/>
        <v>6.5007172228737121E-41</v>
      </c>
    </row>
    <row r="90" spans="1:10">
      <c r="A90">
        <v>284000</v>
      </c>
      <c r="B90">
        <v>0.57826940999999998</v>
      </c>
      <c r="C90">
        <v>-0.14703674</v>
      </c>
      <c r="D90">
        <v>268.05734000000001</v>
      </c>
      <c r="E90">
        <v>-5.5041583000000003</v>
      </c>
      <c r="F90">
        <v>-6.3681741000000001</v>
      </c>
      <c r="G90">
        <v>0.86401581999999999</v>
      </c>
      <c r="H90">
        <f t="shared" si="2"/>
        <v>-1409.0645248000001</v>
      </c>
      <c r="I90">
        <f>H90*main!$B$2</f>
        <v>-2.3531377564160001E-18</v>
      </c>
      <c r="J90">
        <f t="shared" si="3"/>
        <v>6.5796279968471933E-41</v>
      </c>
    </row>
    <row r="91" spans="1:10">
      <c r="A91">
        <v>285000</v>
      </c>
      <c r="B91">
        <v>0.58304383999999998</v>
      </c>
      <c r="C91">
        <v>-0.34232131999999998</v>
      </c>
      <c r="D91">
        <v>268.05734000000001</v>
      </c>
      <c r="E91">
        <v>-5.5388469999999996</v>
      </c>
      <c r="F91">
        <v>-6.4099965000000001</v>
      </c>
      <c r="G91">
        <v>0.87114948999999997</v>
      </c>
      <c r="H91">
        <f t="shared" si="2"/>
        <v>-1417.9448319999999</v>
      </c>
      <c r="I91">
        <f>H91*main!$B$2</f>
        <v>-2.3679678694399998E-18</v>
      </c>
      <c r="J91">
        <f t="shared" si="3"/>
        <v>5.2631717744761891E-40</v>
      </c>
    </row>
    <row r="92" spans="1:10">
      <c r="A92">
        <v>286000</v>
      </c>
      <c r="B92">
        <v>0.53814423</v>
      </c>
      <c r="C92">
        <v>0.21356125000000001</v>
      </c>
      <c r="D92">
        <v>268.05734000000001</v>
      </c>
      <c r="E92">
        <v>-5.4895413</v>
      </c>
      <c r="F92">
        <v>-6.2936044000000004</v>
      </c>
      <c r="G92">
        <v>0.80406314999999995</v>
      </c>
      <c r="H92">
        <f t="shared" si="2"/>
        <v>-1405.3225728</v>
      </c>
      <c r="I92">
        <f>H92*main!$B$2</f>
        <v>-2.3468886965759998E-18</v>
      </c>
      <c r="J92">
        <f t="shared" si="3"/>
        <v>3.468648385062102E-42</v>
      </c>
    </row>
    <row r="93" spans="1:10">
      <c r="A93">
        <v>287000</v>
      </c>
      <c r="B93">
        <v>0.59147729999999998</v>
      </c>
      <c r="C93">
        <v>8.6736464999999999E-2</v>
      </c>
      <c r="D93">
        <v>268.05734000000001</v>
      </c>
      <c r="E93">
        <v>-5.4423227000000001</v>
      </c>
      <c r="F93">
        <v>-6.3260728999999998</v>
      </c>
      <c r="G93">
        <v>0.88375026000000001</v>
      </c>
      <c r="H93">
        <f t="shared" si="2"/>
        <v>-1393.2346112</v>
      </c>
      <c r="I93">
        <f>H93*main!$B$2</f>
        <v>-2.326701800704E-18</v>
      </c>
      <c r="J93">
        <f t="shared" si="3"/>
        <v>3.3578602115614881E-40</v>
      </c>
    </row>
    <row r="94" spans="1:10">
      <c r="A94">
        <v>288000</v>
      </c>
      <c r="B94">
        <v>0.58381671000000002</v>
      </c>
      <c r="C94">
        <v>-9.5831740999999998E-2</v>
      </c>
      <c r="D94">
        <v>268.05734000000001</v>
      </c>
      <c r="E94">
        <v>-5.4860075999999998</v>
      </c>
      <c r="F94">
        <v>-6.3583119000000003</v>
      </c>
      <c r="G94">
        <v>0.87230426000000005</v>
      </c>
      <c r="H94">
        <f t="shared" si="2"/>
        <v>-1404.4179455999999</v>
      </c>
      <c r="I94">
        <f>H94*main!$B$2</f>
        <v>-2.3453779691519997E-18</v>
      </c>
      <c r="J94">
        <f t="shared" si="3"/>
        <v>1.2369524585728192E-43</v>
      </c>
    </row>
    <row r="95" spans="1:10">
      <c r="A95">
        <v>289000</v>
      </c>
      <c r="B95">
        <v>0.54832700000000001</v>
      </c>
      <c r="C95">
        <v>-0.25167591</v>
      </c>
      <c r="D95">
        <v>268.05734000000001</v>
      </c>
      <c r="E95">
        <v>-5.5659162000000002</v>
      </c>
      <c r="F95">
        <v>-6.3851939</v>
      </c>
      <c r="G95">
        <v>0.81927764999999997</v>
      </c>
      <c r="H95">
        <f t="shared" si="2"/>
        <v>-1424.8745472000001</v>
      </c>
      <c r="I95">
        <f>H95*main!$B$2</f>
        <v>-2.3795404938240001E-18</v>
      </c>
      <c r="J95">
        <f t="shared" si="3"/>
        <v>1.1912319359012554E-39</v>
      </c>
    </row>
    <row r="96" spans="1:10">
      <c r="A96">
        <v>290000</v>
      </c>
      <c r="B96">
        <v>0.54918666000000005</v>
      </c>
      <c r="C96">
        <v>-0.19532329000000001</v>
      </c>
      <c r="D96">
        <v>268.05734000000001</v>
      </c>
      <c r="E96">
        <v>-5.5448994000000003</v>
      </c>
      <c r="F96">
        <v>-6.3654614</v>
      </c>
      <c r="G96">
        <v>0.82056209999999996</v>
      </c>
      <c r="H96">
        <f t="shared" si="2"/>
        <v>-1419.4942464000001</v>
      </c>
      <c r="I96">
        <f>H96*main!$B$2</f>
        <v>-2.3705553914880002E-18</v>
      </c>
      <c r="J96">
        <f t="shared" si="3"/>
        <v>6.5173625825212742E-40</v>
      </c>
    </row>
    <row r="97" spans="1:10">
      <c r="A97">
        <v>291000</v>
      </c>
      <c r="B97">
        <v>0.55532272999999999</v>
      </c>
      <c r="C97">
        <v>-0.18772380999999999</v>
      </c>
      <c r="D97">
        <v>268.05734000000001</v>
      </c>
      <c r="E97">
        <v>-5.5397356000000002</v>
      </c>
      <c r="F97">
        <v>-6.3694658000000004</v>
      </c>
      <c r="G97">
        <v>0.82973025</v>
      </c>
      <c r="H97">
        <f t="shared" si="2"/>
        <v>-1418.1723136000001</v>
      </c>
      <c r="I97">
        <f>H97*main!$B$2</f>
        <v>-2.368347763712E-18</v>
      </c>
      <c r="J97">
        <f t="shared" si="3"/>
        <v>5.4389226473008022E-40</v>
      </c>
    </row>
    <row r="98" spans="1:10">
      <c r="A98">
        <v>292000</v>
      </c>
      <c r="B98">
        <v>0.56874382999999995</v>
      </c>
      <c r="C98">
        <v>-1.5682133999999999E-4</v>
      </c>
      <c r="D98">
        <v>268.05734000000001</v>
      </c>
      <c r="E98">
        <v>-5.4884198</v>
      </c>
      <c r="F98">
        <v>-6.338203</v>
      </c>
      <c r="G98">
        <v>0.84978326000000004</v>
      </c>
      <c r="H98">
        <f t="shared" si="2"/>
        <v>-1405.0354688</v>
      </c>
      <c r="I98">
        <f>H98*main!$B$2</f>
        <v>-2.3464092328960001E-18</v>
      </c>
      <c r="J98">
        <f t="shared" si="3"/>
        <v>1.9125979809489538E-42</v>
      </c>
    </row>
    <row r="99" spans="1:10">
      <c r="A99">
        <v>293000</v>
      </c>
      <c r="B99">
        <v>0.61848568999999998</v>
      </c>
      <c r="C99">
        <v>-0.25300319999999998</v>
      </c>
      <c r="D99">
        <v>268.05734000000001</v>
      </c>
      <c r="E99">
        <v>-5.4734379000000004</v>
      </c>
      <c r="F99">
        <v>-6.3975425000000001</v>
      </c>
      <c r="G99">
        <v>0.92410460000000005</v>
      </c>
      <c r="H99">
        <f t="shared" si="2"/>
        <v>-1401.2001024000001</v>
      </c>
      <c r="I99">
        <f>H99*main!$B$2</f>
        <v>-2.340004171008E-18</v>
      </c>
      <c r="J99">
        <f t="shared" si="3"/>
        <v>2.5221436127686142E-41</v>
      </c>
    </row>
    <row r="100" spans="1:10">
      <c r="A100">
        <v>294000</v>
      </c>
      <c r="B100">
        <v>0.64183458999999998</v>
      </c>
      <c r="C100">
        <v>-2.5488304999999999E-2</v>
      </c>
      <c r="D100">
        <v>268.05734000000001</v>
      </c>
      <c r="E100">
        <v>-5.4046478999999996</v>
      </c>
      <c r="F100">
        <v>-6.363639</v>
      </c>
      <c r="G100">
        <v>0.95899113999999996</v>
      </c>
      <c r="H100">
        <f t="shared" si="2"/>
        <v>-1383.5898623999999</v>
      </c>
      <c r="I100">
        <f>H100*main!$B$2</f>
        <v>-2.3105950702079996E-18</v>
      </c>
      <c r="J100">
        <f t="shared" si="3"/>
        <v>1.1855072300855416E-39</v>
      </c>
    </row>
    <row r="101" spans="1:10">
      <c r="A101">
        <v>295000</v>
      </c>
      <c r="B101">
        <v>0.57020514</v>
      </c>
      <c r="C101">
        <v>9.7203726000000004E-2</v>
      </c>
      <c r="D101">
        <v>268.05734000000001</v>
      </c>
      <c r="E101">
        <v>-5.4715365</v>
      </c>
      <c r="F101">
        <v>-6.3235032000000002</v>
      </c>
      <c r="G101">
        <v>0.85196665999999999</v>
      </c>
      <c r="H101">
        <f t="shared" si="2"/>
        <v>-1400.713344</v>
      </c>
      <c r="I101">
        <f>H101*main!$B$2</f>
        <v>-2.3391912844799999E-18</v>
      </c>
      <c r="J101">
        <f t="shared" si="3"/>
        <v>3.4047007037110558E-41</v>
      </c>
    </row>
    <row r="102" spans="1:10">
      <c r="A102">
        <v>296000</v>
      </c>
      <c r="B102">
        <v>0.56425829000000005</v>
      </c>
      <c r="C102">
        <v>-0.30748512</v>
      </c>
      <c r="D102">
        <v>268.05734000000001</v>
      </c>
      <c r="E102">
        <v>-5.5516622</v>
      </c>
      <c r="F102">
        <v>-6.3947434000000003</v>
      </c>
      <c r="G102">
        <v>0.84308123000000001</v>
      </c>
      <c r="H102">
        <f t="shared" si="2"/>
        <v>-1421.2255232</v>
      </c>
      <c r="I102">
        <f>H102*main!$B$2</f>
        <v>-2.373446623744E-18</v>
      </c>
      <c r="J102">
        <f t="shared" si="3"/>
        <v>8.0771674550746136E-40</v>
      </c>
    </row>
    <row r="103" spans="1:10">
      <c r="A103">
        <v>297000</v>
      </c>
      <c r="B103">
        <v>0.55932890999999996</v>
      </c>
      <c r="C103">
        <v>4.6461046999999998E-2</v>
      </c>
      <c r="D103">
        <v>268.05734000000001</v>
      </c>
      <c r="E103">
        <v>-5.4939136</v>
      </c>
      <c r="F103">
        <v>-6.3296295999999996</v>
      </c>
      <c r="G103">
        <v>0.83571605000000004</v>
      </c>
      <c r="H103">
        <f t="shared" si="2"/>
        <v>-1406.4418816</v>
      </c>
      <c r="I103">
        <f>H103*main!$B$2</f>
        <v>-2.3487579422720001E-18</v>
      </c>
      <c r="J103">
        <f t="shared" si="3"/>
        <v>1.3925409270982935E-41</v>
      </c>
    </row>
    <row r="104" spans="1:10">
      <c r="A104">
        <v>298000</v>
      </c>
      <c r="B104">
        <v>0.57310251999999995</v>
      </c>
      <c r="C104">
        <v>4.2312948000000003E-2</v>
      </c>
      <c r="D104">
        <v>268.05734000000001</v>
      </c>
      <c r="E104">
        <v>-5.4762532999999998</v>
      </c>
      <c r="F104">
        <v>-6.3325490999999996</v>
      </c>
      <c r="G104">
        <v>0.85629575999999996</v>
      </c>
      <c r="H104">
        <f t="shared" si="2"/>
        <v>-1401.9208447999999</v>
      </c>
      <c r="I104">
        <f>H104*main!$B$2</f>
        <v>-2.341207810816E-18</v>
      </c>
      <c r="J104">
        <f t="shared" si="3"/>
        <v>1.4580598486011452E-41</v>
      </c>
    </row>
    <row r="105" spans="1:10">
      <c r="A105">
        <v>299000</v>
      </c>
      <c r="B105">
        <v>0.57349331999999997</v>
      </c>
      <c r="C105">
        <v>0.12864887</v>
      </c>
      <c r="D105">
        <v>268.05734000000001</v>
      </c>
      <c r="E105">
        <v>-5.4625972999999997</v>
      </c>
      <c r="F105">
        <v>-6.319477</v>
      </c>
      <c r="G105">
        <v>0.85687966999999998</v>
      </c>
      <c r="H105">
        <f t="shared" si="2"/>
        <v>-1398.4249087999999</v>
      </c>
      <c r="I105">
        <f>H105*main!$B$2</f>
        <v>-2.3353695976959998E-18</v>
      </c>
      <c r="J105">
        <f t="shared" si="3"/>
        <v>9.3251238924370893E-41</v>
      </c>
    </row>
    <row r="106" spans="1:10">
      <c r="A106">
        <v>300000</v>
      </c>
      <c r="B106">
        <v>0.56904140000000003</v>
      </c>
      <c r="C106">
        <v>0.18645258000000001</v>
      </c>
      <c r="D106">
        <v>268.05734000000001</v>
      </c>
      <c r="E106">
        <v>-5.4450760000000002</v>
      </c>
      <c r="F106">
        <v>-6.2953039000000004</v>
      </c>
      <c r="G106">
        <v>0.85022788000000005</v>
      </c>
      <c r="H106">
        <f t="shared" si="2"/>
        <v>-1393.9394560000001</v>
      </c>
      <c r="I106">
        <f>H106*main!$B$2</f>
        <v>-2.3278788915200002E-18</v>
      </c>
      <c r="J106">
        <f t="shared" si="3"/>
        <v>2.9403244479349734E-40</v>
      </c>
    </row>
    <row r="107" spans="1:10">
      <c r="A107">
        <v>301000</v>
      </c>
      <c r="B107">
        <v>0.58222596000000004</v>
      </c>
      <c r="C107">
        <v>-0.11201318</v>
      </c>
      <c r="D107">
        <v>268.05734000000001</v>
      </c>
      <c r="E107">
        <v>-5.4894059000000004</v>
      </c>
      <c r="F107">
        <v>-6.3593333999999997</v>
      </c>
      <c r="G107">
        <v>0.86992745999999999</v>
      </c>
      <c r="H107">
        <f t="shared" si="2"/>
        <v>-1405.2879104000001</v>
      </c>
      <c r="I107">
        <f>H107*main!$B$2</f>
        <v>-2.3468308103680004E-18</v>
      </c>
      <c r="J107">
        <f t="shared" si="3"/>
        <v>3.2563810878915201E-42</v>
      </c>
    </row>
    <row r="108" spans="1:10">
      <c r="A108">
        <v>302000</v>
      </c>
      <c r="B108">
        <v>0.58968582000000003</v>
      </c>
      <c r="C108">
        <v>-0.52467562999999995</v>
      </c>
      <c r="D108">
        <v>268.05734000000001</v>
      </c>
      <c r="E108">
        <v>-5.5602286000000003</v>
      </c>
      <c r="F108">
        <v>-6.4413020999999997</v>
      </c>
      <c r="G108">
        <v>0.88107354000000004</v>
      </c>
      <c r="H108">
        <f t="shared" si="2"/>
        <v>-1423.4185216000001</v>
      </c>
      <c r="I108">
        <f>H108*main!$B$2</f>
        <v>-2.3771089310720001E-18</v>
      </c>
      <c r="J108">
        <f t="shared" si="3"/>
        <v>1.0292974107772671E-39</v>
      </c>
    </row>
    <row r="109" spans="1:10">
      <c r="A109">
        <v>303000</v>
      </c>
      <c r="B109">
        <v>0.55387900000000001</v>
      </c>
      <c r="C109">
        <v>-0.51592448999999996</v>
      </c>
      <c r="D109">
        <v>268.05734000000001</v>
      </c>
      <c r="E109">
        <v>-5.6023028000000004</v>
      </c>
      <c r="F109">
        <v>-6.4298758999999999</v>
      </c>
      <c r="G109">
        <v>0.82757311</v>
      </c>
      <c r="H109">
        <f t="shared" si="2"/>
        <v>-1434.1895168000001</v>
      </c>
      <c r="I109">
        <f>H109*main!$B$2</f>
        <v>-2.3950964930560001E-18</v>
      </c>
      <c r="J109">
        <f t="shared" si="3"/>
        <v>2.507027657189806E-39</v>
      </c>
    </row>
    <row r="110" spans="1:10">
      <c r="A110">
        <v>304000</v>
      </c>
      <c r="B110">
        <v>0.56670001999999997</v>
      </c>
      <c r="C110">
        <v>3.5773645E-2</v>
      </c>
      <c r="D110">
        <v>268.05734000000001</v>
      </c>
      <c r="E110">
        <v>-5.4834604999999996</v>
      </c>
      <c r="F110">
        <v>-6.33019</v>
      </c>
      <c r="G110">
        <v>0.84672952000000001</v>
      </c>
      <c r="H110">
        <f t="shared" si="2"/>
        <v>-1403.7658879999999</v>
      </c>
      <c r="I110">
        <f>H110*main!$B$2</f>
        <v>-2.3442890329599998E-18</v>
      </c>
      <c r="J110">
        <f t="shared" si="3"/>
        <v>5.4351226446345755E-43</v>
      </c>
    </row>
    <row r="111" spans="1:10">
      <c r="A111">
        <v>305000</v>
      </c>
      <c r="B111">
        <v>0.60533325000000004</v>
      </c>
      <c r="C111">
        <v>-0.15061193</v>
      </c>
      <c r="D111">
        <v>268.05734000000001</v>
      </c>
      <c r="E111">
        <v>-5.4688144999999997</v>
      </c>
      <c r="F111">
        <v>-6.3732674999999999</v>
      </c>
      <c r="G111">
        <v>0.90445299999999995</v>
      </c>
      <c r="H111">
        <f t="shared" si="2"/>
        <v>-1400.0165119999999</v>
      </c>
      <c r="I111">
        <f>H111*main!$B$2</f>
        <v>-2.3380275750399998E-18</v>
      </c>
      <c r="J111">
        <f t="shared" si="3"/>
        <v>4.8981672392926907E-41</v>
      </c>
    </row>
    <row r="112" spans="1:10">
      <c r="A112">
        <v>306000</v>
      </c>
      <c r="B112">
        <v>0.64128834999999995</v>
      </c>
      <c r="C112">
        <v>-0.17817636000000001</v>
      </c>
      <c r="D112">
        <v>268.05734000000001</v>
      </c>
      <c r="E112">
        <v>-5.4271846999999998</v>
      </c>
      <c r="F112">
        <v>-6.3853597000000004</v>
      </c>
      <c r="G112">
        <v>0.95817496999999996</v>
      </c>
      <c r="H112">
        <f t="shared" si="2"/>
        <v>-1389.3592831999999</v>
      </c>
      <c r="I112">
        <f>H112*main!$B$2</f>
        <v>-2.3202300029439998E-18</v>
      </c>
      <c r="J112">
        <f t="shared" si="3"/>
        <v>6.1485465176137614E-40</v>
      </c>
    </row>
    <row r="113" spans="1:10">
      <c r="A113">
        <v>307000</v>
      </c>
      <c r="B113">
        <v>0.56106140000000004</v>
      </c>
      <c r="C113">
        <v>0.14404737000000001</v>
      </c>
      <c r="D113">
        <v>268.05734000000001</v>
      </c>
      <c r="E113">
        <v>-5.4804352999999999</v>
      </c>
      <c r="F113">
        <v>-6.31874</v>
      </c>
      <c r="G113">
        <v>0.83830461999999994</v>
      </c>
      <c r="H113">
        <f t="shared" si="2"/>
        <v>-1402.9914368</v>
      </c>
      <c r="I113">
        <f>H113*main!$B$2</f>
        <v>-2.342995699456E-18</v>
      </c>
      <c r="J113">
        <f t="shared" si="3"/>
        <v>4.1231996886470558E-42</v>
      </c>
    </row>
    <row r="114" spans="1:10">
      <c r="A114">
        <v>308000</v>
      </c>
      <c r="B114">
        <v>0.59744324999999998</v>
      </c>
      <c r="C114">
        <v>-0.24401966999999999</v>
      </c>
      <c r="D114">
        <v>268.05734000000001</v>
      </c>
      <c r="E114">
        <v>-5.5007707000000003</v>
      </c>
      <c r="F114">
        <v>-6.3934348999999999</v>
      </c>
      <c r="G114">
        <v>0.89266422999999995</v>
      </c>
      <c r="H114">
        <f t="shared" si="2"/>
        <v>-1408.1972992000001</v>
      </c>
      <c r="I114">
        <f>H114*main!$B$2</f>
        <v>-2.3516894896640002E-18</v>
      </c>
      <c r="J114">
        <f t="shared" si="3"/>
        <v>4.4398552224826759E-41</v>
      </c>
    </row>
    <row r="115" spans="1:10">
      <c r="A115">
        <v>309000</v>
      </c>
      <c r="B115">
        <v>0.62575798000000005</v>
      </c>
      <c r="C115">
        <v>-0.20530145</v>
      </c>
      <c r="D115">
        <v>268.05734000000001</v>
      </c>
      <c r="E115">
        <v>-5.4485269000000001</v>
      </c>
      <c r="F115">
        <v>-6.3834973000000002</v>
      </c>
      <c r="G115">
        <v>0.93497041999999997</v>
      </c>
      <c r="H115">
        <f t="shared" si="2"/>
        <v>-1394.8228864</v>
      </c>
      <c r="I115">
        <f>H115*main!$B$2</f>
        <v>-2.3293542202880001E-18</v>
      </c>
      <c r="J115">
        <f t="shared" si="3"/>
        <v>2.4561301061711238E-40</v>
      </c>
    </row>
    <row r="116" spans="1:10">
      <c r="A116">
        <v>310000</v>
      </c>
      <c r="B116">
        <v>0.58840091999999999</v>
      </c>
      <c r="C116">
        <v>-9.4578351000000008E-3</v>
      </c>
      <c r="D116">
        <v>268.05734000000001</v>
      </c>
      <c r="E116">
        <v>-5.4664070999999996</v>
      </c>
      <c r="F116">
        <v>-6.3455608000000003</v>
      </c>
      <c r="G116">
        <v>0.87915372000000003</v>
      </c>
      <c r="H116">
        <f t="shared" si="2"/>
        <v>-1399.4002175999999</v>
      </c>
      <c r="I116">
        <f>H116*main!$B$2</f>
        <v>-2.3369983633919998E-18</v>
      </c>
      <c r="J116">
        <f>(I116-AVERAGE($I$16:$I$116))^2</f>
        <v>6.44472171168986E-41</v>
      </c>
    </row>
    <row r="117" spans="1:10">
      <c r="A117" s="7" t="s">
        <v>29</v>
      </c>
      <c r="B117" s="7">
        <f>AVERAGE(B16:B116)</f>
        <v>0.57880898435643569</v>
      </c>
      <c r="C117" s="7">
        <f>AVERAGE(C16:C116)</f>
        <v>-5.2033674851881193E-2</v>
      </c>
      <c r="D117" s="7">
        <f>(AVERAGE(D16:D116))^(1/3)</f>
        <v>6.4477655060578796</v>
      </c>
      <c r="E117" s="7">
        <f>AVERAGE(E16:E116)</f>
        <v>-5.4851849405940571</v>
      </c>
      <c r="F117" s="7">
        <f>AVERAGE(F16:F116)</f>
        <v>-6.3500069564356441</v>
      </c>
      <c r="G117" s="7">
        <f>AVERAGE(G16:G116)</f>
        <v>0.86482201762376254</v>
      </c>
      <c r="H117" s="7"/>
      <c r="I117" s="7">
        <f>AVERAGE(I16:I116)</f>
        <v>-2.345026265802773E-18</v>
      </c>
      <c r="J117" s="7">
        <f>AVERAGE(J16:J116)/((main!B4^2)*(3*255)*((B117*main!$B$2/main!$B$4)^2))</f>
        <v>0.74013430695956106</v>
      </c>
    </row>
    <row r="118" spans="1:10">
      <c r="A118" s="7" t="s">
        <v>30</v>
      </c>
      <c r="B118" s="7">
        <f>STDEV(B16:B116)</f>
        <v>2.8592628834649688E-2</v>
      </c>
      <c r="C118" s="7">
        <f>STDEV(C16:C116)</f>
        <v>0.20047869762587162</v>
      </c>
      <c r="D118" s="7">
        <f>STDEV(D16:D116)</f>
        <v>3.9988850260127852E-13</v>
      </c>
      <c r="E118" s="7"/>
      <c r="F118" s="7"/>
      <c r="G118" s="7"/>
      <c r="H118" s="7"/>
      <c r="I118" s="7"/>
      <c r="J118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8"/>
  <sheetViews>
    <sheetView topLeftCell="A105" workbookViewId="0">
      <selection activeCell="K120" sqref="K120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27</v>
      </c>
      <c r="C1" t="s">
        <v>28</v>
      </c>
      <c r="D1" t="s">
        <v>25</v>
      </c>
    </row>
    <row r="2" spans="1:10">
      <c r="A2">
        <v>150000</v>
      </c>
      <c r="B2">
        <v>0.63064288999999996</v>
      </c>
      <c r="C2">
        <v>0.76049420999999995</v>
      </c>
      <c r="D2">
        <v>276.05232000000001</v>
      </c>
      <c r="E2">
        <v>-4.9846228999999997</v>
      </c>
      <c r="F2">
        <v>-5.9268920999999999</v>
      </c>
      <c r="G2">
        <v>0.94226916000000005</v>
      </c>
    </row>
    <row r="3" spans="1:10">
      <c r="A3">
        <v>151000</v>
      </c>
      <c r="B3">
        <v>0.63064288999999996</v>
      </c>
      <c r="C3">
        <v>0.76194063000000001</v>
      </c>
      <c r="D3">
        <v>276.04424</v>
      </c>
      <c r="E3">
        <v>-4.9846173</v>
      </c>
      <c r="F3">
        <v>-5.9268865000000002</v>
      </c>
      <c r="G3">
        <v>0.94226916000000005</v>
      </c>
    </row>
    <row r="4" spans="1:10">
      <c r="A4">
        <v>152000</v>
      </c>
      <c r="B4">
        <v>0.63064288999999996</v>
      </c>
      <c r="C4">
        <v>0.76338881000000003</v>
      </c>
      <c r="D4">
        <v>276.03615000000002</v>
      </c>
      <c r="E4">
        <v>-4.9846116</v>
      </c>
      <c r="F4">
        <v>-5.9268808000000002</v>
      </c>
      <c r="G4">
        <v>0.94226916000000005</v>
      </c>
    </row>
    <row r="5" spans="1:10">
      <c r="A5">
        <v>153000</v>
      </c>
      <c r="B5">
        <v>0.63064288999999996</v>
      </c>
      <c r="C5">
        <v>0.76483734999999997</v>
      </c>
      <c r="D5">
        <v>276.02807000000001</v>
      </c>
      <c r="E5">
        <v>-4.9846059</v>
      </c>
      <c r="F5">
        <v>-5.9268749999999999</v>
      </c>
      <c r="G5">
        <v>0.94226916000000005</v>
      </c>
    </row>
    <row r="6" spans="1:10">
      <c r="A6">
        <v>154000</v>
      </c>
      <c r="B6">
        <v>0.63064288999999996</v>
      </c>
      <c r="C6">
        <v>0.76628624000000001</v>
      </c>
      <c r="D6">
        <v>276.01997999999998</v>
      </c>
      <c r="E6">
        <v>-4.9846000999999998</v>
      </c>
      <c r="F6">
        <v>-5.9268692999999999</v>
      </c>
      <c r="G6">
        <v>0.94226916000000005</v>
      </c>
    </row>
    <row r="7" spans="1:10">
      <c r="A7">
        <v>155000</v>
      </c>
      <c r="B7">
        <v>0.63064288999999996</v>
      </c>
      <c r="C7">
        <v>0.76773546999999998</v>
      </c>
      <c r="D7">
        <v>276.01188999999999</v>
      </c>
      <c r="E7">
        <v>-4.9845943000000004</v>
      </c>
      <c r="F7">
        <v>-5.9268634000000002</v>
      </c>
      <c r="G7">
        <v>0.94226916000000005</v>
      </c>
    </row>
    <row r="8" spans="1:10">
      <c r="A8">
        <v>156000</v>
      </c>
      <c r="B8">
        <v>0.63064288999999996</v>
      </c>
      <c r="C8">
        <v>0.76894954000000004</v>
      </c>
      <c r="D8">
        <v>276.00380999999999</v>
      </c>
      <c r="E8">
        <v>-4.9845883999999998</v>
      </c>
      <c r="F8">
        <v>-5.9268575999999999</v>
      </c>
      <c r="G8">
        <v>0.94226916000000005</v>
      </c>
    </row>
    <row r="9" spans="1:10">
      <c r="A9">
        <v>157000</v>
      </c>
      <c r="B9">
        <v>0.63064288999999996</v>
      </c>
      <c r="C9">
        <v>0.77039944999999999</v>
      </c>
      <c r="D9">
        <v>275.99572000000001</v>
      </c>
      <c r="E9">
        <v>-4.9845825000000001</v>
      </c>
      <c r="F9">
        <v>-5.9268517000000003</v>
      </c>
      <c r="G9">
        <v>0.94226916000000005</v>
      </c>
    </row>
    <row r="10" spans="1:10">
      <c r="A10">
        <v>158000</v>
      </c>
      <c r="B10">
        <v>0.63064288999999996</v>
      </c>
      <c r="C10">
        <v>0.77184971000000002</v>
      </c>
      <c r="D10">
        <v>275.98764</v>
      </c>
      <c r="E10">
        <v>-4.9845765000000002</v>
      </c>
      <c r="F10">
        <v>-5.9268457000000003</v>
      </c>
      <c r="G10">
        <v>0.94226916000000005</v>
      </c>
    </row>
    <row r="11" spans="1:10">
      <c r="A11">
        <v>159000</v>
      </c>
      <c r="B11">
        <v>0.63064288999999996</v>
      </c>
      <c r="C11">
        <v>0.77318253999999997</v>
      </c>
      <c r="D11">
        <v>275.97955000000002</v>
      </c>
      <c r="E11">
        <v>-4.9845705999999996</v>
      </c>
      <c r="F11">
        <v>-5.9268397000000004</v>
      </c>
      <c r="G11">
        <v>0.94226916000000005</v>
      </c>
    </row>
    <row r="12" spans="1:10">
      <c r="A12">
        <v>160000</v>
      </c>
      <c r="B12">
        <v>0.63064288999999996</v>
      </c>
      <c r="C12">
        <v>0.77451572000000002</v>
      </c>
      <c r="D12">
        <v>275.97147000000001</v>
      </c>
      <c r="E12">
        <v>-4.9845645000000003</v>
      </c>
      <c r="F12">
        <v>-5.9268337000000004</v>
      </c>
      <c r="G12">
        <v>0.94226916000000005</v>
      </c>
    </row>
    <row r="13" spans="1:10">
      <c r="B13">
        <f>AVERAGE(B2:B12)</f>
        <v>0.63064288999999996</v>
      </c>
      <c r="C13">
        <f>AVERAGE(C2:C12)</f>
        <v>0.76759815181818181</v>
      </c>
      <c r="D13">
        <f>D12</f>
        <v>275.97147000000001</v>
      </c>
      <c r="E13">
        <f>AVERAGE(E2:E12)</f>
        <v>-4.9845940545454548</v>
      </c>
      <c r="F13">
        <f>AVERAGE(F2:F12)</f>
        <v>-5.9268632272727277</v>
      </c>
      <c r="G13">
        <f>AVERAGE(G2:G12)</f>
        <v>0.94226916000000027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210000</v>
      </c>
      <c r="B16">
        <v>0.63654299000000003</v>
      </c>
      <c r="C16">
        <v>-0.33254437999999997</v>
      </c>
      <c r="D16">
        <v>275.97147000000001</v>
      </c>
      <c r="E16">
        <v>-5.1908025999999996</v>
      </c>
      <c r="F16">
        <v>-6.1418872999999996</v>
      </c>
      <c r="G16">
        <v>0.95108475000000003</v>
      </c>
      <c r="H16">
        <f>E16*256</f>
        <v>-1328.8454655999999</v>
      </c>
      <c r="I16">
        <f>H16*main!$B$2</f>
        <v>-2.2191719275519997E-18</v>
      </c>
      <c r="J16">
        <f>(I16-AVERAGE($I$16:$I$116))^2</f>
        <v>1.2508351717503082E-39</v>
      </c>
    </row>
    <row r="17" spans="1:10">
      <c r="A17">
        <v>211000</v>
      </c>
      <c r="B17">
        <v>0.63996805999999995</v>
      </c>
      <c r="C17">
        <v>9.7504328000000001E-2</v>
      </c>
      <c r="D17">
        <v>275.97147000000001</v>
      </c>
      <c r="E17">
        <v>-5.0962223</v>
      </c>
      <c r="F17">
        <v>-6.0524246000000002</v>
      </c>
      <c r="G17">
        <v>0.95620227999999996</v>
      </c>
      <c r="H17">
        <f t="shared" ref="H17:H80" si="0">E17*256</f>
        <v>-1304.6329088</v>
      </c>
      <c r="I17">
        <f>H17*main!$B$2</f>
        <v>-2.1787369576959999E-18</v>
      </c>
      <c r="J17">
        <f t="shared" ref="J17:J80" si="1">(I17-AVERAGE($I$16:$I$116))^2</f>
        <v>2.5682816344249929E-41</v>
      </c>
    </row>
    <row r="18" spans="1:10">
      <c r="A18">
        <v>212000</v>
      </c>
      <c r="B18">
        <v>0.67498939999999996</v>
      </c>
      <c r="C18">
        <v>0.33777494000000002</v>
      </c>
      <c r="D18">
        <v>275.97147000000001</v>
      </c>
      <c r="E18">
        <v>-5.0208636000000002</v>
      </c>
      <c r="F18">
        <v>-6.0293926999999998</v>
      </c>
      <c r="G18">
        <v>1.0085291000000001</v>
      </c>
      <c r="H18">
        <f t="shared" si="0"/>
        <v>-1285.3410816000001</v>
      </c>
      <c r="I18">
        <f>H18*main!$B$2</f>
        <v>-2.1465196062720003E-18</v>
      </c>
      <c r="J18">
        <f t="shared" si="1"/>
        <v>1.3901841316587047E-39</v>
      </c>
    </row>
    <row r="19" spans="1:10">
      <c r="A19">
        <v>213000</v>
      </c>
      <c r="B19">
        <v>0.69125080999999999</v>
      </c>
      <c r="C19">
        <v>-0.14508797000000001</v>
      </c>
      <c r="D19">
        <v>275.97147000000001</v>
      </c>
      <c r="E19">
        <v>-5.0941324000000003</v>
      </c>
      <c r="F19">
        <v>-6.1269583000000001</v>
      </c>
      <c r="G19">
        <v>1.0328259</v>
      </c>
      <c r="H19">
        <f t="shared" si="0"/>
        <v>-1304.0978944000001</v>
      </c>
      <c r="I19">
        <f>H19*main!$B$2</f>
        <v>-2.1778434836480001E-18</v>
      </c>
      <c r="J19">
        <f t="shared" si="1"/>
        <v>3.5537046479028579E-41</v>
      </c>
    </row>
    <row r="20" spans="1:10">
      <c r="A20">
        <v>214000</v>
      </c>
      <c r="B20">
        <v>0.62298542000000001</v>
      </c>
      <c r="C20">
        <v>-2.0851978E-2</v>
      </c>
      <c r="D20">
        <v>275.97147000000001</v>
      </c>
      <c r="E20">
        <v>-5.1656119</v>
      </c>
      <c r="F20">
        <v>-6.0964397000000004</v>
      </c>
      <c r="G20">
        <v>0.93082781999999997</v>
      </c>
      <c r="H20">
        <f t="shared" si="0"/>
        <v>-1322.3966464</v>
      </c>
      <c r="I20">
        <f>H20*main!$B$2</f>
        <v>-2.208402399488E-18</v>
      </c>
      <c r="J20">
        <f t="shared" si="1"/>
        <v>6.050429163198792E-40</v>
      </c>
    </row>
    <row r="21" spans="1:10">
      <c r="A21">
        <v>215000</v>
      </c>
      <c r="B21">
        <v>0.67975019999999997</v>
      </c>
      <c r="C21">
        <v>-0.19127437999999999</v>
      </c>
      <c r="D21">
        <v>275.97147000000001</v>
      </c>
      <c r="E21">
        <v>-5.1185343000000003</v>
      </c>
      <c r="F21">
        <v>-6.1341767000000003</v>
      </c>
      <c r="G21">
        <v>1.0156423999999999</v>
      </c>
      <c r="H21">
        <f t="shared" si="0"/>
        <v>-1310.3447808000001</v>
      </c>
      <c r="I21">
        <f>H21*main!$B$2</f>
        <v>-2.188275783936E-18</v>
      </c>
      <c r="J21">
        <f t="shared" si="1"/>
        <v>1.9989881983773523E-41</v>
      </c>
    </row>
    <row r="22" spans="1:10">
      <c r="A22">
        <v>216000</v>
      </c>
      <c r="B22">
        <v>0.67635250000000002</v>
      </c>
      <c r="C22">
        <v>3.1597334999999997E-2</v>
      </c>
      <c r="D22">
        <v>275.97147000000001</v>
      </c>
      <c r="E22">
        <v>-5.0676794999999997</v>
      </c>
      <c r="F22">
        <v>-6.0782451999999996</v>
      </c>
      <c r="G22">
        <v>1.0105658</v>
      </c>
      <c r="H22">
        <f t="shared" si="0"/>
        <v>-1297.3259519999999</v>
      </c>
      <c r="I22">
        <f>H22*main!$B$2</f>
        <v>-2.1665343398399999E-18</v>
      </c>
      <c r="J22">
        <f t="shared" si="1"/>
        <v>2.9826808096228199E-40</v>
      </c>
    </row>
    <row r="23" spans="1:10">
      <c r="A23">
        <v>217000</v>
      </c>
      <c r="B23">
        <v>0.71043937999999995</v>
      </c>
      <c r="C23">
        <v>-6.0544473000000001E-2</v>
      </c>
      <c r="D23">
        <v>275.97147000000001</v>
      </c>
      <c r="E23">
        <v>-5.0462819999999997</v>
      </c>
      <c r="F23">
        <v>-6.1077782999999997</v>
      </c>
      <c r="G23">
        <v>1.0614962999999999</v>
      </c>
      <c r="H23">
        <f t="shared" si="0"/>
        <v>-1291.8481919999999</v>
      </c>
      <c r="I23">
        <f>H23*main!$B$2</f>
        <v>-2.1573864806400001E-18</v>
      </c>
      <c r="J23">
        <f t="shared" si="1"/>
        <v>6.9792650687412936E-40</v>
      </c>
    </row>
    <row r="24" spans="1:10">
      <c r="A24">
        <v>218000</v>
      </c>
      <c r="B24">
        <v>0.70382869999999997</v>
      </c>
      <c r="C24">
        <v>0.23605353000000001</v>
      </c>
      <c r="D24">
        <v>275.97147000000001</v>
      </c>
      <c r="E24">
        <v>-5.0009714000000001</v>
      </c>
      <c r="F24">
        <v>-6.0525903999999997</v>
      </c>
      <c r="G24">
        <v>1.0516190999999999</v>
      </c>
      <c r="H24">
        <f t="shared" si="0"/>
        <v>-1280.2486784</v>
      </c>
      <c r="I24">
        <f>H24*main!$B$2</f>
        <v>-2.1380152929280001E-18</v>
      </c>
      <c r="J24">
        <f t="shared" si="1"/>
        <v>2.0966770670389681E-39</v>
      </c>
    </row>
    <row r="25" spans="1:10">
      <c r="A25">
        <v>219000</v>
      </c>
      <c r="B25">
        <v>0.69753142000000001</v>
      </c>
      <c r="C25">
        <v>0.58789155000000004</v>
      </c>
      <c r="D25">
        <v>275.97147000000001</v>
      </c>
      <c r="E25">
        <v>-4.9516349999999996</v>
      </c>
      <c r="F25">
        <v>-5.9938450000000003</v>
      </c>
      <c r="G25">
        <v>1.0422100000000001</v>
      </c>
      <c r="H25">
        <f t="shared" si="0"/>
        <v>-1267.6185599999999</v>
      </c>
      <c r="I25">
        <f>H25*main!$B$2</f>
        <v>-2.1169229951999996E-18</v>
      </c>
      <c r="J25">
        <f t="shared" si="1"/>
        <v>4.4731730514501401E-39</v>
      </c>
    </row>
    <row r="26" spans="1:10">
      <c r="A26">
        <v>220000</v>
      </c>
      <c r="B26">
        <v>0.67327126000000004</v>
      </c>
      <c r="C26">
        <v>-0.45206072000000003</v>
      </c>
      <c r="D26">
        <v>275.97147000000001</v>
      </c>
      <c r="E26">
        <v>-5.1691523000000004</v>
      </c>
      <c r="F26">
        <v>-6.1751142000000003</v>
      </c>
      <c r="G26">
        <v>1.0059619</v>
      </c>
      <c r="H26">
        <f t="shared" si="0"/>
        <v>-1323.3029888000001</v>
      </c>
      <c r="I26">
        <f>H26*main!$B$2</f>
        <v>-2.2099159912960003E-18</v>
      </c>
      <c r="J26">
        <f t="shared" si="1"/>
        <v>6.8179538914727215E-40</v>
      </c>
    </row>
    <row r="27" spans="1:10">
      <c r="A27">
        <v>221000</v>
      </c>
      <c r="B27">
        <v>0.64533609999999997</v>
      </c>
      <c r="C27">
        <v>-9.8058260999999994E-2</v>
      </c>
      <c r="D27">
        <v>275.97147000000001</v>
      </c>
      <c r="E27">
        <v>-5.1531675999999997</v>
      </c>
      <c r="F27">
        <v>-6.1173905</v>
      </c>
      <c r="G27">
        <v>0.96422288</v>
      </c>
      <c r="H27">
        <f t="shared" si="0"/>
        <v>-1319.2109055999999</v>
      </c>
      <c r="I27">
        <f>H27*main!$B$2</f>
        <v>-2.2030822123520001E-18</v>
      </c>
      <c r="J27">
        <f t="shared" si="1"/>
        <v>3.7161942304200303E-40</v>
      </c>
    </row>
    <row r="28" spans="1:10">
      <c r="A28">
        <v>222000</v>
      </c>
      <c r="B28">
        <v>0.66133942000000001</v>
      </c>
      <c r="C28">
        <v>-1.1760588000000001E-3</v>
      </c>
      <c r="D28">
        <v>275.97147000000001</v>
      </c>
      <c r="E28">
        <v>-5.0974776000000004</v>
      </c>
      <c r="F28">
        <v>-6.0856117000000003</v>
      </c>
      <c r="G28">
        <v>0.98813408999999996</v>
      </c>
      <c r="H28">
        <f t="shared" si="0"/>
        <v>-1304.9542656000001</v>
      </c>
      <c r="I28">
        <f>H28*main!$B$2</f>
        <v>-2.179273623552E-18</v>
      </c>
      <c r="J28">
        <f t="shared" si="1"/>
        <v>2.0531372890335117E-41</v>
      </c>
    </row>
    <row r="29" spans="1:10">
      <c r="A29">
        <v>223000</v>
      </c>
      <c r="B29">
        <v>0.66376318999999995</v>
      </c>
      <c r="C29">
        <v>0.16810817</v>
      </c>
      <c r="D29">
        <v>275.97147000000001</v>
      </c>
      <c r="E29">
        <v>-5.0659888000000004</v>
      </c>
      <c r="F29">
        <v>-6.0577443999999998</v>
      </c>
      <c r="G29">
        <v>0.99175555000000004</v>
      </c>
      <c r="H29">
        <f t="shared" si="0"/>
        <v>-1296.8931328000001</v>
      </c>
      <c r="I29">
        <f>H29*main!$B$2</f>
        <v>-2.165811531776E-18</v>
      </c>
      <c r="J29">
        <f t="shared" si="1"/>
        <v>3.2375695835688612E-40</v>
      </c>
    </row>
    <row r="30" spans="1:10">
      <c r="A30">
        <v>224000</v>
      </c>
      <c r="B30">
        <v>0.66953658000000005</v>
      </c>
      <c r="C30">
        <v>-0.23648347</v>
      </c>
      <c r="D30">
        <v>275.97147000000001</v>
      </c>
      <c r="E30">
        <v>-5.1340022000000003</v>
      </c>
      <c r="F30">
        <v>-6.1343839999999998</v>
      </c>
      <c r="G30">
        <v>1.0003818</v>
      </c>
      <c r="H30">
        <f t="shared" si="0"/>
        <v>-1314.3045632000001</v>
      </c>
      <c r="I30">
        <f>H30*main!$B$2</f>
        <v>-2.1948886205440003E-18</v>
      </c>
      <c r="J30">
        <f t="shared" si="1"/>
        <v>1.2285153555367721E-40</v>
      </c>
    </row>
    <row r="31" spans="1:10">
      <c r="A31">
        <v>225000</v>
      </c>
      <c r="B31">
        <v>0.62562669999999998</v>
      </c>
      <c r="C31">
        <v>-0.30863162999999999</v>
      </c>
      <c r="D31">
        <v>275.97147000000001</v>
      </c>
      <c r="E31">
        <v>-5.2022009999999996</v>
      </c>
      <c r="F31">
        <v>-6.1369752999999996</v>
      </c>
      <c r="G31">
        <v>0.93477427000000002</v>
      </c>
      <c r="H31">
        <f t="shared" si="0"/>
        <v>-1331.7634559999999</v>
      </c>
      <c r="I31">
        <f>H31*main!$B$2</f>
        <v>-2.22404497152E-18</v>
      </c>
      <c r="J31">
        <f t="shared" si="1"/>
        <v>1.6192730656601849E-39</v>
      </c>
    </row>
    <row r="32" spans="1:10">
      <c r="A32">
        <v>226000</v>
      </c>
      <c r="B32">
        <v>0.61976825000000002</v>
      </c>
      <c r="C32">
        <v>-0.17970401999999999</v>
      </c>
      <c r="D32">
        <v>275.97147000000001</v>
      </c>
      <c r="E32">
        <v>-5.1894888000000003</v>
      </c>
      <c r="F32">
        <v>-6.1155096999999996</v>
      </c>
      <c r="G32">
        <v>0.92602090999999997</v>
      </c>
      <c r="H32">
        <f t="shared" si="0"/>
        <v>-1328.5091328000001</v>
      </c>
      <c r="I32">
        <f>H32*main!$B$2</f>
        <v>-2.218610251776E-18</v>
      </c>
      <c r="J32">
        <f t="shared" si="1"/>
        <v>1.2114209106081964E-39</v>
      </c>
    </row>
    <row r="33" spans="1:10">
      <c r="A33">
        <v>227000</v>
      </c>
      <c r="B33">
        <v>0.67567250999999995</v>
      </c>
      <c r="C33">
        <v>2.4351313999999998E-3</v>
      </c>
      <c r="D33">
        <v>275.97147000000001</v>
      </c>
      <c r="E33">
        <v>-5.0787446999999997</v>
      </c>
      <c r="F33">
        <v>-6.0882943999999997</v>
      </c>
      <c r="G33">
        <v>1.0095497</v>
      </c>
      <c r="H33">
        <f t="shared" si="0"/>
        <v>-1300.1586431999999</v>
      </c>
      <c r="I33">
        <f>H33*main!$B$2</f>
        <v>-2.1712649341439999E-18</v>
      </c>
      <c r="J33">
        <f t="shared" si="1"/>
        <v>1.5724771785848471E-40</v>
      </c>
    </row>
    <row r="34" spans="1:10">
      <c r="A34">
        <v>228000</v>
      </c>
      <c r="B34">
        <v>0.71933172000000001</v>
      </c>
      <c r="C34">
        <v>-0.15682639000000001</v>
      </c>
      <c r="D34">
        <v>275.97147000000001</v>
      </c>
      <c r="E34">
        <v>-5.0519407999999997</v>
      </c>
      <c r="F34">
        <v>-6.1267236</v>
      </c>
      <c r="G34">
        <v>1.0747827000000001</v>
      </c>
      <c r="H34">
        <f t="shared" si="0"/>
        <v>-1293.2968447999999</v>
      </c>
      <c r="I34">
        <f>H34*main!$B$2</f>
        <v>-2.1598057308159999E-18</v>
      </c>
      <c r="J34">
        <f t="shared" si="1"/>
        <v>5.7595433066750862E-40</v>
      </c>
    </row>
    <row r="35" spans="1:10">
      <c r="A35">
        <v>229000</v>
      </c>
      <c r="B35">
        <v>0.63106890999999998</v>
      </c>
      <c r="C35">
        <v>-0.58654366000000002</v>
      </c>
      <c r="D35">
        <v>275.97147000000001</v>
      </c>
      <c r="E35">
        <v>-5.2478197</v>
      </c>
      <c r="F35">
        <v>-6.1907253999999998</v>
      </c>
      <c r="G35">
        <v>0.94290569999999996</v>
      </c>
      <c r="H35">
        <f t="shared" si="0"/>
        <v>-1343.4418432</v>
      </c>
      <c r="I35">
        <f>H35*main!$B$2</f>
        <v>-2.2435478781440001E-18</v>
      </c>
      <c r="J35">
        <f t="shared" si="1"/>
        <v>3.5692378531854929E-39</v>
      </c>
    </row>
    <row r="36" spans="1:10">
      <c r="A36">
        <v>230000</v>
      </c>
      <c r="B36">
        <v>0.61196952999999998</v>
      </c>
      <c r="C36">
        <v>-0.31068814</v>
      </c>
      <c r="D36">
        <v>275.97147000000001</v>
      </c>
      <c r="E36">
        <v>-5.2200202999999998</v>
      </c>
      <c r="F36">
        <v>-6.1343888</v>
      </c>
      <c r="G36">
        <v>0.91436852999999996</v>
      </c>
      <c r="H36">
        <f t="shared" si="0"/>
        <v>-1336.3251968</v>
      </c>
      <c r="I36">
        <f>H36*main!$B$2</f>
        <v>-2.2316630786559999E-18</v>
      </c>
      <c r="J36">
        <f t="shared" si="1"/>
        <v>2.2904168122029896E-39</v>
      </c>
    </row>
    <row r="37" spans="1:10">
      <c r="A37">
        <v>231000</v>
      </c>
      <c r="B37">
        <v>0.61955400999999999</v>
      </c>
      <c r="C37">
        <v>0.32948545000000001</v>
      </c>
      <c r="D37">
        <v>275.97147000000001</v>
      </c>
      <c r="E37">
        <v>-5.0911090999999997</v>
      </c>
      <c r="F37">
        <v>-6.0168100000000004</v>
      </c>
      <c r="G37">
        <v>0.92570081000000004</v>
      </c>
      <c r="H37">
        <f t="shared" si="0"/>
        <v>-1303.3239295999999</v>
      </c>
      <c r="I37">
        <f>H37*main!$B$2</f>
        <v>-2.1765509624319998E-18</v>
      </c>
      <c r="J37">
        <f t="shared" si="1"/>
        <v>5.261785991922534E-41</v>
      </c>
    </row>
    <row r="38" spans="1:10">
      <c r="A38">
        <v>232000</v>
      </c>
      <c r="B38">
        <v>0.67224914999999996</v>
      </c>
      <c r="C38">
        <v>-6.9087281E-2</v>
      </c>
      <c r="D38">
        <v>275.97147000000001</v>
      </c>
      <c r="E38">
        <v>-5.1016056000000001</v>
      </c>
      <c r="F38">
        <v>-6.1060403000000001</v>
      </c>
      <c r="G38">
        <v>1.0044348000000001</v>
      </c>
      <c r="H38">
        <f t="shared" si="0"/>
        <v>-1306.0110336</v>
      </c>
      <c r="I38">
        <f>H38*main!$B$2</f>
        <v>-2.1810384261119999E-18</v>
      </c>
      <c r="J38">
        <f t="shared" si="1"/>
        <v>7.6527102524035845E-42</v>
      </c>
    </row>
    <row r="39" spans="1:10">
      <c r="A39">
        <v>233000</v>
      </c>
      <c r="B39">
        <v>0.65425979999999995</v>
      </c>
      <c r="C39">
        <v>-0.22028872999999999</v>
      </c>
      <c r="D39">
        <v>275.97147000000001</v>
      </c>
      <c r="E39">
        <v>-5.1345571000000003</v>
      </c>
      <c r="F39">
        <v>-6.1121131999999996</v>
      </c>
      <c r="G39">
        <v>0.97755614000000002</v>
      </c>
      <c r="H39">
        <f t="shared" si="0"/>
        <v>-1314.4466176000001</v>
      </c>
      <c r="I39">
        <f>H39*main!$B$2</f>
        <v>-2.1951258513920003E-18</v>
      </c>
      <c r="J39">
        <f t="shared" si="1"/>
        <v>1.2816667211873305E-40</v>
      </c>
    </row>
    <row r="40" spans="1:10">
      <c r="A40">
        <v>234000</v>
      </c>
      <c r="B40">
        <v>0.69216016000000002</v>
      </c>
      <c r="C40">
        <v>-0.21753101999999999</v>
      </c>
      <c r="D40">
        <v>275.97147000000001</v>
      </c>
      <c r="E40">
        <v>-5.0966477000000001</v>
      </c>
      <c r="F40">
        <v>-6.1308322999999998</v>
      </c>
      <c r="G40">
        <v>1.0341845999999999</v>
      </c>
      <c r="H40">
        <f t="shared" si="0"/>
        <v>-1304.7418112</v>
      </c>
      <c r="I40">
        <f>H40*main!$B$2</f>
        <v>-2.178918824704E-18</v>
      </c>
      <c r="J40">
        <f t="shared" si="1"/>
        <v>2.3872552829279899E-41</v>
      </c>
    </row>
    <row r="41" spans="1:10">
      <c r="A41">
        <v>235000</v>
      </c>
      <c r="B41">
        <v>0.70981594999999997</v>
      </c>
      <c r="C41">
        <v>0.24387165999999999</v>
      </c>
      <c r="D41">
        <v>275.97147000000001</v>
      </c>
      <c r="E41">
        <v>-4.9903040000000001</v>
      </c>
      <c r="F41">
        <v>-6.0508687999999999</v>
      </c>
      <c r="G41">
        <v>1.0605648999999999</v>
      </c>
      <c r="H41">
        <f t="shared" si="0"/>
        <v>-1277.517824</v>
      </c>
      <c r="I41">
        <f>H41*main!$B$2</f>
        <v>-2.1334547660800001E-18</v>
      </c>
      <c r="J41">
        <f t="shared" si="1"/>
        <v>2.5351238365623638E-39</v>
      </c>
    </row>
    <row r="42" spans="1:10">
      <c r="A42">
        <v>236000</v>
      </c>
      <c r="B42">
        <v>0.71977672000000004</v>
      </c>
      <c r="C42">
        <v>-5.9199348999999996E-4</v>
      </c>
      <c r="D42">
        <v>275.97147000000001</v>
      </c>
      <c r="E42">
        <v>-5.0226309999999996</v>
      </c>
      <c r="F42">
        <v>-6.0980787000000003</v>
      </c>
      <c r="G42">
        <v>1.0754475999999999</v>
      </c>
      <c r="H42">
        <f t="shared" si="0"/>
        <v>-1285.7935359999999</v>
      </c>
      <c r="I42">
        <f>H42*main!$B$2</f>
        <v>-2.1472752051199997E-18</v>
      </c>
      <c r="J42">
        <f t="shared" si="1"/>
        <v>1.3344097936233108E-39</v>
      </c>
    </row>
    <row r="43" spans="1:10">
      <c r="A43">
        <v>237000</v>
      </c>
      <c r="B43">
        <v>0.65914234999999999</v>
      </c>
      <c r="C43">
        <v>0.23708282999999999</v>
      </c>
      <c r="D43">
        <v>275.97147000000001</v>
      </c>
      <c r="E43">
        <v>-5.0602733000000004</v>
      </c>
      <c r="F43">
        <v>-6.0451246999999997</v>
      </c>
      <c r="G43">
        <v>0.98485135999999995</v>
      </c>
      <c r="H43">
        <f t="shared" si="0"/>
        <v>-1295.4299648000001</v>
      </c>
      <c r="I43">
        <f>H43*main!$B$2</f>
        <v>-2.1633680412160003E-18</v>
      </c>
      <c r="J43">
        <f t="shared" si="1"/>
        <v>4.1766026566856526E-40</v>
      </c>
    </row>
    <row r="44" spans="1:10">
      <c r="A44">
        <v>238000</v>
      </c>
      <c r="B44">
        <v>0.56931315999999998</v>
      </c>
      <c r="C44">
        <v>9.9772280000000005E-2</v>
      </c>
      <c r="D44">
        <v>275.97147000000001</v>
      </c>
      <c r="E44">
        <v>-5.2019166999999999</v>
      </c>
      <c r="F44">
        <v>-6.0525506</v>
      </c>
      <c r="G44">
        <v>0.85063392000000004</v>
      </c>
      <c r="H44">
        <f t="shared" si="0"/>
        <v>-1331.6906752</v>
      </c>
      <c r="I44">
        <f>H44*main!$B$2</f>
        <v>-2.2239234275840001E-18</v>
      </c>
      <c r="J44">
        <f t="shared" si="1"/>
        <v>1.6095059359057582E-39</v>
      </c>
    </row>
    <row r="45" spans="1:10">
      <c r="A45">
        <v>239000</v>
      </c>
      <c r="B45">
        <v>0.63206404000000005</v>
      </c>
      <c r="C45">
        <v>-0.54849247999999995</v>
      </c>
      <c r="D45">
        <v>275.97147000000001</v>
      </c>
      <c r="E45">
        <v>-5.2324153999999998</v>
      </c>
      <c r="F45">
        <v>-6.1768079</v>
      </c>
      <c r="G45">
        <v>0.94439256000000005</v>
      </c>
      <c r="H45">
        <f t="shared" si="0"/>
        <v>-1339.4983424</v>
      </c>
      <c r="I45">
        <f>H45*main!$B$2</f>
        <v>-2.2369622318079998E-18</v>
      </c>
      <c r="J45">
        <f t="shared" si="1"/>
        <v>2.8257147515360743E-39</v>
      </c>
    </row>
    <row r="46" spans="1:10">
      <c r="A46">
        <v>240000</v>
      </c>
      <c r="B46">
        <v>0.63843335000000001</v>
      </c>
      <c r="C46">
        <v>0.24008446</v>
      </c>
      <c r="D46">
        <v>275.97147000000001</v>
      </c>
      <c r="E46">
        <v>-5.0869492999999997</v>
      </c>
      <c r="F46">
        <v>-6.0408584999999997</v>
      </c>
      <c r="G46">
        <v>0.95390920000000001</v>
      </c>
      <c r="H46">
        <f t="shared" si="0"/>
        <v>-1302.2590207999999</v>
      </c>
      <c r="I46">
        <f>H46*main!$B$2</f>
        <v>-2.1747725647359998E-18</v>
      </c>
      <c r="J46">
        <f t="shared" si="1"/>
        <v>8.158090088236653E-41</v>
      </c>
    </row>
    <row r="47" spans="1:10">
      <c r="A47">
        <v>241000</v>
      </c>
      <c r="B47">
        <v>0.66254816999999999</v>
      </c>
      <c r="C47">
        <v>0.39581125</v>
      </c>
      <c r="D47">
        <v>275.97147000000001</v>
      </c>
      <c r="E47">
        <v>-5.0176721000000004</v>
      </c>
      <c r="F47">
        <v>-6.0076122999999999</v>
      </c>
      <c r="G47">
        <v>0.98994013999999997</v>
      </c>
      <c r="H47">
        <f t="shared" si="0"/>
        <v>-1284.5240576000001</v>
      </c>
      <c r="I47">
        <f>H47*main!$B$2</f>
        <v>-2.1451551761920003E-18</v>
      </c>
      <c r="J47">
        <f t="shared" si="1"/>
        <v>1.4937918244805687E-39</v>
      </c>
    </row>
    <row r="48" spans="1:10">
      <c r="A48">
        <v>242000</v>
      </c>
      <c r="B48">
        <v>0.70358936999999999</v>
      </c>
      <c r="C48">
        <v>-0.19914124</v>
      </c>
      <c r="D48">
        <v>275.97147000000001</v>
      </c>
      <c r="E48">
        <v>-5.0770654000000004</v>
      </c>
      <c r="F48">
        <v>-6.1283269000000002</v>
      </c>
      <c r="G48">
        <v>1.0512615000000001</v>
      </c>
      <c r="H48">
        <f t="shared" si="0"/>
        <v>-1299.7287424000001</v>
      </c>
      <c r="I48">
        <f>H48*main!$B$2</f>
        <v>-2.1705469998080001E-18</v>
      </c>
      <c r="J48">
        <f t="shared" si="1"/>
        <v>1.7576871845620735E-40</v>
      </c>
    </row>
    <row r="49" spans="1:10">
      <c r="A49">
        <v>243000</v>
      </c>
      <c r="B49">
        <v>0.64337498000000004</v>
      </c>
      <c r="C49">
        <v>0.16117745</v>
      </c>
      <c r="D49">
        <v>275.97147000000001</v>
      </c>
      <c r="E49">
        <v>-5.0991879000000004</v>
      </c>
      <c r="F49">
        <v>-6.0604806</v>
      </c>
      <c r="G49">
        <v>0.96129268999999995</v>
      </c>
      <c r="H49">
        <f t="shared" si="0"/>
        <v>-1305.3921024000001</v>
      </c>
      <c r="I49">
        <f>H49*main!$B$2</f>
        <v>-2.1800048110080002E-18</v>
      </c>
      <c r="J49">
        <f t="shared" si="1"/>
        <v>1.4439759420819248E-41</v>
      </c>
    </row>
    <row r="50" spans="1:10">
      <c r="A50">
        <v>244000</v>
      </c>
      <c r="B50">
        <v>0.68418718000000001</v>
      </c>
      <c r="C50">
        <v>-0.42368781</v>
      </c>
      <c r="D50">
        <v>275.97147000000001</v>
      </c>
      <c r="E50">
        <v>-5.1395622000000003</v>
      </c>
      <c r="F50">
        <v>-6.1618339999999998</v>
      </c>
      <c r="G50">
        <v>1.0222719</v>
      </c>
      <c r="H50">
        <f t="shared" si="0"/>
        <v>-1315.7279232000001</v>
      </c>
      <c r="I50">
        <f>H50*main!$B$2</f>
        <v>-2.1972656317440003E-18</v>
      </c>
      <c r="J50">
        <f t="shared" si="1"/>
        <v>1.8119454710002466E-40</v>
      </c>
    </row>
    <row r="51" spans="1:10">
      <c r="A51">
        <v>245000</v>
      </c>
      <c r="B51">
        <v>0.63813914999999999</v>
      </c>
      <c r="C51">
        <v>-0.33730230999999999</v>
      </c>
      <c r="D51">
        <v>275.97147000000001</v>
      </c>
      <c r="E51">
        <v>-5.1926760999999999</v>
      </c>
      <c r="F51">
        <v>-6.1461456999999999</v>
      </c>
      <c r="G51">
        <v>0.95346962999999996</v>
      </c>
      <c r="H51">
        <f t="shared" si="0"/>
        <v>-1329.3250816</v>
      </c>
      <c r="I51">
        <f>H51*main!$B$2</f>
        <v>-2.219972886272E-18</v>
      </c>
      <c r="J51">
        <f t="shared" si="1"/>
        <v>1.308131958124981E-39</v>
      </c>
    </row>
    <row r="52" spans="1:10">
      <c r="A52">
        <v>246000</v>
      </c>
      <c r="B52">
        <v>0.66993855999999996</v>
      </c>
      <c r="C52">
        <v>-0.22240239000000001</v>
      </c>
      <c r="D52">
        <v>275.97147000000001</v>
      </c>
      <c r="E52">
        <v>-5.1355551000000004</v>
      </c>
      <c r="F52">
        <v>-6.1365375000000002</v>
      </c>
      <c r="G52">
        <v>1.0009824</v>
      </c>
      <c r="H52">
        <f t="shared" si="0"/>
        <v>-1314.7021056000001</v>
      </c>
      <c r="I52">
        <f>H52*main!$B$2</f>
        <v>-2.1955525163520001E-18</v>
      </c>
      <c r="J52">
        <f t="shared" si="1"/>
        <v>1.3800932460442011E-40</v>
      </c>
    </row>
    <row r="53" spans="1:10">
      <c r="A53">
        <v>247000</v>
      </c>
      <c r="B53">
        <v>0.66063777999999995</v>
      </c>
      <c r="C53">
        <v>3.0299896E-2</v>
      </c>
      <c r="D53">
        <v>275.97147000000001</v>
      </c>
      <c r="E53">
        <v>-5.0852792999999998</v>
      </c>
      <c r="F53">
        <v>-6.0723650999999998</v>
      </c>
      <c r="G53">
        <v>0.98708574000000004</v>
      </c>
      <c r="H53">
        <f t="shared" si="0"/>
        <v>-1301.8315008</v>
      </c>
      <c r="I53">
        <f>H53*main!$B$2</f>
        <v>-2.1740586063359999E-18</v>
      </c>
      <c r="J53">
        <f t="shared" si="1"/>
        <v>9.4987888471705284E-41</v>
      </c>
    </row>
    <row r="54" spans="1:10">
      <c r="A54">
        <v>248000</v>
      </c>
      <c r="B54">
        <v>0.70269292000000005</v>
      </c>
      <c r="C54">
        <v>-9.1007454000000002E-2</v>
      </c>
      <c r="D54">
        <v>275.97147000000001</v>
      </c>
      <c r="E54">
        <v>-5.0657895000000002</v>
      </c>
      <c r="F54">
        <v>-6.1157116</v>
      </c>
      <c r="G54">
        <v>1.049922</v>
      </c>
      <c r="H54">
        <f t="shared" si="0"/>
        <v>-1296.842112</v>
      </c>
      <c r="I54">
        <f>H54*main!$B$2</f>
        <v>-2.1657263270400002E-18</v>
      </c>
      <c r="J54">
        <f t="shared" si="1"/>
        <v>3.2683043802302826E-40</v>
      </c>
    </row>
    <row r="55" spans="1:10">
      <c r="A55">
        <v>249000</v>
      </c>
      <c r="B55">
        <v>0.67132347000000003</v>
      </c>
      <c r="C55">
        <v>0.17932788</v>
      </c>
      <c r="D55">
        <v>275.97147000000001</v>
      </c>
      <c r="E55">
        <v>-5.0720438999999997</v>
      </c>
      <c r="F55">
        <v>-6.0750956</v>
      </c>
      <c r="G55">
        <v>1.0030517000000001</v>
      </c>
      <c r="H55">
        <f t="shared" si="0"/>
        <v>-1298.4432383999999</v>
      </c>
      <c r="I55">
        <f>H55*main!$B$2</f>
        <v>-2.1684002081279998E-18</v>
      </c>
      <c r="J55">
        <f t="shared" si="1"/>
        <v>2.3730081461725987E-40</v>
      </c>
    </row>
    <row r="56" spans="1:10">
      <c r="A56">
        <v>250000</v>
      </c>
      <c r="B56">
        <v>0.66993879000000001</v>
      </c>
      <c r="C56">
        <v>-0.39649114000000002</v>
      </c>
      <c r="D56">
        <v>275.97147000000001</v>
      </c>
      <c r="E56">
        <v>-5.1572142999999997</v>
      </c>
      <c r="F56">
        <v>-6.1581970000000004</v>
      </c>
      <c r="G56">
        <v>1.0009828000000001</v>
      </c>
      <c r="H56">
        <f t="shared" si="0"/>
        <v>-1320.2468607999999</v>
      </c>
      <c r="I56">
        <f>H56*main!$B$2</f>
        <v>-2.204812257536E-18</v>
      </c>
      <c r="J56">
        <f t="shared" si="1"/>
        <v>4.413141396212791E-40</v>
      </c>
    </row>
    <row r="57" spans="1:10">
      <c r="A57">
        <v>251000</v>
      </c>
      <c r="B57">
        <v>0.65747714000000002</v>
      </c>
      <c r="C57">
        <v>-0.27312294999999998</v>
      </c>
      <c r="D57">
        <v>275.97147000000001</v>
      </c>
      <c r="E57">
        <v>-5.1639673000000004</v>
      </c>
      <c r="F57">
        <v>-6.1463305999999998</v>
      </c>
      <c r="G57">
        <v>0.98236330999999999</v>
      </c>
      <c r="H57">
        <f t="shared" si="0"/>
        <v>-1321.9756288000001</v>
      </c>
      <c r="I57">
        <f>H57*main!$B$2</f>
        <v>-2.2076993000960003E-18</v>
      </c>
      <c r="J57">
        <f t="shared" si="1"/>
        <v>5.7094812155138777E-40</v>
      </c>
    </row>
    <row r="58" spans="1:10">
      <c r="A58">
        <v>252000</v>
      </c>
      <c r="B58">
        <v>0.67407298999999998</v>
      </c>
      <c r="C58">
        <v>-0.12840647999999999</v>
      </c>
      <c r="D58">
        <v>275.97147000000001</v>
      </c>
      <c r="E58">
        <v>-5.1085307000000002</v>
      </c>
      <c r="F58">
        <v>-6.1156905000000004</v>
      </c>
      <c r="G58">
        <v>1.0071597999999999</v>
      </c>
      <c r="H58">
        <f t="shared" si="0"/>
        <v>-1307.7838592000001</v>
      </c>
      <c r="I58">
        <f>H58*main!$B$2</f>
        <v>-2.1839990448640001E-18</v>
      </c>
      <c r="J58">
        <f t="shared" si="1"/>
        <v>3.7739088875662962E-44</v>
      </c>
    </row>
    <row r="59" spans="1:10">
      <c r="A59">
        <v>253000</v>
      </c>
      <c r="B59">
        <v>0.67700033000000004</v>
      </c>
      <c r="C59">
        <v>0.22426465000000001</v>
      </c>
      <c r="D59">
        <v>275.97147000000001</v>
      </c>
      <c r="E59">
        <v>-5.0351384000000001</v>
      </c>
      <c r="F59">
        <v>-6.0466721000000003</v>
      </c>
      <c r="G59">
        <v>1.0115337</v>
      </c>
      <c r="H59">
        <f t="shared" si="0"/>
        <v>-1288.9954304</v>
      </c>
      <c r="I59">
        <f>H59*main!$B$2</f>
        <v>-2.1526223687680001E-18</v>
      </c>
      <c r="J59">
        <f t="shared" si="1"/>
        <v>9.7234272987361566E-40</v>
      </c>
    </row>
    <row r="60" spans="1:10">
      <c r="A60">
        <v>254000</v>
      </c>
      <c r="B60">
        <v>0.67135895000000001</v>
      </c>
      <c r="C60">
        <v>-0.1307236</v>
      </c>
      <c r="D60">
        <v>275.97147000000001</v>
      </c>
      <c r="E60">
        <v>-5.1123620000000001</v>
      </c>
      <c r="F60">
        <v>-6.1154666999999998</v>
      </c>
      <c r="G60">
        <v>1.0031047</v>
      </c>
      <c r="H60">
        <f t="shared" si="0"/>
        <v>-1308.764672</v>
      </c>
      <c r="I60">
        <f>H60*main!$B$2</f>
        <v>-2.18563700224E-18</v>
      </c>
      <c r="J60">
        <f t="shared" si="1"/>
        <v>3.3570407086983804E-42</v>
      </c>
    </row>
    <row r="61" spans="1:10">
      <c r="A61">
        <v>255000</v>
      </c>
      <c r="B61">
        <v>0.68014003000000001</v>
      </c>
      <c r="C61">
        <v>-0.33244656</v>
      </c>
      <c r="D61">
        <v>275.97147000000001</v>
      </c>
      <c r="E61">
        <v>-5.1418403000000001</v>
      </c>
      <c r="F61">
        <v>-6.1580652000000002</v>
      </c>
      <c r="G61">
        <v>1.0162248</v>
      </c>
      <c r="H61">
        <f t="shared" si="0"/>
        <v>-1316.3111168</v>
      </c>
      <c r="I61">
        <f>H61*main!$B$2</f>
        <v>-2.1982395650559999E-18</v>
      </c>
      <c r="J61">
        <f t="shared" si="1"/>
        <v>2.083630382998158E-40</v>
      </c>
    </row>
    <row r="62" spans="1:10">
      <c r="A62">
        <v>256000</v>
      </c>
      <c r="B62">
        <v>0.64864421999999999</v>
      </c>
      <c r="C62">
        <v>-0.38081007</v>
      </c>
      <c r="D62">
        <v>275.97147000000001</v>
      </c>
      <c r="E62">
        <v>-5.1875293999999998</v>
      </c>
      <c r="F62">
        <v>-6.1566951000000003</v>
      </c>
      <c r="G62">
        <v>0.96916568000000003</v>
      </c>
      <c r="H62">
        <f t="shared" si="0"/>
        <v>-1328.0075264</v>
      </c>
      <c r="I62">
        <f>H62*main!$B$2</f>
        <v>-2.2177725690879999E-18</v>
      </c>
      <c r="J62">
        <f t="shared" si="1"/>
        <v>1.1538107395006656E-39</v>
      </c>
    </row>
    <row r="63" spans="1:10">
      <c r="A63">
        <v>257000</v>
      </c>
      <c r="B63">
        <v>0.56144256000000003</v>
      </c>
      <c r="C63">
        <v>-0.16992947999999999</v>
      </c>
      <c r="D63">
        <v>275.97147000000001</v>
      </c>
      <c r="E63">
        <v>-5.2655868000000003</v>
      </c>
      <c r="F63">
        <v>-6.1044609000000003</v>
      </c>
      <c r="G63">
        <v>0.83887413</v>
      </c>
      <c r="H63">
        <f t="shared" si="0"/>
        <v>-1347.9902208000001</v>
      </c>
      <c r="I63">
        <f>H63*main!$B$2</f>
        <v>-2.2511436687360001E-18</v>
      </c>
      <c r="J63">
        <f t="shared" si="1"/>
        <v>4.5345260233745799E-39</v>
      </c>
    </row>
    <row r="64" spans="1:10">
      <c r="A64">
        <v>258000</v>
      </c>
      <c r="B64">
        <v>0.59780522000000003</v>
      </c>
      <c r="C64">
        <v>-5.4172045000000002E-2</v>
      </c>
      <c r="D64">
        <v>275.97147000000001</v>
      </c>
      <c r="E64">
        <v>-5.1918588000000003</v>
      </c>
      <c r="F64">
        <v>-6.0850638999999997</v>
      </c>
      <c r="G64">
        <v>0.89320506</v>
      </c>
      <c r="H64">
        <f t="shared" si="0"/>
        <v>-1329.1158528000001</v>
      </c>
      <c r="I64">
        <f>H64*main!$B$2</f>
        <v>-2.2196234741760002E-18</v>
      </c>
      <c r="J64">
        <f t="shared" si="1"/>
        <v>1.2829788988437837E-39</v>
      </c>
    </row>
    <row r="65" spans="1:10">
      <c r="A65">
        <v>259000</v>
      </c>
      <c r="B65">
        <v>0.63247527000000003</v>
      </c>
      <c r="C65">
        <v>2.0050063999999999E-2</v>
      </c>
      <c r="D65">
        <v>275.97147000000001</v>
      </c>
      <c r="E65">
        <v>-5.1262895999999998</v>
      </c>
      <c r="F65">
        <v>-6.0712966000000002</v>
      </c>
      <c r="G65">
        <v>0.94500700000000004</v>
      </c>
      <c r="H65">
        <f t="shared" si="0"/>
        <v>-1312.3301375999999</v>
      </c>
      <c r="I65">
        <f>H65*main!$B$2</f>
        <v>-2.1915913297919998E-18</v>
      </c>
      <c r="J65">
        <f t="shared" si="1"/>
        <v>6.0630367743557958E-41</v>
      </c>
    </row>
    <row r="66" spans="1:10">
      <c r="A66">
        <v>260000</v>
      </c>
      <c r="B66">
        <v>0.67391962000000005</v>
      </c>
      <c r="C66">
        <v>0.21526596000000001</v>
      </c>
      <c r="D66">
        <v>275.97147000000001</v>
      </c>
      <c r="E66">
        <v>-5.0448502</v>
      </c>
      <c r="F66">
        <v>-6.0517808999999998</v>
      </c>
      <c r="G66">
        <v>1.0069307000000001</v>
      </c>
      <c r="H66">
        <f t="shared" si="0"/>
        <v>-1291.4816512</v>
      </c>
      <c r="I66">
        <f>H66*main!$B$2</f>
        <v>-2.1567743575039999E-18</v>
      </c>
      <c r="J66">
        <f t="shared" si="1"/>
        <v>7.3064370531938449E-40</v>
      </c>
    </row>
    <row r="67" spans="1:10">
      <c r="A67">
        <v>261000</v>
      </c>
      <c r="B67">
        <v>0.69136903000000005</v>
      </c>
      <c r="C67">
        <v>-0.11444795000000001</v>
      </c>
      <c r="D67">
        <v>275.97147000000001</v>
      </c>
      <c r="E67">
        <v>-5.0829364000000004</v>
      </c>
      <c r="F67">
        <v>-6.1159388999999997</v>
      </c>
      <c r="G67">
        <v>1.0330025</v>
      </c>
      <c r="H67">
        <f t="shared" si="0"/>
        <v>-1301.2317184000001</v>
      </c>
      <c r="I67">
        <f>H67*main!$B$2</f>
        <v>-2.1730569697280003E-18</v>
      </c>
      <c r="J67">
        <f t="shared" si="1"/>
        <v>1.1551541172906639E-40</v>
      </c>
    </row>
    <row r="68" spans="1:10">
      <c r="A68">
        <v>262000</v>
      </c>
      <c r="B68">
        <v>0.61607464000000001</v>
      </c>
      <c r="C68">
        <v>-0.29428580999999998</v>
      </c>
      <c r="D68">
        <v>275.97147000000001</v>
      </c>
      <c r="E68">
        <v>-5.2124022999999999</v>
      </c>
      <c r="F68">
        <v>-6.1329044000000001</v>
      </c>
      <c r="G68">
        <v>0.92050213999999997</v>
      </c>
      <c r="H68">
        <f t="shared" si="0"/>
        <v>-1334.3749888</v>
      </c>
      <c r="I68">
        <f>H68*main!$B$2</f>
        <v>-2.2284062312960001E-18</v>
      </c>
      <c r="J68">
        <f t="shared" si="1"/>
        <v>1.9892895154493539E-39</v>
      </c>
    </row>
    <row r="69" spans="1:10">
      <c r="A69">
        <v>263000</v>
      </c>
      <c r="B69">
        <v>0.61394673</v>
      </c>
      <c r="C69">
        <v>-0.4952878</v>
      </c>
      <c r="D69">
        <v>275.97147000000001</v>
      </c>
      <c r="E69">
        <v>-5.2498186000000002</v>
      </c>
      <c r="F69">
        <v>-6.1671412999999999</v>
      </c>
      <c r="G69">
        <v>0.91732274999999996</v>
      </c>
      <c r="H69">
        <f t="shared" si="0"/>
        <v>-1343.9535616000001</v>
      </c>
      <c r="I69">
        <f>H69*main!$B$2</f>
        <v>-2.2444024478720002E-18</v>
      </c>
      <c r="J69">
        <f t="shared" si="1"/>
        <v>3.6720774299734171E-39</v>
      </c>
    </row>
    <row r="70" spans="1:10">
      <c r="A70">
        <v>264000</v>
      </c>
      <c r="B70">
        <v>0.67031772999999995</v>
      </c>
      <c r="C70">
        <v>-0.30413372</v>
      </c>
      <c r="D70">
        <v>275.97147000000001</v>
      </c>
      <c r="E70">
        <v>-5.1455713000000003</v>
      </c>
      <c r="F70">
        <v>-6.1471201999999998</v>
      </c>
      <c r="G70">
        <v>1.0015489</v>
      </c>
      <c r="H70">
        <f t="shared" si="0"/>
        <v>-1317.2662528000001</v>
      </c>
      <c r="I70">
        <f>H70*main!$B$2</f>
        <v>-2.1998346421760001E-18</v>
      </c>
      <c r="J70">
        <f t="shared" si="1"/>
        <v>2.5695650213340293E-40</v>
      </c>
    </row>
    <row r="71" spans="1:10">
      <c r="A71">
        <v>265000</v>
      </c>
      <c r="B71">
        <v>0.66684900000000003</v>
      </c>
      <c r="C71">
        <v>-0.28799436</v>
      </c>
      <c r="D71">
        <v>275.97147000000001</v>
      </c>
      <c r="E71">
        <v>-5.1483179999999997</v>
      </c>
      <c r="F71">
        <v>-6.1446842000000004</v>
      </c>
      <c r="G71">
        <v>0.99636619000000004</v>
      </c>
      <c r="H71">
        <f t="shared" si="0"/>
        <v>-1317.9694079999999</v>
      </c>
      <c r="I71">
        <f>H71*main!$B$2</f>
        <v>-2.2010089113599998E-18</v>
      </c>
      <c r="J71">
        <f t="shared" si="1"/>
        <v>2.9598215812415193E-40</v>
      </c>
    </row>
    <row r="72" spans="1:10">
      <c r="A72">
        <v>266000</v>
      </c>
      <c r="B72">
        <v>0.66960511</v>
      </c>
      <c r="C72">
        <v>-9.2892234000000004E-2</v>
      </c>
      <c r="D72">
        <v>275.97147000000001</v>
      </c>
      <c r="E72">
        <v>-5.1104428999999998</v>
      </c>
      <c r="F72">
        <v>-6.1109270999999996</v>
      </c>
      <c r="G72">
        <v>1.0004842</v>
      </c>
      <c r="H72">
        <f t="shared" si="0"/>
        <v>-1308.2733823999999</v>
      </c>
      <c r="I72">
        <f>H72*main!$B$2</f>
        <v>-2.1848165486079998E-18</v>
      </c>
      <c r="J72">
        <f t="shared" si="1"/>
        <v>1.023677025943694E-42</v>
      </c>
    </row>
    <row r="73" spans="1:10">
      <c r="A73">
        <v>267000</v>
      </c>
      <c r="B73">
        <v>0.67159988999999998</v>
      </c>
      <c r="C73">
        <v>0.11037035000000001</v>
      </c>
      <c r="D73">
        <v>275.97147000000001</v>
      </c>
      <c r="E73">
        <v>-5.0702496000000004</v>
      </c>
      <c r="F73">
        <v>-6.0737142999999998</v>
      </c>
      <c r="G73">
        <v>1.0034647000000001</v>
      </c>
      <c r="H73">
        <f t="shared" si="0"/>
        <v>-1297.9838976000001</v>
      </c>
      <c r="I73">
        <f>H73*main!$B$2</f>
        <v>-2.1676331089920001E-18</v>
      </c>
      <c r="J73">
        <f t="shared" si="1"/>
        <v>2.6152292225555777E-40</v>
      </c>
    </row>
    <row r="74" spans="1:10">
      <c r="A74">
        <v>268000</v>
      </c>
      <c r="B74">
        <v>0.69673708000000001</v>
      </c>
      <c r="C74">
        <v>-0.37274465000000001</v>
      </c>
      <c r="D74">
        <v>275.97147000000001</v>
      </c>
      <c r="E74">
        <v>-5.1100674000000001</v>
      </c>
      <c r="F74">
        <v>-6.1510904999999996</v>
      </c>
      <c r="G74">
        <v>1.0410231999999999</v>
      </c>
      <c r="H74">
        <f t="shared" si="0"/>
        <v>-1308.1772544</v>
      </c>
      <c r="I74">
        <f>H74*main!$B$2</f>
        <v>-2.184656014848E-18</v>
      </c>
      <c r="J74">
        <f t="shared" si="1"/>
        <v>7.2460186843649498E-43</v>
      </c>
    </row>
    <row r="75" spans="1:10">
      <c r="A75">
        <v>269000</v>
      </c>
      <c r="B75">
        <v>0.63229334999999998</v>
      </c>
      <c r="C75">
        <v>0.31539718999999999</v>
      </c>
      <c r="D75">
        <v>275.97147000000001</v>
      </c>
      <c r="E75">
        <v>-5.0773320999999996</v>
      </c>
      <c r="F75">
        <v>-6.0220672999999998</v>
      </c>
      <c r="G75">
        <v>0.94473518000000001</v>
      </c>
      <c r="H75">
        <f t="shared" si="0"/>
        <v>-1299.7970175999999</v>
      </c>
      <c r="I75">
        <f>H75*main!$B$2</f>
        <v>-2.170661019392E-18</v>
      </c>
      <c r="J75">
        <f t="shared" si="1"/>
        <v>1.7275842590484242E-40</v>
      </c>
    </row>
    <row r="76" spans="1:10">
      <c r="A76">
        <v>270000</v>
      </c>
      <c r="B76">
        <v>0.66386557999999996</v>
      </c>
      <c r="C76">
        <v>0.20759727</v>
      </c>
      <c r="D76">
        <v>275.97147000000001</v>
      </c>
      <c r="E76">
        <v>-5.0560752999999998</v>
      </c>
      <c r="F76">
        <v>-6.0479837999999999</v>
      </c>
      <c r="G76">
        <v>0.99190853000000001</v>
      </c>
      <c r="H76">
        <f t="shared" si="0"/>
        <v>-1294.3552768</v>
      </c>
      <c r="I76">
        <f>H76*main!$B$2</f>
        <v>-2.1615733122559998E-18</v>
      </c>
      <c r="J76">
        <f t="shared" si="1"/>
        <v>4.9423812927223875E-40</v>
      </c>
    </row>
    <row r="77" spans="1:10">
      <c r="A77">
        <v>271000</v>
      </c>
      <c r="B77">
        <v>0.68146876000000001</v>
      </c>
      <c r="C77">
        <v>0.33753425999999997</v>
      </c>
      <c r="D77">
        <v>275.97147000000001</v>
      </c>
      <c r="E77">
        <v>-5.0240640000000001</v>
      </c>
      <c r="F77">
        <v>-6.0422741999999996</v>
      </c>
      <c r="G77">
        <v>1.0182102</v>
      </c>
      <c r="H77">
        <f t="shared" si="0"/>
        <v>-1286.160384</v>
      </c>
      <c r="I77">
        <f>H77*main!$B$2</f>
        <v>-2.1478878412799999E-18</v>
      </c>
      <c r="J77">
        <f t="shared" si="1"/>
        <v>1.2900264405191053E-39</v>
      </c>
    </row>
    <row r="78" spans="1:10">
      <c r="A78">
        <v>272000</v>
      </c>
      <c r="B78">
        <v>0.63675342999999995</v>
      </c>
      <c r="C78">
        <v>0.17227332000000001</v>
      </c>
      <c r="D78">
        <v>275.97147000000001</v>
      </c>
      <c r="E78">
        <v>-5.1147375999999998</v>
      </c>
      <c r="F78">
        <v>-6.0661367999999998</v>
      </c>
      <c r="G78">
        <v>0.95139916999999996</v>
      </c>
      <c r="H78">
        <f t="shared" si="0"/>
        <v>-1309.3728255999999</v>
      </c>
      <c r="I78">
        <f>H78*main!$B$2</f>
        <v>-2.1866526187520001E-18</v>
      </c>
      <c r="J78">
        <f t="shared" si="1"/>
        <v>8.1101892441317792E-42</v>
      </c>
    </row>
    <row r="79" spans="1:10">
      <c r="A79">
        <v>273000</v>
      </c>
      <c r="B79">
        <v>0.63762841999999997</v>
      </c>
      <c r="C79">
        <v>-0.28745335999999999</v>
      </c>
      <c r="D79">
        <v>275.97147000000001</v>
      </c>
      <c r="E79">
        <v>-5.1678369999999996</v>
      </c>
      <c r="F79">
        <v>-6.1205435000000001</v>
      </c>
      <c r="G79">
        <v>0.95270653000000005</v>
      </c>
      <c r="H79">
        <f t="shared" si="0"/>
        <v>-1322.9662719999999</v>
      </c>
      <c r="I79">
        <f>H79*main!$B$2</f>
        <v>-2.2093536742399998E-18</v>
      </c>
      <c r="J79">
        <f t="shared" si="1"/>
        <v>6.5274602996163189E-40</v>
      </c>
    </row>
    <row r="80" spans="1:10">
      <c r="A80">
        <v>274000</v>
      </c>
      <c r="B80">
        <v>0.64805232000000002</v>
      </c>
      <c r="C80">
        <v>-0.58493300999999998</v>
      </c>
      <c r="D80">
        <v>275.97147000000001</v>
      </c>
      <c r="E80">
        <v>-5.2247050000000002</v>
      </c>
      <c r="F80">
        <v>-6.1929863000000003</v>
      </c>
      <c r="G80">
        <v>0.96828130000000001</v>
      </c>
      <c r="H80">
        <f t="shared" si="0"/>
        <v>-1337.52448</v>
      </c>
      <c r="I80">
        <f>H80*main!$B$2</f>
        <v>-2.2336658816E-18</v>
      </c>
      <c r="J80">
        <f t="shared" si="1"/>
        <v>2.4861295173144064E-39</v>
      </c>
    </row>
    <row r="81" spans="1:10">
      <c r="A81">
        <v>275000</v>
      </c>
      <c r="B81">
        <v>0.59101545</v>
      </c>
      <c r="C81">
        <v>-0.28701940999999997</v>
      </c>
      <c r="D81">
        <v>275.97147000000001</v>
      </c>
      <c r="E81">
        <v>-5.2446514999999998</v>
      </c>
      <c r="F81">
        <v>-6.1277116999999999</v>
      </c>
      <c r="G81">
        <v>0.88306019999999996</v>
      </c>
      <c r="H81">
        <f t="shared" ref="H81:H116" si="2">E81*256</f>
        <v>-1342.6307839999999</v>
      </c>
      <c r="I81">
        <f>H81*main!$B$2</f>
        <v>-2.2421934092799998E-18</v>
      </c>
      <c r="J81">
        <f t="shared" ref="J81:J115" si="3">(I81-AVERAGE($I$16:$I$116))^2</f>
        <v>3.4092321047856543E-39</v>
      </c>
    </row>
    <row r="82" spans="1:10">
      <c r="A82">
        <v>276000</v>
      </c>
      <c r="B82">
        <v>0.64674147999999998</v>
      </c>
      <c r="C82">
        <v>5.6767185999999997E-2</v>
      </c>
      <c r="D82">
        <v>275.97147000000001</v>
      </c>
      <c r="E82">
        <v>-5.1093045999999998</v>
      </c>
      <c r="F82">
        <v>-6.0756272999999998</v>
      </c>
      <c r="G82">
        <v>0.96632271999999997</v>
      </c>
      <c r="H82">
        <f t="shared" si="2"/>
        <v>-1307.9819775999999</v>
      </c>
      <c r="I82">
        <f>H82*main!$B$2</f>
        <v>-2.1843299025920001E-18</v>
      </c>
      <c r="J82">
        <f t="shared" si="3"/>
        <v>2.7575441643936843E-43</v>
      </c>
    </row>
    <row r="83" spans="1:10">
      <c r="A83">
        <v>277000</v>
      </c>
      <c r="B83">
        <v>0.66060737000000003</v>
      </c>
      <c r="C83">
        <v>0.26119700000000001</v>
      </c>
      <c r="D83">
        <v>275.97147000000001</v>
      </c>
      <c r="E83">
        <v>-5.0535629999999996</v>
      </c>
      <c r="F83">
        <v>-6.0406034000000002</v>
      </c>
      <c r="G83">
        <v>0.98704031000000003</v>
      </c>
      <c r="H83">
        <f t="shared" si="2"/>
        <v>-1293.7121279999999</v>
      </c>
      <c r="I83">
        <f>H83*main!$B$2</f>
        <v>-2.1604992537599997E-18</v>
      </c>
      <c r="J83">
        <f t="shared" si="3"/>
        <v>5.4314752315261199E-40</v>
      </c>
    </row>
    <row r="84" spans="1:10">
      <c r="A84">
        <v>278000</v>
      </c>
      <c r="B84">
        <v>0.71554167000000002</v>
      </c>
      <c r="C84">
        <v>0.28621195999999999</v>
      </c>
      <c r="D84">
        <v>275.97147000000001</v>
      </c>
      <c r="E84">
        <v>-4.9735868999999999</v>
      </c>
      <c r="F84">
        <v>-6.0427068000000004</v>
      </c>
      <c r="G84">
        <v>1.0691199</v>
      </c>
      <c r="H84">
        <f t="shared" si="2"/>
        <v>-1273.2382464</v>
      </c>
      <c r="I84">
        <f>H84*main!$B$2</f>
        <v>-2.1263078714879999E-18</v>
      </c>
      <c r="J84">
        <f t="shared" si="3"/>
        <v>3.3058944140033013E-39</v>
      </c>
    </row>
    <row r="85" spans="1:10">
      <c r="A85">
        <v>279000</v>
      </c>
      <c r="B85">
        <v>0.77994361999999995</v>
      </c>
      <c r="C85">
        <v>-0.22635375999999999</v>
      </c>
      <c r="D85">
        <v>275.97147000000001</v>
      </c>
      <c r="E85">
        <v>-4.9769271000000002</v>
      </c>
      <c r="F85">
        <v>-6.1422724999999998</v>
      </c>
      <c r="G85">
        <v>1.1653454000000001</v>
      </c>
      <c r="H85">
        <f t="shared" si="2"/>
        <v>-1274.0933376</v>
      </c>
      <c r="I85">
        <f>H85*main!$B$2</f>
        <v>-2.127735873792E-18</v>
      </c>
      <c r="J85">
        <f t="shared" si="3"/>
        <v>3.1437221707761525E-39</v>
      </c>
    </row>
    <row r="86" spans="1:10">
      <c r="A86">
        <v>280000</v>
      </c>
      <c r="B86">
        <v>0.65282359000000001</v>
      </c>
      <c r="C86">
        <v>-0.23679636000000001</v>
      </c>
      <c r="D86">
        <v>275.97147000000001</v>
      </c>
      <c r="E86">
        <v>-5.1518078000000003</v>
      </c>
      <c r="F86">
        <v>-6.1272180000000001</v>
      </c>
      <c r="G86">
        <v>0.97541023999999998</v>
      </c>
      <c r="H86">
        <f t="shared" si="2"/>
        <v>-1318.8627968000001</v>
      </c>
      <c r="I86">
        <f>H86*main!$B$2</f>
        <v>-2.2025008706560001E-18</v>
      </c>
      <c r="J86">
        <f t="shared" si="3"/>
        <v>3.4954383002084811E-40</v>
      </c>
    </row>
    <row r="87" spans="1:10">
      <c r="A87">
        <v>281000</v>
      </c>
      <c r="B87">
        <v>0.61666206999999995</v>
      </c>
      <c r="C87">
        <v>-0.27176391999999999</v>
      </c>
      <c r="D87">
        <v>275.97147000000001</v>
      </c>
      <c r="E87">
        <v>-5.2121244999999998</v>
      </c>
      <c r="F87">
        <v>-6.1335043000000002</v>
      </c>
      <c r="G87">
        <v>0.92137985</v>
      </c>
      <c r="H87">
        <f t="shared" si="2"/>
        <v>-1334.303872</v>
      </c>
      <c r="I87">
        <f>H87*main!$B$2</f>
        <v>-2.2282874662399999E-18</v>
      </c>
      <c r="J87">
        <f t="shared" si="3"/>
        <v>1.9787094327124036E-39</v>
      </c>
    </row>
    <row r="88" spans="1:10">
      <c r="A88">
        <v>282000</v>
      </c>
      <c r="B88">
        <v>0.63657735000000004</v>
      </c>
      <c r="C88">
        <v>3.4774925999999998E-2</v>
      </c>
      <c r="D88">
        <v>275.97147000000001</v>
      </c>
      <c r="E88">
        <v>-5.1223974999999999</v>
      </c>
      <c r="F88">
        <v>-6.0735336000000002</v>
      </c>
      <c r="G88">
        <v>0.95113608999999999</v>
      </c>
      <c r="H88">
        <f t="shared" si="2"/>
        <v>-1311.33376</v>
      </c>
      <c r="I88">
        <f>H88*main!$B$2</f>
        <v>-2.1899273792E-18</v>
      </c>
      <c r="J88">
        <f t="shared" si="3"/>
        <v>3.7486228889998545E-41</v>
      </c>
    </row>
    <row r="89" spans="1:10">
      <c r="A89">
        <v>283000</v>
      </c>
      <c r="B89">
        <v>0.73015350999999995</v>
      </c>
      <c r="C89">
        <v>-0.37821491000000002</v>
      </c>
      <c r="D89">
        <v>275.97147000000001</v>
      </c>
      <c r="E89">
        <v>-5.0744832000000004</v>
      </c>
      <c r="F89">
        <v>-6.1654353000000004</v>
      </c>
      <c r="G89">
        <v>1.0909519999999999</v>
      </c>
      <c r="H89">
        <f t="shared" si="2"/>
        <v>-1299.0676992000001</v>
      </c>
      <c r="I89">
        <f>H89*main!$B$2</f>
        <v>-2.169443057664E-18</v>
      </c>
      <c r="J89">
        <f t="shared" si="3"/>
        <v>2.0625904986404933E-40</v>
      </c>
    </row>
    <row r="90" spans="1:10">
      <c r="A90">
        <v>284000</v>
      </c>
      <c r="B90">
        <v>0.66408491000000003</v>
      </c>
      <c r="C90">
        <v>0.18595269</v>
      </c>
      <c r="D90">
        <v>275.97147000000001</v>
      </c>
      <c r="E90">
        <v>-5.0639029000000004</v>
      </c>
      <c r="F90">
        <v>-6.0561391999999996</v>
      </c>
      <c r="G90">
        <v>0.99223625000000004</v>
      </c>
      <c r="H90">
        <f t="shared" si="2"/>
        <v>-1296.3591424000001</v>
      </c>
      <c r="I90">
        <f>H90*main!$B$2</f>
        <v>-2.1649197678080002E-18</v>
      </c>
      <c r="J90">
        <f t="shared" si="3"/>
        <v>3.5664366104393412E-40</v>
      </c>
    </row>
    <row r="91" spans="1:10">
      <c r="A91">
        <v>285000</v>
      </c>
      <c r="B91">
        <v>0.66400263000000004</v>
      </c>
      <c r="C91">
        <v>0.37739433</v>
      </c>
      <c r="D91">
        <v>275.97147000000001</v>
      </c>
      <c r="E91">
        <v>-5.0320214999999999</v>
      </c>
      <c r="F91">
        <v>-6.0241347999999997</v>
      </c>
      <c r="G91">
        <v>0.99211329999999998</v>
      </c>
      <c r="H91">
        <f t="shared" si="2"/>
        <v>-1288.197504</v>
      </c>
      <c r="I91">
        <f>H91*main!$B$2</f>
        <v>-2.15128983168E-18</v>
      </c>
      <c r="J91">
        <f t="shared" si="3"/>
        <v>1.0572218221592644E-39</v>
      </c>
    </row>
    <row r="92" spans="1:10">
      <c r="A92">
        <v>286000</v>
      </c>
      <c r="B92">
        <v>0.61587484000000003</v>
      </c>
      <c r="C92">
        <v>0.11771471999999999</v>
      </c>
      <c r="D92">
        <v>275.97147000000001</v>
      </c>
      <c r="E92">
        <v>-5.1381965999999997</v>
      </c>
      <c r="F92">
        <v>-6.0584002000000003</v>
      </c>
      <c r="G92">
        <v>0.92020362</v>
      </c>
      <c r="H92">
        <f t="shared" si="2"/>
        <v>-1315.3783295999999</v>
      </c>
      <c r="I92">
        <f>H92*main!$B$2</f>
        <v>-2.1966818104319997E-18</v>
      </c>
      <c r="J92">
        <f t="shared" si="3"/>
        <v>1.6581792941691722E-40</v>
      </c>
    </row>
    <row r="93" spans="1:10">
      <c r="A93">
        <v>287000</v>
      </c>
      <c r="B93">
        <v>0.64919895000000005</v>
      </c>
      <c r="C93">
        <v>-7.4262023999999996E-2</v>
      </c>
      <c r="D93">
        <v>275.97147000000001</v>
      </c>
      <c r="E93">
        <v>-5.1249161000000001</v>
      </c>
      <c r="F93">
        <v>-6.0949106000000004</v>
      </c>
      <c r="G93">
        <v>0.96999453000000002</v>
      </c>
      <c r="H93">
        <f t="shared" si="2"/>
        <v>-1311.9785216</v>
      </c>
      <c r="I93">
        <f>H93*main!$B$2</f>
        <v>-2.1910041310720001E-18</v>
      </c>
      <c r="J93">
        <f t="shared" si="3"/>
        <v>5.1830665178002899E-41</v>
      </c>
    </row>
    <row r="94" spans="1:10">
      <c r="A94">
        <v>288000</v>
      </c>
      <c r="B94">
        <v>0.67748012999999996</v>
      </c>
      <c r="C94">
        <v>-3.3636427000000003E-2</v>
      </c>
      <c r="D94">
        <v>275.97147000000001</v>
      </c>
      <c r="E94">
        <v>-5.0783718000000002</v>
      </c>
      <c r="F94">
        <v>-6.0906224</v>
      </c>
      <c r="G94">
        <v>1.0122506</v>
      </c>
      <c r="H94">
        <f t="shared" si="2"/>
        <v>-1300.0631808000001</v>
      </c>
      <c r="I94">
        <f>H94*main!$B$2</f>
        <v>-2.1711055119360001E-18</v>
      </c>
      <c r="J94">
        <f t="shared" si="3"/>
        <v>1.6127139292118551E-40</v>
      </c>
    </row>
    <row r="95" spans="1:10">
      <c r="A95">
        <v>289000</v>
      </c>
      <c r="B95">
        <v>0.67943257999999995</v>
      </c>
      <c r="C95">
        <v>0.31529828999999998</v>
      </c>
      <c r="D95">
        <v>275.97147000000001</v>
      </c>
      <c r="E95">
        <v>-5.0115889999999998</v>
      </c>
      <c r="F95">
        <v>-6.0267568000000002</v>
      </c>
      <c r="G95">
        <v>1.0151678</v>
      </c>
      <c r="H95">
        <f t="shared" si="2"/>
        <v>-1282.966784</v>
      </c>
      <c r="I95">
        <f>H95*main!$B$2</f>
        <v>-2.1425545292799999E-18</v>
      </c>
      <c r="J95">
        <f t="shared" si="3"/>
        <v>1.7015831310613629E-39</v>
      </c>
    </row>
    <row r="96" spans="1:10">
      <c r="A96">
        <v>290000</v>
      </c>
      <c r="B96">
        <v>0.75251336000000002</v>
      </c>
      <c r="C96">
        <v>0.16621083</v>
      </c>
      <c r="D96">
        <v>275.97147000000001</v>
      </c>
      <c r="E96">
        <v>-4.9441727000000002</v>
      </c>
      <c r="F96">
        <v>-6.0685333999999997</v>
      </c>
      <c r="G96">
        <v>1.1243608</v>
      </c>
      <c r="H96">
        <f t="shared" si="2"/>
        <v>-1265.7082112000001</v>
      </c>
      <c r="I96">
        <f>H96*main!$B$2</f>
        <v>-2.1137327127039999E-18</v>
      </c>
      <c r="J96">
        <f t="shared" si="3"/>
        <v>4.9100945244216879E-39</v>
      </c>
    </row>
    <row r="97" spans="1:10">
      <c r="A97">
        <v>291000</v>
      </c>
      <c r="B97">
        <v>0.65130060000000001</v>
      </c>
      <c r="C97">
        <v>-0.39475291000000001</v>
      </c>
      <c r="D97">
        <v>275.97147000000001</v>
      </c>
      <c r="E97">
        <v>-5.1803869000000002</v>
      </c>
      <c r="F97">
        <v>-6.1535216000000004</v>
      </c>
      <c r="G97">
        <v>0.97313468000000003</v>
      </c>
      <c r="H97">
        <f t="shared" si="2"/>
        <v>-1326.1790464000001</v>
      </c>
      <c r="I97">
        <f>H97*main!$B$2</f>
        <v>-2.214719007488E-18</v>
      </c>
      <c r="J97">
        <f t="shared" si="3"/>
        <v>9.556895012005742E-40</v>
      </c>
    </row>
    <row r="98" spans="1:10">
      <c r="A98">
        <v>292000</v>
      </c>
      <c r="B98">
        <v>0.65468497999999997</v>
      </c>
      <c r="C98">
        <v>-0.19755673000000001</v>
      </c>
      <c r="D98">
        <v>275.97147000000001</v>
      </c>
      <c r="E98">
        <v>-5.1444394999999998</v>
      </c>
      <c r="F98">
        <v>-6.1226308999999999</v>
      </c>
      <c r="G98">
        <v>0.97819142999999997</v>
      </c>
      <c r="H98">
        <f t="shared" si="2"/>
        <v>-1316.976512</v>
      </c>
      <c r="I98">
        <f>H98*main!$B$2</f>
        <v>-2.1993507750399999E-18</v>
      </c>
      <c r="J98">
        <f t="shared" si="3"/>
        <v>2.416779819091444E-40</v>
      </c>
    </row>
    <row r="99" spans="1:10">
      <c r="A99">
        <v>293000</v>
      </c>
      <c r="B99">
        <v>0.65473972999999996</v>
      </c>
      <c r="C99">
        <v>0.28433196999999999</v>
      </c>
      <c r="D99">
        <v>275.97147000000001</v>
      </c>
      <c r="E99">
        <v>-5.0627082000000003</v>
      </c>
      <c r="F99">
        <v>-6.0409813999999997</v>
      </c>
      <c r="G99">
        <v>0.97827322999999999</v>
      </c>
      <c r="H99">
        <f t="shared" si="2"/>
        <v>-1296.0532992000001</v>
      </c>
      <c r="I99">
        <f>H99*main!$B$2</f>
        <v>-2.1644090096640003E-18</v>
      </c>
      <c r="J99">
        <f t="shared" si="3"/>
        <v>3.7619588181758643E-40</v>
      </c>
    </row>
    <row r="100" spans="1:10">
      <c r="A100">
        <v>294000</v>
      </c>
      <c r="B100">
        <v>0.73332739999999996</v>
      </c>
      <c r="C100">
        <v>7.2516303000000004E-2</v>
      </c>
      <c r="D100">
        <v>275.97147000000001</v>
      </c>
      <c r="E100">
        <v>-4.9919124999999998</v>
      </c>
      <c r="F100">
        <v>-6.0876067000000003</v>
      </c>
      <c r="G100">
        <v>1.0956942999999999</v>
      </c>
      <c r="H100">
        <f t="shared" si="2"/>
        <v>-1277.9295999999999</v>
      </c>
      <c r="I100">
        <f>H100*main!$B$2</f>
        <v>-2.1341424319999998E-18</v>
      </c>
      <c r="J100">
        <f t="shared" si="3"/>
        <v>2.4663487445815367E-39</v>
      </c>
    </row>
    <row r="101" spans="1:10">
      <c r="A101">
        <v>295000</v>
      </c>
      <c r="B101">
        <v>0.62270449999999999</v>
      </c>
      <c r="C101">
        <v>0.42647262000000002</v>
      </c>
      <c r="D101">
        <v>275.97147000000001</v>
      </c>
      <c r="E101">
        <v>-5.0625507000000001</v>
      </c>
      <c r="F101">
        <v>-5.9929588000000003</v>
      </c>
      <c r="G101">
        <v>0.93040809999999996</v>
      </c>
      <c r="H101">
        <f t="shared" si="2"/>
        <v>-1296.0129792</v>
      </c>
      <c r="I101">
        <f>H101*main!$B$2</f>
        <v>-2.1643416752640001E-18</v>
      </c>
      <c r="J101">
        <f t="shared" si="3"/>
        <v>3.7881242076807018E-40</v>
      </c>
    </row>
    <row r="102" spans="1:10">
      <c r="A102">
        <v>296000</v>
      </c>
      <c r="B102">
        <v>0.66217705999999998</v>
      </c>
      <c r="C102">
        <v>-0.31072785000000003</v>
      </c>
      <c r="D102">
        <v>275.97147000000001</v>
      </c>
      <c r="E102">
        <v>-5.1521432000000003</v>
      </c>
      <c r="F102">
        <v>-6.1415287999999997</v>
      </c>
      <c r="G102">
        <v>0.98938565000000001</v>
      </c>
      <c r="H102">
        <f t="shared" si="2"/>
        <v>-1318.9486592000001</v>
      </c>
      <c r="I102">
        <f>H102*main!$B$2</f>
        <v>-2.2026442608640003E-18</v>
      </c>
      <c r="J102">
        <f t="shared" si="3"/>
        <v>3.5492606361413589E-40</v>
      </c>
    </row>
    <row r="103" spans="1:10">
      <c r="A103">
        <v>297000</v>
      </c>
      <c r="B103">
        <v>0.66197360000000005</v>
      </c>
      <c r="C103">
        <v>-0.34094674000000003</v>
      </c>
      <c r="D103">
        <v>275.97147000000001</v>
      </c>
      <c r="E103">
        <v>-5.1714427000000001</v>
      </c>
      <c r="F103">
        <v>-6.1605242999999996</v>
      </c>
      <c r="G103">
        <v>0.98908165000000003</v>
      </c>
      <c r="H103">
        <f t="shared" si="2"/>
        <v>-1323.8893312</v>
      </c>
      <c r="I103">
        <f>H103*main!$B$2</f>
        <v>-2.2108951831040001E-18</v>
      </c>
      <c r="J103">
        <f t="shared" si="3"/>
        <v>7.3388997540774897E-40</v>
      </c>
    </row>
    <row r="104" spans="1:10">
      <c r="A104">
        <v>298000</v>
      </c>
      <c r="B104">
        <v>0.57664978</v>
      </c>
      <c r="C104">
        <v>-2.8945935999999999E-2</v>
      </c>
      <c r="D104">
        <v>275.97147000000001</v>
      </c>
      <c r="E104">
        <v>-5.2138755000000003</v>
      </c>
      <c r="F104">
        <v>-6.0754713000000002</v>
      </c>
      <c r="G104">
        <v>0.86159585999999999</v>
      </c>
      <c r="H104">
        <f t="shared" si="2"/>
        <v>-1334.7521280000001</v>
      </c>
      <c r="I104">
        <f>H104*main!$B$2</f>
        <v>-2.2290360537600002E-18</v>
      </c>
      <c r="J104">
        <f t="shared" si="3"/>
        <v>2.0458681845073128E-39</v>
      </c>
    </row>
    <row r="105" spans="1:10">
      <c r="A105">
        <v>299000</v>
      </c>
      <c r="B105">
        <v>0.63531716999999999</v>
      </c>
      <c r="C105">
        <v>-5.9036941000000002E-2</v>
      </c>
      <c r="D105">
        <v>275.97147000000001</v>
      </c>
      <c r="E105">
        <v>-5.1437556000000004</v>
      </c>
      <c r="F105">
        <v>-6.0930087999999998</v>
      </c>
      <c r="G105">
        <v>0.94925318999999997</v>
      </c>
      <c r="H105">
        <f t="shared" si="2"/>
        <v>-1316.8014336000001</v>
      </c>
      <c r="I105">
        <f>H105*main!$B$2</f>
        <v>-2.1990583941120003E-18</v>
      </c>
      <c r="J105">
        <f t="shared" si="3"/>
        <v>2.3267276322474778E-40</v>
      </c>
    </row>
    <row r="106" spans="1:10">
      <c r="A106">
        <v>300000</v>
      </c>
      <c r="B106">
        <v>0.69178481000000003</v>
      </c>
      <c r="C106">
        <v>-0.49461651000000001</v>
      </c>
      <c r="D106">
        <v>275.97147000000001</v>
      </c>
      <c r="E106">
        <v>-5.1555578000000004</v>
      </c>
      <c r="F106">
        <v>-6.1891816000000004</v>
      </c>
      <c r="G106">
        <v>1.0336238</v>
      </c>
      <c r="H106">
        <f t="shared" si="2"/>
        <v>-1319.8227968000001</v>
      </c>
      <c r="I106">
        <f>H106*main!$B$2</f>
        <v>-2.2041040706560003E-18</v>
      </c>
      <c r="J106">
        <f t="shared" si="3"/>
        <v>4.1206122741571545E-40</v>
      </c>
    </row>
    <row r="107" spans="1:10">
      <c r="A107">
        <v>301000</v>
      </c>
      <c r="B107">
        <v>0.72626752999999999</v>
      </c>
      <c r="C107">
        <v>-0.37991191000000002</v>
      </c>
      <c r="D107">
        <v>275.97147000000001</v>
      </c>
      <c r="E107">
        <v>-5.0834916000000003</v>
      </c>
      <c r="F107">
        <v>-6.1686373999999997</v>
      </c>
      <c r="G107">
        <v>1.0851458</v>
      </c>
      <c r="H107">
        <f t="shared" si="2"/>
        <v>-1301.3738496000001</v>
      </c>
      <c r="I107">
        <f>H107*main!$B$2</f>
        <v>-2.1732943288319999E-18</v>
      </c>
      <c r="J107">
        <f t="shared" si="3"/>
        <v>1.1046957014835676E-40</v>
      </c>
    </row>
    <row r="108" spans="1:10">
      <c r="A108">
        <v>302000</v>
      </c>
      <c r="B108">
        <v>0.70399230999999995</v>
      </c>
      <c r="C108">
        <v>0.19458618999999999</v>
      </c>
      <c r="D108">
        <v>275.97147000000001</v>
      </c>
      <c r="E108">
        <v>-4.9955186999999999</v>
      </c>
      <c r="F108">
        <v>-6.0473822000000004</v>
      </c>
      <c r="G108">
        <v>1.0518635000000001</v>
      </c>
      <c r="H108">
        <f t="shared" si="2"/>
        <v>-1278.8527872</v>
      </c>
      <c r="I108">
        <f>H108*main!$B$2</f>
        <v>-2.1356841546239999E-18</v>
      </c>
      <c r="J108">
        <f t="shared" si="3"/>
        <v>2.3155945242816279E-39</v>
      </c>
    </row>
    <row r="109" spans="1:10">
      <c r="A109">
        <v>303000</v>
      </c>
      <c r="B109">
        <v>0.71355323000000004</v>
      </c>
      <c r="C109">
        <v>-5.1929537999999997E-2</v>
      </c>
      <c r="D109">
        <v>275.97147000000001</v>
      </c>
      <c r="E109">
        <v>-5.0345662000000004</v>
      </c>
      <c r="F109">
        <v>-6.1007151000000004</v>
      </c>
      <c r="G109">
        <v>1.0661489</v>
      </c>
      <c r="H109">
        <f t="shared" si="2"/>
        <v>-1288.8489472000001</v>
      </c>
      <c r="I109">
        <f>H109*main!$B$2</f>
        <v>-2.1523777418240001E-18</v>
      </c>
      <c r="J109">
        <f t="shared" si="3"/>
        <v>9.8765868783112745E-40</v>
      </c>
    </row>
    <row r="110" spans="1:10">
      <c r="A110">
        <v>304000</v>
      </c>
      <c r="B110">
        <v>0.68034817000000003</v>
      </c>
      <c r="C110">
        <v>-0.47177226</v>
      </c>
      <c r="D110">
        <v>275.97147000000001</v>
      </c>
      <c r="E110">
        <v>-5.1645649000000002</v>
      </c>
      <c r="F110">
        <v>-6.1811007</v>
      </c>
      <c r="G110">
        <v>1.0165358</v>
      </c>
      <c r="H110">
        <f t="shared" si="2"/>
        <v>-1322.1286144000001</v>
      </c>
      <c r="I110">
        <f>H110*main!$B$2</f>
        <v>-2.207954786048E-18</v>
      </c>
      <c r="J110">
        <f t="shared" si="3"/>
        <v>5.8322282338240931E-40</v>
      </c>
    </row>
    <row r="111" spans="1:10">
      <c r="A111">
        <v>305000</v>
      </c>
      <c r="B111">
        <v>0.61264209000000003</v>
      </c>
      <c r="C111">
        <v>0.13771460999999999</v>
      </c>
      <c r="D111">
        <v>275.97147000000001</v>
      </c>
      <c r="E111">
        <v>-5.1292470000000003</v>
      </c>
      <c r="F111">
        <v>-6.0446204999999997</v>
      </c>
      <c r="G111">
        <v>0.91537343999999998</v>
      </c>
      <c r="H111">
        <f t="shared" si="2"/>
        <v>-1313.0872320000001</v>
      </c>
      <c r="I111">
        <f>H111*main!$B$2</f>
        <v>-2.1928556774400001E-18</v>
      </c>
      <c r="J111">
        <f t="shared" si="3"/>
        <v>8.1918756186458365E-41</v>
      </c>
    </row>
    <row r="112" spans="1:10">
      <c r="A112">
        <v>306000</v>
      </c>
      <c r="B112">
        <v>0.73480356000000002</v>
      </c>
      <c r="C112">
        <v>9.0804927999999993E-3</v>
      </c>
      <c r="D112">
        <v>275.97147000000001</v>
      </c>
      <c r="E112">
        <v>-4.9977996999999998</v>
      </c>
      <c r="F112">
        <v>-6.0956995999999997</v>
      </c>
      <c r="G112">
        <v>1.0978999</v>
      </c>
      <c r="H112">
        <f t="shared" si="2"/>
        <v>-1279.4367232</v>
      </c>
      <c r="I112">
        <f>H112*main!$B$2</f>
        <v>-2.136659327744E-18</v>
      </c>
      <c r="J112">
        <f t="shared" si="3"/>
        <v>2.2226936073894948E-39</v>
      </c>
    </row>
    <row r="113" spans="1:10">
      <c r="A113">
        <v>307000</v>
      </c>
      <c r="B113">
        <v>0.72623141000000002</v>
      </c>
      <c r="C113">
        <v>8.3205947000000002E-2</v>
      </c>
      <c r="D113">
        <v>275.97147000000001</v>
      </c>
      <c r="E113">
        <v>-5.0033374999999998</v>
      </c>
      <c r="F113">
        <v>-6.0884293999999999</v>
      </c>
      <c r="G113">
        <v>1.0850919000000001</v>
      </c>
      <c r="H113">
        <f t="shared" si="2"/>
        <v>-1280.8543999999999</v>
      </c>
      <c r="I113">
        <f>H113*main!$B$2</f>
        <v>-2.139026848E-18</v>
      </c>
      <c r="J113">
        <f t="shared" si="3"/>
        <v>2.0050631362282801E-39</v>
      </c>
    </row>
    <row r="114" spans="1:10">
      <c r="A114">
        <v>308000</v>
      </c>
      <c r="B114">
        <v>0.66951563999999997</v>
      </c>
      <c r="C114">
        <v>0.22088426999999999</v>
      </c>
      <c r="D114">
        <v>275.97147000000001</v>
      </c>
      <c r="E114">
        <v>-5.0476520000000002</v>
      </c>
      <c r="F114">
        <v>-6.0480024999999999</v>
      </c>
      <c r="G114">
        <v>1.0003504999999999</v>
      </c>
      <c r="H114">
        <f t="shared" si="2"/>
        <v>-1292.1989120000001</v>
      </c>
      <c r="I114">
        <f>H114*main!$B$2</f>
        <v>-2.15797218304E-18</v>
      </c>
      <c r="J114">
        <f t="shared" si="3"/>
        <v>6.6732303225559243E-40</v>
      </c>
    </row>
    <row r="115" spans="1:10">
      <c r="A115">
        <v>309000</v>
      </c>
      <c r="B115">
        <v>0.66096798999999995</v>
      </c>
      <c r="C115">
        <v>-7.4135390999999998E-3</v>
      </c>
      <c r="D115">
        <v>275.97147000000001</v>
      </c>
      <c r="E115">
        <v>-5.1014916000000001</v>
      </c>
      <c r="F115">
        <v>-6.0890706999999997</v>
      </c>
      <c r="G115">
        <v>0.98757912000000003</v>
      </c>
      <c r="H115">
        <f t="shared" si="2"/>
        <v>-1305.9818496</v>
      </c>
      <c r="I115">
        <f>H115*main!$B$2</f>
        <v>-2.1809896888320002E-18</v>
      </c>
      <c r="J115">
        <f t="shared" si="3"/>
        <v>7.9247346398067989E-42</v>
      </c>
    </row>
    <row r="116" spans="1:10">
      <c r="A116">
        <v>310000</v>
      </c>
      <c r="B116">
        <v>0.68133189999999999</v>
      </c>
      <c r="C116">
        <v>-0.5234491</v>
      </c>
      <c r="D116">
        <v>275.97147000000001</v>
      </c>
      <c r="E116">
        <v>-5.1715429000000004</v>
      </c>
      <c r="F116">
        <v>-6.1895486000000002</v>
      </c>
      <c r="G116">
        <v>1.0180057</v>
      </c>
      <c r="H116">
        <f t="shared" si="2"/>
        <v>-1323.9149824000001</v>
      </c>
      <c r="I116">
        <f>H116*main!$B$2</f>
        <v>-2.2109380206080003E-18</v>
      </c>
      <c r="J116">
        <f>(I116-AVERAGE($I$16:$I$116))^2</f>
        <v>7.3621278101762652E-40</v>
      </c>
    </row>
    <row r="117" spans="1:10">
      <c r="A117" s="7" t="s">
        <v>29</v>
      </c>
      <c r="B117" s="7">
        <f>AVERAGE(B16:B116)</f>
        <v>0.66397352950495037</v>
      </c>
      <c r="C117" s="7">
        <f>AVERAGE(C16:C116)</f>
        <v>-6.6020244496930683E-2</v>
      </c>
      <c r="D117" s="7">
        <f>(AVERAGE(D16:D116))^(1/3)</f>
        <v>6.5106057232380952</v>
      </c>
      <c r="E117" s="7">
        <f>AVERAGE(E16:E116)</f>
        <v>-5.1080762990099</v>
      </c>
      <c r="F117" s="7">
        <f>AVERAGE(F16:F116)</f>
        <v>-6.1001461188118817</v>
      </c>
      <c r="G117" s="7">
        <f>AVERAGE(G16:G116)</f>
        <v>0.9920698247524754</v>
      </c>
      <c r="H117" s="7"/>
      <c r="I117" s="7">
        <f>AVERAGE(I16:I116)</f>
        <v>-2.183804779352713E-18</v>
      </c>
      <c r="J117" s="7">
        <f>AVERAGE(J16:J116)/((main!B4^2)*(3*255)*((B117*main!$B$2/main!$B$4)^2))</f>
        <v>1.0081746150696422</v>
      </c>
    </row>
    <row r="118" spans="1:10">
      <c r="A118" s="7" t="s">
        <v>30</v>
      </c>
      <c r="B118" s="7">
        <f>STDEV(B16:B116)</f>
        <v>3.8251988363811856E-2</v>
      </c>
      <c r="C118" s="7">
        <f>STDEV(C16:C116)</f>
        <v>0.26563360384356383</v>
      </c>
      <c r="D118" s="7">
        <f>STDEV(D16:D116)</f>
        <v>3.4276157365823873E-13</v>
      </c>
      <c r="E118" s="7"/>
      <c r="F118" s="7"/>
      <c r="G118" s="7"/>
      <c r="H118" s="7"/>
      <c r="I118" s="7"/>
      <c r="J1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10K</vt:lpstr>
      <vt:lpstr>20K</vt:lpstr>
      <vt:lpstr>30K</vt:lpstr>
      <vt:lpstr>40K</vt:lpstr>
      <vt:lpstr>50K</vt:lpstr>
      <vt:lpstr>60K</vt:lpstr>
      <vt:lpstr>70K</vt:lpstr>
      <vt:lpstr>80K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2010-10-27T15:12:22Z</dcterms:created>
  <dcterms:modified xsi:type="dcterms:W3CDTF">2011-03-09T21:06:57Z</dcterms:modified>
</cp:coreProperties>
</file>