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6860" windowHeight="6855"/>
  </bookViews>
  <sheets>
    <sheet name="HPA" sheetId="2" r:id="rId1"/>
    <sheet name="topo" sheetId="1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T82" i="2"/>
  <c r="AS82"/>
  <c r="AR82"/>
  <c r="AT81"/>
  <c r="AS81"/>
  <c r="AR81"/>
  <c r="AT80"/>
  <c r="AS80"/>
  <c r="AR80"/>
  <c r="AT79"/>
  <c r="AS79"/>
  <c r="AR79"/>
  <c r="AT78"/>
  <c r="AS78"/>
  <c r="AR78"/>
  <c r="AT77"/>
  <c r="AS77"/>
  <c r="AR77"/>
  <c r="AT76"/>
  <c r="AS76"/>
  <c r="AR76"/>
  <c r="AT75"/>
  <c r="AS75"/>
  <c r="AR75"/>
  <c r="AT74"/>
  <c r="AS74"/>
  <c r="AR74"/>
  <c r="AT73"/>
  <c r="AS73"/>
  <c r="AR73"/>
  <c r="AT72"/>
  <c r="AS72"/>
  <c r="AR72"/>
  <c r="AT71"/>
  <c r="AS71"/>
  <c r="AR71"/>
  <c r="AT70"/>
  <c r="AS70"/>
  <c r="AR70"/>
  <c r="AT69"/>
  <c r="AS69"/>
  <c r="AR69"/>
  <c r="AT68"/>
  <c r="AS68"/>
  <c r="AR68"/>
  <c r="AT67"/>
  <c r="AS67"/>
  <c r="AR67"/>
  <c r="AT66"/>
  <c r="AS66"/>
  <c r="AR66"/>
  <c r="AT65"/>
  <c r="AS65"/>
  <c r="AR65"/>
  <c r="AT64"/>
  <c r="AS64"/>
  <c r="AR64"/>
  <c r="AT63"/>
  <c r="AS63"/>
  <c r="AR63"/>
  <c r="AT62"/>
  <c r="AS62"/>
  <c r="AR62"/>
  <c r="AT61"/>
  <c r="AS61"/>
  <c r="AR61"/>
  <c r="AT60"/>
  <c r="AS60"/>
  <c r="AR60"/>
  <c r="AT59"/>
  <c r="AS59"/>
  <c r="AR59"/>
  <c r="AT58"/>
  <c r="AS58"/>
  <c r="AR58"/>
  <c r="AT57"/>
  <c r="AS57"/>
  <c r="AR57"/>
  <c r="AT56"/>
  <c r="AS56"/>
  <c r="AR56"/>
  <c r="AT55"/>
  <c r="AS55"/>
  <c r="AR55"/>
  <c r="AT54"/>
  <c r="AS54"/>
  <c r="AR54"/>
  <c r="AT53"/>
  <c r="AS53"/>
  <c r="AR53"/>
  <c r="AT52"/>
  <c r="AS52"/>
  <c r="AR52"/>
  <c r="AT51"/>
  <c r="AS51"/>
  <c r="AR51"/>
  <c r="AT50"/>
  <c r="AS50"/>
  <c r="AR50"/>
  <c r="AT49"/>
  <c r="AS49"/>
  <c r="AR49"/>
  <c r="AT48"/>
  <c r="AS48"/>
  <c r="AR48"/>
  <c r="AT47"/>
  <c r="AS47"/>
  <c r="AR47"/>
  <c r="AT46"/>
  <c r="AS46"/>
  <c r="AR46"/>
  <c r="AT45"/>
  <c r="AS45"/>
  <c r="AR45"/>
  <c r="AT44"/>
  <c r="AS44"/>
  <c r="AR44"/>
  <c r="AT43"/>
  <c r="AS43"/>
  <c r="AR43"/>
  <c r="AT42"/>
  <c r="AS42"/>
  <c r="AR42"/>
  <c r="AT41"/>
  <c r="AS41"/>
  <c r="AR41"/>
  <c r="AT40"/>
  <c r="AS40"/>
  <c r="AR40"/>
  <c r="AT39"/>
  <c r="AS39"/>
  <c r="AR39"/>
  <c r="AT38"/>
  <c r="AS38"/>
  <c r="AR38"/>
  <c r="AT37"/>
  <c r="AS37"/>
  <c r="AR37"/>
  <c r="AT36"/>
  <c r="AS36"/>
  <c r="AR36"/>
  <c r="AT35"/>
  <c r="AS35"/>
  <c r="AR35"/>
  <c r="AT34"/>
  <c r="AS34"/>
  <c r="AR34"/>
  <c r="AT33"/>
  <c r="AS33"/>
  <c r="AR33"/>
  <c r="AT32"/>
  <c r="AS32"/>
  <c r="AR32"/>
  <c r="AT31"/>
  <c r="AS31"/>
  <c r="AR31"/>
  <c r="AT30"/>
  <c r="AS30"/>
  <c r="AR30"/>
  <c r="AT29"/>
  <c r="AS29"/>
  <c r="AR29"/>
  <c r="AT28"/>
  <c r="AS28"/>
  <c r="AR28"/>
  <c r="AT27"/>
  <c r="AS27"/>
  <c r="AR27"/>
  <c r="AT26"/>
  <c r="AS26"/>
  <c r="AR26"/>
  <c r="AT25"/>
  <c r="AS25"/>
  <c r="AR25"/>
  <c r="AT24"/>
  <c r="AS24"/>
  <c r="AR24"/>
  <c r="AT23"/>
  <c r="AS23"/>
  <c r="AR23"/>
  <c r="AT22"/>
  <c r="AS22"/>
  <c r="AR22"/>
  <c r="AT21"/>
  <c r="AS21"/>
  <c r="AR21"/>
  <c r="AT20"/>
  <c r="AS20"/>
  <c r="AR20"/>
  <c r="AT19"/>
  <c r="AS19"/>
  <c r="AR19"/>
  <c r="AT18"/>
  <c r="AS18"/>
  <c r="AR18"/>
  <c r="AT17"/>
  <c r="AS17"/>
  <c r="AR17"/>
  <c r="AT16"/>
  <c r="AS16"/>
  <c r="AR16"/>
  <c r="AT15"/>
  <c r="AS15"/>
  <c r="AR15"/>
  <c r="AT14"/>
  <c r="AS14"/>
  <c r="AR14"/>
  <c r="AT13"/>
  <c r="AS13"/>
  <c r="AR13"/>
  <c r="AT12"/>
  <c r="AS12"/>
  <c r="AR12"/>
  <c r="AT11"/>
  <c r="AS11"/>
  <c r="AR11"/>
  <c r="AT10"/>
  <c r="AS10"/>
  <c r="AR10"/>
  <c r="AT9"/>
  <c r="AT83" s="1"/>
  <c r="AS9"/>
  <c r="AR9"/>
  <c r="AR83" s="1"/>
  <c r="AT8"/>
  <c r="AS8"/>
  <c r="AS84" s="1"/>
  <c r="AR8"/>
  <c r="AL82"/>
  <c r="AK82"/>
  <c r="AJ82"/>
  <c r="AL81"/>
  <c r="AK81"/>
  <c r="AJ81"/>
  <c r="AL80"/>
  <c r="AK80"/>
  <c r="AJ80"/>
  <c r="AL79"/>
  <c r="AK79"/>
  <c r="AJ79"/>
  <c r="AL78"/>
  <c r="AK78"/>
  <c r="AJ78"/>
  <c r="AL77"/>
  <c r="AK77"/>
  <c r="AJ77"/>
  <c r="AL76"/>
  <c r="AK76"/>
  <c r="AJ76"/>
  <c r="AL75"/>
  <c r="AK75"/>
  <c r="AJ75"/>
  <c r="AL74"/>
  <c r="AK74"/>
  <c r="AJ74"/>
  <c r="AL73"/>
  <c r="AK73"/>
  <c r="AJ73"/>
  <c r="AL72"/>
  <c r="AK72"/>
  <c r="AJ72"/>
  <c r="AL71"/>
  <c r="AK71"/>
  <c r="AJ71"/>
  <c r="AL70"/>
  <c r="AK70"/>
  <c r="AJ70"/>
  <c r="AL69"/>
  <c r="AK69"/>
  <c r="AJ69"/>
  <c r="AL68"/>
  <c r="AK68"/>
  <c r="AJ68"/>
  <c r="AL67"/>
  <c r="AK67"/>
  <c r="AJ67"/>
  <c r="AL66"/>
  <c r="AK66"/>
  <c r="AJ66"/>
  <c r="AL65"/>
  <c r="AK65"/>
  <c r="AJ65"/>
  <c r="AL64"/>
  <c r="AK64"/>
  <c r="AJ64"/>
  <c r="AL63"/>
  <c r="AK63"/>
  <c r="AJ63"/>
  <c r="AL62"/>
  <c r="AK62"/>
  <c r="AJ62"/>
  <c r="AL61"/>
  <c r="AK61"/>
  <c r="AJ61"/>
  <c r="AL60"/>
  <c r="AK60"/>
  <c r="AJ60"/>
  <c r="AL59"/>
  <c r="AK59"/>
  <c r="AJ59"/>
  <c r="AL58"/>
  <c r="AK58"/>
  <c r="AJ58"/>
  <c r="AL57"/>
  <c r="AK57"/>
  <c r="AJ57"/>
  <c r="AL56"/>
  <c r="AK56"/>
  <c r="AJ56"/>
  <c r="AL55"/>
  <c r="AK55"/>
  <c r="AJ55"/>
  <c r="AL54"/>
  <c r="AK54"/>
  <c r="AJ54"/>
  <c r="AL53"/>
  <c r="AK53"/>
  <c r="AJ53"/>
  <c r="AL52"/>
  <c r="AK52"/>
  <c r="AJ52"/>
  <c r="AL51"/>
  <c r="AK51"/>
  <c r="AJ51"/>
  <c r="AL50"/>
  <c r="AK50"/>
  <c r="AJ50"/>
  <c r="AL49"/>
  <c r="AK49"/>
  <c r="AJ49"/>
  <c r="AL48"/>
  <c r="AK48"/>
  <c r="AJ48"/>
  <c r="AL47"/>
  <c r="AK47"/>
  <c r="AJ47"/>
  <c r="AL46"/>
  <c r="AK46"/>
  <c r="AJ46"/>
  <c r="AL45"/>
  <c r="AK45"/>
  <c r="AJ45"/>
  <c r="AL44"/>
  <c r="AK44"/>
  <c r="AJ44"/>
  <c r="AL43"/>
  <c r="AK43"/>
  <c r="AJ43"/>
  <c r="AL42"/>
  <c r="AK42"/>
  <c r="AJ42"/>
  <c r="AL41"/>
  <c r="AK41"/>
  <c r="AJ41"/>
  <c r="AL40"/>
  <c r="AK40"/>
  <c r="AJ40"/>
  <c r="AL39"/>
  <c r="AK39"/>
  <c r="AJ39"/>
  <c r="AL38"/>
  <c r="AK38"/>
  <c r="AJ38"/>
  <c r="AL37"/>
  <c r="AK37"/>
  <c r="AJ37"/>
  <c r="AL36"/>
  <c r="AK36"/>
  <c r="AJ36"/>
  <c r="AL35"/>
  <c r="AK35"/>
  <c r="AJ35"/>
  <c r="AL34"/>
  <c r="AK34"/>
  <c r="AJ34"/>
  <c r="AL33"/>
  <c r="AK33"/>
  <c r="AJ33"/>
  <c r="AL32"/>
  <c r="AK32"/>
  <c r="AJ32"/>
  <c r="AL31"/>
  <c r="AK31"/>
  <c r="AJ31"/>
  <c r="AL30"/>
  <c r="AK30"/>
  <c r="AJ30"/>
  <c r="AL29"/>
  <c r="AK29"/>
  <c r="AJ29"/>
  <c r="AL28"/>
  <c r="AK28"/>
  <c r="AJ28"/>
  <c r="AL27"/>
  <c r="AK27"/>
  <c r="AJ27"/>
  <c r="AL26"/>
  <c r="AK26"/>
  <c r="AJ26"/>
  <c r="AL25"/>
  <c r="AK25"/>
  <c r="AJ25"/>
  <c r="AL24"/>
  <c r="AK24"/>
  <c r="AJ24"/>
  <c r="AL23"/>
  <c r="AK23"/>
  <c r="AJ23"/>
  <c r="AL22"/>
  <c r="AK22"/>
  <c r="AJ22"/>
  <c r="AL21"/>
  <c r="AK21"/>
  <c r="AJ21"/>
  <c r="AL20"/>
  <c r="AK20"/>
  <c r="AJ20"/>
  <c r="AL19"/>
  <c r="AK19"/>
  <c r="AJ19"/>
  <c r="AL18"/>
  <c r="AK18"/>
  <c r="AJ18"/>
  <c r="AL17"/>
  <c r="AK17"/>
  <c r="AJ17"/>
  <c r="AL16"/>
  <c r="AK16"/>
  <c r="AJ16"/>
  <c r="AL15"/>
  <c r="AK15"/>
  <c r="AJ15"/>
  <c r="AL14"/>
  <c r="AK14"/>
  <c r="AJ14"/>
  <c r="AL13"/>
  <c r="AK13"/>
  <c r="AJ13"/>
  <c r="AL12"/>
  <c r="AK12"/>
  <c r="AJ12"/>
  <c r="AL11"/>
  <c r="AK11"/>
  <c r="AJ11"/>
  <c r="AL10"/>
  <c r="AK10"/>
  <c r="AJ10"/>
  <c r="AL9"/>
  <c r="AL84" s="1"/>
  <c r="AK9"/>
  <c r="AJ9"/>
  <c r="AJ83" s="1"/>
  <c r="AL8"/>
  <c r="AK8"/>
  <c r="AJ8"/>
  <c r="AT7"/>
  <c r="AS7"/>
  <c r="AR7"/>
  <c r="AL7"/>
  <c r="AK7"/>
  <c r="AJ7"/>
  <c r="X82"/>
  <c r="W82"/>
  <c r="V82"/>
  <c r="X81"/>
  <c r="W81"/>
  <c r="V81"/>
  <c r="X80"/>
  <c r="W80"/>
  <c r="V80"/>
  <c r="X79"/>
  <c r="W79"/>
  <c r="V79"/>
  <c r="X78"/>
  <c r="W78"/>
  <c r="V78"/>
  <c r="X77"/>
  <c r="W77"/>
  <c r="V77"/>
  <c r="X76"/>
  <c r="W76"/>
  <c r="V76"/>
  <c r="X75"/>
  <c r="W75"/>
  <c r="V75"/>
  <c r="X74"/>
  <c r="W74"/>
  <c r="V74"/>
  <c r="X73"/>
  <c r="W73"/>
  <c r="V73"/>
  <c r="X72"/>
  <c r="W72"/>
  <c r="V72"/>
  <c r="X71"/>
  <c r="W71"/>
  <c r="V71"/>
  <c r="X70"/>
  <c r="W70"/>
  <c r="V70"/>
  <c r="X69"/>
  <c r="W69"/>
  <c r="V69"/>
  <c r="X68"/>
  <c r="W68"/>
  <c r="V68"/>
  <c r="X67"/>
  <c r="W67"/>
  <c r="V67"/>
  <c r="X66"/>
  <c r="W66"/>
  <c r="V66"/>
  <c r="X65"/>
  <c r="W65"/>
  <c r="V65"/>
  <c r="X64"/>
  <c r="W64"/>
  <c r="V64"/>
  <c r="X63"/>
  <c r="W63"/>
  <c r="V63"/>
  <c r="X62"/>
  <c r="W62"/>
  <c r="V62"/>
  <c r="X61"/>
  <c r="W61"/>
  <c r="V61"/>
  <c r="X60"/>
  <c r="W60"/>
  <c r="V60"/>
  <c r="X59"/>
  <c r="W59"/>
  <c r="V59"/>
  <c r="X58"/>
  <c r="W58"/>
  <c r="V58"/>
  <c r="X57"/>
  <c r="W57"/>
  <c r="V57"/>
  <c r="X56"/>
  <c r="W56"/>
  <c r="V56"/>
  <c r="X55"/>
  <c r="W55"/>
  <c r="V55"/>
  <c r="X54"/>
  <c r="W54"/>
  <c r="V54"/>
  <c r="X53"/>
  <c r="W53"/>
  <c r="V53"/>
  <c r="X52"/>
  <c r="W52"/>
  <c r="V52"/>
  <c r="X51"/>
  <c r="W51"/>
  <c r="V51"/>
  <c r="X50"/>
  <c r="W50"/>
  <c r="V50"/>
  <c r="X49"/>
  <c r="W49"/>
  <c r="V49"/>
  <c r="X48"/>
  <c r="W48"/>
  <c r="V48"/>
  <c r="X47"/>
  <c r="W47"/>
  <c r="V47"/>
  <c r="X46"/>
  <c r="W46"/>
  <c r="V46"/>
  <c r="X45"/>
  <c r="W45"/>
  <c r="V45"/>
  <c r="X44"/>
  <c r="W44"/>
  <c r="V44"/>
  <c r="X43"/>
  <c r="W43"/>
  <c r="V43"/>
  <c r="X42"/>
  <c r="W42"/>
  <c r="V42"/>
  <c r="X41"/>
  <c r="W41"/>
  <c r="V41"/>
  <c r="X40"/>
  <c r="W40"/>
  <c r="V40"/>
  <c r="X39"/>
  <c r="W39"/>
  <c r="V39"/>
  <c r="X38"/>
  <c r="W38"/>
  <c r="V38"/>
  <c r="X37"/>
  <c r="W37"/>
  <c r="V37"/>
  <c r="X36"/>
  <c r="W36"/>
  <c r="V36"/>
  <c r="X35"/>
  <c r="W35"/>
  <c r="V35"/>
  <c r="X34"/>
  <c r="W34"/>
  <c r="V34"/>
  <c r="X33"/>
  <c r="W33"/>
  <c r="V33"/>
  <c r="X32"/>
  <c r="W32"/>
  <c r="V32"/>
  <c r="X31"/>
  <c r="W31"/>
  <c r="V31"/>
  <c r="X30"/>
  <c r="W30"/>
  <c r="V30"/>
  <c r="X29"/>
  <c r="W29"/>
  <c r="V29"/>
  <c r="X28"/>
  <c r="W28"/>
  <c r="V28"/>
  <c r="X27"/>
  <c r="W27"/>
  <c r="V27"/>
  <c r="X26"/>
  <c r="W26"/>
  <c r="V26"/>
  <c r="X25"/>
  <c r="W25"/>
  <c r="V25"/>
  <c r="X24"/>
  <c r="W24"/>
  <c r="V24"/>
  <c r="X23"/>
  <c r="W23"/>
  <c r="V23"/>
  <c r="X22"/>
  <c r="W22"/>
  <c r="V22"/>
  <c r="X21"/>
  <c r="W21"/>
  <c r="V21"/>
  <c r="X20"/>
  <c r="W20"/>
  <c r="V20"/>
  <c r="X19"/>
  <c r="W19"/>
  <c r="V19"/>
  <c r="X18"/>
  <c r="W18"/>
  <c r="V18"/>
  <c r="X17"/>
  <c r="W17"/>
  <c r="V17"/>
  <c r="X16"/>
  <c r="W16"/>
  <c r="V16"/>
  <c r="X15"/>
  <c r="W15"/>
  <c r="V15"/>
  <c r="X14"/>
  <c r="W14"/>
  <c r="V14"/>
  <c r="X13"/>
  <c r="W13"/>
  <c r="V13"/>
  <c r="X12"/>
  <c r="W12"/>
  <c r="V12"/>
  <c r="X11"/>
  <c r="W11"/>
  <c r="V11"/>
  <c r="X10"/>
  <c r="W10"/>
  <c r="V10"/>
  <c r="X9"/>
  <c r="W9"/>
  <c r="W84" s="1"/>
  <c r="V9"/>
  <c r="X8"/>
  <c r="W8"/>
  <c r="V8"/>
  <c r="X7"/>
  <c r="W7"/>
  <c r="W83" s="1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H84" s="1"/>
  <c r="G9"/>
  <c r="I8"/>
  <c r="I83" s="1"/>
  <c r="H8"/>
  <c r="G8"/>
  <c r="I7"/>
  <c r="H7"/>
  <c r="V7"/>
  <c r="V83" s="1"/>
  <c r="G83"/>
  <c r="G7"/>
  <c r="V84"/>
  <c r="AR84"/>
  <c r="AS83"/>
  <c r="AJ84"/>
  <c r="AK83"/>
  <c r="AQ84"/>
  <c r="AP84"/>
  <c r="AO84"/>
  <c r="AQ83"/>
  <c r="AP83"/>
  <c r="AO83"/>
  <c r="AF84"/>
  <c r="AE84"/>
  <c r="AD84"/>
  <c r="AF83"/>
  <c r="AE83"/>
  <c r="AD83"/>
  <c r="M4"/>
  <c r="AI82" s="1"/>
  <c r="R84"/>
  <c r="Q84"/>
  <c r="P84"/>
  <c r="R83"/>
  <c r="Q83"/>
  <c r="P83"/>
  <c r="F84"/>
  <c r="E84"/>
  <c r="D84"/>
  <c r="F83"/>
  <c r="E83"/>
  <c r="D83"/>
  <c r="C87" a="1"/>
  <c r="C87" s="1"/>
  <c r="AT84" l="1"/>
  <c r="AL83"/>
  <c r="AK84"/>
  <c r="X83"/>
  <c r="X84"/>
  <c r="G84"/>
  <c r="I84"/>
  <c r="H83"/>
  <c r="S7"/>
  <c r="U7"/>
  <c r="T8"/>
  <c r="S9"/>
  <c r="U9"/>
  <c r="T10"/>
  <c r="S11"/>
  <c r="U11"/>
  <c r="T12"/>
  <c r="S13"/>
  <c r="U13"/>
  <c r="T14"/>
  <c r="S15"/>
  <c r="U15"/>
  <c r="T16"/>
  <c r="S17"/>
  <c r="U17"/>
  <c r="T18"/>
  <c r="S19"/>
  <c r="U19"/>
  <c r="T20"/>
  <c r="S21"/>
  <c r="U21"/>
  <c r="T22"/>
  <c r="S23"/>
  <c r="U23"/>
  <c r="T24"/>
  <c r="S25"/>
  <c r="U25"/>
  <c r="T26"/>
  <c r="S27"/>
  <c r="U27"/>
  <c r="T28"/>
  <c r="S29"/>
  <c r="U29"/>
  <c r="T30"/>
  <c r="S31"/>
  <c r="U31"/>
  <c r="T32"/>
  <c r="S33"/>
  <c r="U33"/>
  <c r="T34"/>
  <c r="S35"/>
  <c r="U35"/>
  <c r="T36"/>
  <c r="S37"/>
  <c r="U37"/>
  <c r="T38"/>
  <c r="S39"/>
  <c r="U39"/>
  <c r="T40"/>
  <c r="S41"/>
  <c r="U41"/>
  <c r="T42"/>
  <c r="S43"/>
  <c r="U43"/>
  <c r="T44"/>
  <c r="S45"/>
  <c r="U45"/>
  <c r="T46"/>
  <c r="S47"/>
  <c r="U47"/>
  <c r="T48"/>
  <c r="S49"/>
  <c r="U49"/>
  <c r="T50"/>
  <c r="S51"/>
  <c r="U51"/>
  <c r="T52"/>
  <c r="S53"/>
  <c r="U53"/>
  <c r="T54"/>
  <c r="S55"/>
  <c r="U55"/>
  <c r="T56"/>
  <c r="S57"/>
  <c r="U57"/>
  <c r="T58"/>
  <c r="S59"/>
  <c r="U59"/>
  <c r="T60"/>
  <c r="S61"/>
  <c r="U61"/>
  <c r="T62"/>
  <c r="S63"/>
  <c r="U63"/>
  <c r="T64"/>
  <c r="S65"/>
  <c r="U65"/>
  <c r="T66"/>
  <c r="S67"/>
  <c r="U67"/>
  <c r="T68"/>
  <c r="S69"/>
  <c r="U69"/>
  <c r="T70"/>
  <c r="S71"/>
  <c r="U71"/>
  <c r="T72"/>
  <c r="S73"/>
  <c r="U73"/>
  <c r="T74"/>
  <c r="S75"/>
  <c r="U75"/>
  <c r="T76"/>
  <c r="S77"/>
  <c r="U77"/>
  <c r="T78"/>
  <c r="S79"/>
  <c r="U79"/>
  <c r="T80"/>
  <c r="S81"/>
  <c r="U81"/>
  <c r="T82"/>
  <c r="AG7"/>
  <c r="AH8"/>
  <c r="AG9"/>
  <c r="AI9"/>
  <c r="AH10"/>
  <c r="AG11"/>
  <c r="AI11"/>
  <c r="AH12"/>
  <c r="AG13"/>
  <c r="AI13"/>
  <c r="AH14"/>
  <c r="AG15"/>
  <c r="AI15"/>
  <c r="AH16"/>
  <c r="AG17"/>
  <c r="AI17"/>
  <c r="AH18"/>
  <c r="AG19"/>
  <c r="AI19"/>
  <c r="AH20"/>
  <c r="AG21"/>
  <c r="AI21"/>
  <c r="AH22"/>
  <c r="AG23"/>
  <c r="AI23"/>
  <c r="AH24"/>
  <c r="AG25"/>
  <c r="AI25"/>
  <c r="AH26"/>
  <c r="AG27"/>
  <c r="AI27"/>
  <c r="AH28"/>
  <c r="AG29"/>
  <c r="AI29"/>
  <c r="AH30"/>
  <c r="AG31"/>
  <c r="AI31"/>
  <c r="AH32"/>
  <c r="AG33"/>
  <c r="AI33"/>
  <c r="AH34"/>
  <c r="AG35"/>
  <c r="AI35"/>
  <c r="AH36"/>
  <c r="AG37"/>
  <c r="AI37"/>
  <c r="AH38"/>
  <c r="AG39"/>
  <c r="AI39"/>
  <c r="AH40"/>
  <c r="AG41"/>
  <c r="AI41"/>
  <c r="AH42"/>
  <c r="AG43"/>
  <c r="AI43"/>
  <c r="AH44"/>
  <c r="AG45"/>
  <c r="AI45"/>
  <c r="AH46"/>
  <c r="AG47"/>
  <c r="AI47"/>
  <c r="AH48"/>
  <c r="AG49"/>
  <c r="AI49"/>
  <c r="AH50"/>
  <c r="AG51"/>
  <c r="AI51"/>
  <c r="AH52"/>
  <c r="AG53"/>
  <c r="AI53"/>
  <c r="AH54"/>
  <c r="AG55"/>
  <c r="AI55"/>
  <c r="AH56"/>
  <c r="AG57"/>
  <c r="AI57"/>
  <c r="AH58"/>
  <c r="AG59"/>
  <c r="AI59"/>
  <c r="AH60"/>
  <c r="AG61"/>
  <c r="AI61"/>
  <c r="AH62"/>
  <c r="AG63"/>
  <c r="AI63"/>
  <c r="AH64"/>
  <c r="AG65"/>
  <c r="AI65"/>
  <c r="AH66"/>
  <c r="AG67"/>
  <c r="AI67"/>
  <c r="AH68"/>
  <c r="AG69"/>
  <c r="AI69"/>
  <c r="AH70"/>
  <c r="AG71"/>
  <c r="AI71"/>
  <c r="AH72"/>
  <c r="AG73"/>
  <c r="AI73"/>
  <c r="AH74"/>
  <c r="AG75"/>
  <c r="AI75"/>
  <c r="AH76"/>
  <c r="AG77"/>
  <c r="AI77"/>
  <c r="AH78"/>
  <c r="AG79"/>
  <c r="AI79"/>
  <c r="AH80"/>
  <c r="AG81"/>
  <c r="AI81"/>
  <c r="AH82"/>
  <c r="AI7"/>
  <c r="T7"/>
  <c r="S8"/>
  <c r="U8"/>
  <c r="T9"/>
  <c r="S10"/>
  <c r="U10"/>
  <c r="T11"/>
  <c r="S12"/>
  <c r="U12"/>
  <c r="T13"/>
  <c r="S14"/>
  <c r="U14"/>
  <c r="T15"/>
  <c r="S16"/>
  <c r="U16"/>
  <c r="T17"/>
  <c r="S18"/>
  <c r="U18"/>
  <c r="T19"/>
  <c r="S20"/>
  <c r="U20"/>
  <c r="T21"/>
  <c r="S22"/>
  <c r="U22"/>
  <c r="T23"/>
  <c r="S24"/>
  <c r="U24"/>
  <c r="T25"/>
  <c r="S26"/>
  <c r="U26"/>
  <c r="T27"/>
  <c r="S28"/>
  <c r="U28"/>
  <c r="T29"/>
  <c r="S30"/>
  <c r="U30"/>
  <c r="T31"/>
  <c r="S32"/>
  <c r="U32"/>
  <c r="T33"/>
  <c r="S34"/>
  <c r="U34"/>
  <c r="T35"/>
  <c r="S36"/>
  <c r="U36"/>
  <c r="T37"/>
  <c r="S38"/>
  <c r="U38"/>
  <c r="T39"/>
  <c r="S40"/>
  <c r="U40"/>
  <c r="T41"/>
  <c r="S42"/>
  <c r="U42"/>
  <c r="T43"/>
  <c r="S44"/>
  <c r="U44"/>
  <c r="T45"/>
  <c r="S46"/>
  <c r="U46"/>
  <c r="T47"/>
  <c r="S48"/>
  <c r="U48"/>
  <c r="T49"/>
  <c r="S50"/>
  <c r="U50"/>
  <c r="T51"/>
  <c r="S52"/>
  <c r="U52"/>
  <c r="T53"/>
  <c r="S54"/>
  <c r="U54"/>
  <c r="T55"/>
  <c r="S56"/>
  <c r="U56"/>
  <c r="T57"/>
  <c r="S58"/>
  <c r="U58"/>
  <c r="T59"/>
  <c r="S60"/>
  <c r="U60"/>
  <c r="T61"/>
  <c r="S62"/>
  <c r="U62"/>
  <c r="T63"/>
  <c r="S64"/>
  <c r="U64"/>
  <c r="T65"/>
  <c r="S66"/>
  <c r="U66"/>
  <c r="T67"/>
  <c r="S68"/>
  <c r="U68"/>
  <c r="T69"/>
  <c r="S70"/>
  <c r="U70"/>
  <c r="T71"/>
  <c r="S72"/>
  <c r="U72"/>
  <c r="T73"/>
  <c r="S74"/>
  <c r="U74"/>
  <c r="T75"/>
  <c r="S76"/>
  <c r="U76"/>
  <c r="T77"/>
  <c r="S78"/>
  <c r="U78"/>
  <c r="T79"/>
  <c r="S80"/>
  <c r="U80"/>
  <c r="T81"/>
  <c r="S82"/>
  <c r="U82"/>
  <c r="AH7"/>
  <c r="AG8"/>
  <c r="AI8"/>
  <c r="AH9"/>
  <c r="AG10"/>
  <c r="AI10"/>
  <c r="AH11"/>
  <c r="AG12"/>
  <c r="AI12"/>
  <c r="AH13"/>
  <c r="AG14"/>
  <c r="AI14"/>
  <c r="AH15"/>
  <c r="AG16"/>
  <c r="AI16"/>
  <c r="AH17"/>
  <c r="AG18"/>
  <c r="AI18"/>
  <c r="AH19"/>
  <c r="AG20"/>
  <c r="AI20"/>
  <c r="AH21"/>
  <c r="AG22"/>
  <c r="AI22"/>
  <c r="AH23"/>
  <c r="AG24"/>
  <c r="AI24"/>
  <c r="AH25"/>
  <c r="AG26"/>
  <c r="AI26"/>
  <c r="AH27"/>
  <c r="AG28"/>
  <c r="AI28"/>
  <c r="AH29"/>
  <c r="AG30"/>
  <c r="AI30"/>
  <c r="AH31"/>
  <c r="AG32"/>
  <c r="AI32"/>
  <c r="AH33"/>
  <c r="AG34"/>
  <c r="AI34"/>
  <c r="AH35"/>
  <c r="AG36"/>
  <c r="AI36"/>
  <c r="AH37"/>
  <c r="AG38"/>
  <c r="AI38"/>
  <c r="AH39"/>
  <c r="AG40"/>
  <c r="AI40"/>
  <c r="AH41"/>
  <c r="AG42"/>
  <c r="AI42"/>
  <c r="AH43"/>
  <c r="AG44"/>
  <c r="AI44"/>
  <c r="AH45"/>
  <c r="AG46"/>
  <c r="AI46"/>
  <c r="AH47"/>
  <c r="AG48"/>
  <c r="AI48"/>
  <c r="AH49"/>
  <c r="AG50"/>
  <c r="AI50"/>
  <c r="AH51"/>
  <c r="AG52"/>
  <c r="AI52"/>
  <c r="AH53"/>
  <c r="AG54"/>
  <c r="AI54"/>
  <c r="AH55"/>
  <c r="AG56"/>
  <c r="AI56"/>
  <c r="AH57"/>
  <c r="AG58"/>
  <c r="AI58"/>
  <c r="AH59"/>
  <c r="AG60"/>
  <c r="AI60"/>
  <c r="AH61"/>
  <c r="AG62"/>
  <c r="AI62"/>
  <c r="AH63"/>
  <c r="AG64"/>
  <c r="AI64"/>
  <c r="AH65"/>
  <c r="AG66"/>
  <c r="AI66"/>
  <c r="AH67"/>
  <c r="AG68"/>
  <c r="AI68"/>
  <c r="AH69"/>
  <c r="AG70"/>
  <c r="AI70"/>
  <c r="AH71"/>
  <c r="AG72"/>
  <c r="AI72"/>
  <c r="AH73"/>
  <c r="AG74"/>
  <c r="AI74"/>
  <c r="AH75"/>
  <c r="AG76"/>
  <c r="AI76"/>
  <c r="AH77"/>
  <c r="AG78"/>
  <c r="AI78"/>
  <c r="AH79"/>
  <c r="AG80"/>
  <c r="AI80"/>
  <c r="AH81"/>
  <c r="AG82"/>
  <c r="AH83"/>
  <c r="CB87"/>
  <c r="BZ87"/>
  <c r="BX87"/>
  <c r="BV87"/>
  <c r="BT87"/>
  <c r="BR87"/>
  <c r="BP87"/>
  <c r="BN87"/>
  <c r="BL87"/>
  <c r="BJ87"/>
  <c r="BH87"/>
  <c r="BF87"/>
  <c r="BD87"/>
  <c r="BB87"/>
  <c r="AZ87"/>
  <c r="AX87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H87"/>
  <c r="F87"/>
  <c r="D87"/>
  <c r="CA87"/>
  <c r="BY87"/>
  <c r="BW87"/>
  <c r="BU87"/>
  <c r="BS87"/>
  <c r="BQ87"/>
  <c r="BO87"/>
  <c r="BM87"/>
  <c r="BK87"/>
  <c r="BI87"/>
  <c r="BG87"/>
  <c r="BE87"/>
  <c r="BC87"/>
  <c r="BA87"/>
  <c r="AY87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I87"/>
  <c r="G87"/>
  <c r="E87"/>
  <c r="AI84" l="1"/>
  <c r="AG84"/>
  <c r="T83"/>
  <c r="T84"/>
  <c r="S84"/>
  <c r="S83"/>
  <c r="AH84"/>
  <c r="AG83"/>
  <c r="U84"/>
  <c r="U83"/>
  <c r="AI83"/>
  <c r="O82" l="1"/>
  <c r="AC82" s="1"/>
  <c r="O81"/>
  <c r="AC81" s="1"/>
  <c r="O80"/>
  <c r="AC80" s="1"/>
  <c r="O79"/>
  <c r="AC79" s="1"/>
  <c r="O78"/>
  <c r="AC78" s="1"/>
  <c r="O77"/>
  <c r="AC77" s="1"/>
  <c r="O76"/>
  <c r="AC76" s="1"/>
  <c r="O75"/>
  <c r="AC75" s="1"/>
  <c r="O74"/>
  <c r="AC74" s="1"/>
  <c r="O73"/>
  <c r="AC73" s="1"/>
  <c r="O72"/>
  <c r="AC72" s="1"/>
  <c r="O71"/>
  <c r="AC71" s="1"/>
  <c r="O70"/>
  <c r="AC70" s="1"/>
  <c r="O69"/>
  <c r="AC69" s="1"/>
  <c r="O68"/>
  <c r="AC68" s="1"/>
  <c r="O67"/>
  <c r="AC67" s="1"/>
  <c r="O66"/>
  <c r="AC66" s="1"/>
  <c r="O65"/>
  <c r="AC65" s="1"/>
  <c r="O64"/>
  <c r="AC64" s="1"/>
  <c r="O63"/>
  <c r="AC63" s="1"/>
  <c r="O62"/>
  <c r="AC62" s="1"/>
  <c r="O61"/>
  <c r="AC61" s="1"/>
  <c r="O60"/>
  <c r="AC60" s="1"/>
  <c r="O59"/>
  <c r="AC59" s="1"/>
  <c r="O58"/>
  <c r="AC58" s="1"/>
  <c r="O57"/>
  <c r="AC57" s="1"/>
  <c r="O56"/>
  <c r="AC56" s="1"/>
  <c r="O55"/>
  <c r="AC55" s="1"/>
  <c r="O54"/>
  <c r="AC54" s="1"/>
  <c r="O53"/>
  <c r="AC53" s="1"/>
  <c r="O52"/>
  <c r="AC52" s="1"/>
  <c r="O51"/>
  <c r="AC51" s="1"/>
  <c r="O50"/>
  <c r="AC50" s="1"/>
  <c r="O49"/>
  <c r="AC49" s="1"/>
  <c r="O48"/>
  <c r="AC48" s="1"/>
  <c r="O47"/>
  <c r="AC47" s="1"/>
  <c r="O46"/>
  <c r="AC46" s="1"/>
  <c r="O45"/>
  <c r="AC45" s="1"/>
  <c r="O44"/>
  <c r="AC44" s="1"/>
  <c r="O43"/>
  <c r="AC43" s="1"/>
  <c r="O42"/>
  <c r="AC42" s="1"/>
  <c r="O41"/>
  <c r="AC41" s="1"/>
  <c r="O40"/>
  <c r="AC40" s="1"/>
  <c r="O39"/>
  <c r="AC39" s="1"/>
  <c r="O38"/>
  <c r="AC38" s="1"/>
  <c r="O37"/>
  <c r="AC37" s="1"/>
  <c r="O36"/>
  <c r="AC36" s="1"/>
  <c r="O35"/>
  <c r="AC35" s="1"/>
  <c r="O34"/>
  <c r="AC34" s="1"/>
  <c r="O33"/>
  <c r="AC33" s="1"/>
  <c r="O32"/>
  <c r="AC32" s="1"/>
  <c r="O31"/>
  <c r="AC31" s="1"/>
  <c r="O30"/>
  <c r="AC30" s="1"/>
  <c r="O29"/>
  <c r="AC29" s="1"/>
  <c r="O28"/>
  <c r="AC28" s="1"/>
  <c r="O27"/>
  <c r="AC27" s="1"/>
  <c r="O26"/>
  <c r="AC26" s="1"/>
  <c r="O25"/>
  <c r="AC25" s="1"/>
  <c r="O24"/>
  <c r="AC24" s="1"/>
  <c r="O23"/>
  <c r="AC23" s="1"/>
  <c r="O22"/>
  <c r="AC22" s="1"/>
  <c r="O21"/>
  <c r="AC21" s="1"/>
  <c r="O20"/>
  <c r="AC20" s="1"/>
  <c r="O19"/>
  <c r="AC19" s="1"/>
  <c r="O18"/>
  <c r="AC18" s="1"/>
  <c r="O17"/>
  <c r="AC17" s="1"/>
  <c r="O16"/>
  <c r="AC16" s="1"/>
  <c r="O15"/>
  <c r="AC15" s="1"/>
  <c r="O14"/>
  <c r="AC14" s="1"/>
  <c r="O13"/>
  <c r="AC13" s="1"/>
  <c r="O12"/>
  <c r="AC12" s="1"/>
  <c r="O11"/>
  <c r="AC11" s="1"/>
  <c r="O10"/>
  <c r="AC10" s="1"/>
  <c r="O9"/>
  <c r="AC9" s="1"/>
  <c r="O8"/>
  <c r="AC8" s="1"/>
  <c r="O7"/>
  <c r="AC7" s="1"/>
  <c r="AC84" i="1"/>
  <c r="AC83"/>
  <c r="AC82"/>
  <c r="AC81"/>
  <c r="AC80"/>
  <c r="AC79"/>
  <c r="AC78"/>
  <c r="AC77"/>
  <c r="AC76"/>
  <c r="AC75"/>
  <c r="AC74"/>
  <c r="AC73"/>
  <c r="AC72"/>
  <c r="AC71"/>
  <c r="AC70"/>
  <c r="AC69"/>
  <c r="AC68"/>
  <c r="AC67"/>
  <c r="AC66"/>
  <c r="AC65"/>
  <c r="AC64"/>
  <c r="AC63"/>
  <c r="AC62"/>
  <c r="AC61"/>
  <c r="AC60"/>
  <c r="AC59"/>
  <c r="AC58"/>
  <c r="AC57"/>
  <c r="AC56"/>
  <c r="AC55"/>
  <c r="AC54"/>
  <c r="AC53"/>
  <c r="AC52"/>
  <c r="AC51"/>
  <c r="AC50"/>
  <c r="AC49"/>
  <c r="AC48"/>
  <c r="AC47"/>
  <c r="AC46"/>
  <c r="AC45"/>
  <c r="AC44"/>
  <c r="AC43"/>
  <c r="AC42"/>
  <c r="AC41"/>
  <c r="AC40"/>
  <c r="AC39"/>
  <c r="AC38"/>
  <c r="AC37"/>
  <c r="AC36"/>
  <c r="AC35"/>
  <c r="AC34"/>
  <c r="AC33"/>
  <c r="AC32"/>
  <c r="AC31"/>
  <c r="AC30"/>
  <c r="AC29"/>
  <c r="AC28"/>
  <c r="AC27"/>
  <c r="AC26"/>
  <c r="AC25"/>
  <c r="AC24"/>
  <c r="AC23"/>
  <c r="AC22"/>
  <c r="AC21"/>
  <c r="AC20"/>
  <c r="AC19"/>
  <c r="AC18"/>
  <c r="AC17"/>
  <c r="AC16"/>
  <c r="AC15"/>
  <c r="AC14"/>
  <c r="AC13"/>
  <c r="AC12"/>
  <c r="AC11"/>
  <c r="AC10"/>
  <c r="AC9"/>
  <c r="AC8"/>
  <c r="AC7"/>
  <c r="AC6"/>
  <c r="AC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</calcChain>
</file>

<file path=xl/sharedStrings.xml><?xml version="1.0" encoding="utf-8"?>
<sst xmlns="http://schemas.openxmlformats.org/spreadsheetml/2006/main" count="1674" uniqueCount="114">
  <si>
    <t>Cd</t>
  </si>
  <si>
    <t>Se</t>
  </si>
  <si>
    <t>P</t>
  </si>
  <si>
    <t>C</t>
  </si>
  <si>
    <t>O</t>
  </si>
  <si>
    <t>H</t>
  </si>
  <si>
    <t>set_cell</t>
  </si>
  <si>
    <t>atom</t>
  </si>
  <si>
    <t>Cd1</t>
  </si>
  <si>
    <t>cadmium_proj</t>
  </si>
  <si>
    <t>\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</si>
  <si>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</si>
  <si>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</si>
  <si>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</si>
  <si>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</si>
  <si>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</si>
  <si>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</si>
  <si>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</si>
  <si>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</si>
  <si>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</si>
  <si>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</si>
  <si>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</si>
  <si>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</si>
  <si>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</si>
  <si>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</si>
  <si>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</si>
  <si>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</si>
  <si>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</si>
  <si>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</si>
  <si>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</si>
  <si>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</si>
  <si>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</si>
  <si>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</si>
  <si>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</si>
  <si>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</si>
  <si>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</si>
  <si>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</si>
  <si>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</si>
  <si>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</si>
  <si>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</si>
  <si>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tom</t>
  </si>
  <si>
    <t>Cd31</t>
  </si>
  <si>
    <t>Cd32</t>
  </si>
  <si>
    <t>Cd33</t>
  </si>
  <si>
    <t>Se1</t>
  </si>
  <si>
    <t>selenium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</si>
  <si>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</si>
  <si>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</si>
  <si>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</si>
  <si>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</si>
  <si>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</si>
  <si>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</si>
  <si>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</si>
  <si>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</si>
  <si>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</si>
  <si>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</si>
  <si>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</si>
  <si>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</si>
  <si>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</si>
  <si>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</si>
  <si>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</si>
  <si>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</si>
  <si>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</si>
  <si>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</si>
  <si>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</si>
  <si>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</si>
  <si>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</si>
  <si>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</si>
  <si>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</si>
  <si>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</si>
  <si>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</si>
  <si>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</si>
  <si>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</si>
  <si>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</si>
  <si>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</si>
  <si>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Se31</t>
  </si>
  <si>
    <t>Se32</t>
  </si>
  <si>
    <t>Se33</t>
  </si>
  <si>
    <t>P1</t>
  </si>
  <si>
    <t>phosphorus1</t>
  </si>
  <si>
    <t>C1</t>
  </si>
  <si>
    <t>carbon1</t>
  </si>
  <si>
    <t>O1</t>
  </si>
  <si>
    <t>oxygen1</t>
  </si>
  <si>
    <t>O2</t>
  </si>
  <si>
    <t>O3</t>
  </si>
  <si>
    <t>H1</t>
  </si>
  <si>
    <t>hydrogen1</t>
  </si>
  <si>
    <t>H2</t>
  </si>
  <si>
    <t>H3</t>
  </si>
  <si>
    <t>H4</t>
  </si>
  <si>
    <t>H5</t>
  </si>
  <si>
    <t>HPA1</t>
  </si>
  <si>
    <t>HPA2</t>
  </si>
  <si>
    <t>HPA3</t>
  </si>
  <si>
    <t>HPA4</t>
  </si>
  <si>
    <t>topo1</t>
  </si>
  <si>
    <t>C2</t>
  </si>
  <si>
    <t>C3</t>
  </si>
  <si>
    <t>H6</t>
  </si>
  <si>
    <t>H7</t>
  </si>
  <si>
    <t>H8</t>
  </si>
  <si>
    <t>H9</t>
  </si>
  <si>
    <t>topo2</t>
  </si>
  <si>
    <t>topo3</t>
  </si>
  <si>
    <t>topo4</t>
  </si>
  <si>
    <t>min</t>
  </si>
  <si>
    <t>max</t>
  </si>
  <si>
    <t>bohr to ang</t>
  </si>
  <si>
    <t>Ang</t>
  </si>
  <si>
    <t>Bohr</t>
  </si>
  <si>
    <t>Shift</t>
  </si>
  <si>
    <t>ALAT</t>
  </si>
  <si>
    <t>Shift/ALAT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</si>
</sst>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B87"/>
  <sheetViews>
    <sheetView tabSelected="1" zoomScale="70" zoomScaleNormal="70" workbookViewId="0">
      <selection activeCell="G7" sqref="G7"/>
    </sheetView>
  </sheetViews>
  <sheetFormatPr defaultRowHeight="15"/>
  <cols>
    <col min="3" max="3" width="10.5703125" bestFit="1" customWidth="1"/>
    <col min="9" max="9" width="11.140625" bestFit="1" customWidth="1"/>
  </cols>
  <sheetData>
    <row r="1" spans="2:46" ht="31.5">
      <c r="B1" s="1" t="s">
        <v>112</v>
      </c>
      <c r="C1" s="1">
        <v>30</v>
      </c>
      <c r="D1" s="1">
        <v>30</v>
      </c>
      <c r="E1" s="1">
        <v>30</v>
      </c>
      <c r="F1" s="1" t="s">
        <v>109</v>
      </c>
    </row>
    <row r="4" spans="2:46" ht="31.5">
      <c r="B4" s="1" t="s">
        <v>92</v>
      </c>
      <c r="C4" s="1"/>
      <c r="K4" s="1" t="s">
        <v>93</v>
      </c>
      <c r="L4" t="s">
        <v>108</v>
      </c>
      <c r="M4">
        <f>0.52918</f>
        <v>0.52917999999999998</v>
      </c>
      <c r="Z4" s="1" t="s">
        <v>94</v>
      </c>
      <c r="AN4" s="1" t="s">
        <v>95</v>
      </c>
    </row>
    <row r="6" spans="2:46" ht="23.25">
      <c r="G6" s="2" t="s">
        <v>113</v>
      </c>
      <c r="K6" t="s">
        <v>6</v>
      </c>
      <c r="L6">
        <v>46.191369999999999</v>
      </c>
      <c r="M6">
        <v>46.191369999999999</v>
      </c>
      <c r="N6">
        <v>46.191369999999999</v>
      </c>
      <c r="P6" s="2" t="s">
        <v>110</v>
      </c>
      <c r="S6" s="2" t="s">
        <v>109</v>
      </c>
      <c r="V6" s="2" t="s">
        <v>113</v>
      </c>
      <c r="Z6" t="s">
        <v>6</v>
      </c>
      <c r="AA6">
        <v>46.191369999999999</v>
      </c>
      <c r="AB6">
        <v>46.191369999999999</v>
      </c>
      <c r="AC6">
        <v>46.191369999999999</v>
      </c>
      <c r="AD6" s="2" t="s">
        <v>110</v>
      </c>
      <c r="AG6" s="2" t="s">
        <v>109</v>
      </c>
      <c r="AJ6" s="2" t="s">
        <v>113</v>
      </c>
      <c r="AR6" s="2" t="s">
        <v>111</v>
      </c>
    </row>
    <row r="7" spans="2:46">
      <c r="B7" t="s">
        <v>0</v>
      </c>
      <c r="C7">
        <v>1</v>
      </c>
      <c r="D7">
        <v>5.8255140000000001</v>
      </c>
      <c r="E7">
        <v>-1.277212</v>
      </c>
      <c r="F7">
        <v>2.3469859999999998</v>
      </c>
      <c r="G7">
        <f>(D7-MIN($D$7:$D$82))/$C$1</f>
        <v>0.41801206666666668</v>
      </c>
      <c r="H7">
        <f>(E7-MIN($E$7:$E$82))/$C$1</f>
        <v>0.17852206666666667</v>
      </c>
      <c r="I7">
        <f>(F7-MIN($F$7:$F$82))/$C$1</f>
        <v>0.22976566666666667</v>
      </c>
      <c r="K7" t="s">
        <v>7</v>
      </c>
      <c r="L7" t="s">
        <v>8</v>
      </c>
      <c r="M7" t="s">
        <v>9</v>
      </c>
      <c r="O7" t="str">
        <f t="shared" ref="O7:O38" si="0">B7</f>
        <v>Cd</v>
      </c>
      <c r="P7">
        <v>12.027939910000001</v>
      </c>
      <c r="Q7">
        <v>-2.6637256900000001</v>
      </c>
      <c r="R7">
        <v>4.7264079399999996</v>
      </c>
      <c r="S7">
        <f t="shared" ref="S7:S38" si="1">P7*$M$4</f>
        <v>6.3649452415737997</v>
      </c>
      <c r="T7">
        <f t="shared" ref="T7:T38" si="2">Q7*$M$4</f>
        <v>-1.4095903606342</v>
      </c>
      <c r="U7">
        <f t="shared" ref="U7:U38" si="3">R7*$M$4</f>
        <v>2.5011205536891996</v>
      </c>
      <c r="V7">
        <f>(S7-MIN($S$7:$S$82))/$C$1</f>
        <v>0.43697101525337995</v>
      </c>
      <c r="W7">
        <f>(T7-MIN($T$7:$T$82))/$C$1</f>
        <v>0.17019999900141336</v>
      </c>
      <c r="X7">
        <f>(U7-MIN($U$7:$U$82))/$C$1</f>
        <v>0.23493310369872666</v>
      </c>
      <c r="Z7" t="s">
        <v>7</v>
      </c>
      <c r="AA7" t="s">
        <v>8</v>
      </c>
      <c r="AB7" t="s">
        <v>9</v>
      </c>
      <c r="AC7" t="str">
        <f t="shared" ref="AC7:AC38" si="4">O7</f>
        <v>Cd</v>
      </c>
      <c r="AD7">
        <v>9.9923335499999997</v>
      </c>
      <c r="AE7">
        <v>-0.24276028999999999</v>
      </c>
      <c r="AF7">
        <v>7.86148778</v>
      </c>
      <c r="AG7">
        <f t="shared" ref="AG7:AG38" si="5">AD7*$M$4</f>
        <v>5.2877430679890001</v>
      </c>
      <c r="AH7">
        <f t="shared" ref="AH7:AH38" si="6">AE7*$M$4</f>
        <v>-0.12846389026219998</v>
      </c>
      <c r="AI7">
        <f t="shared" ref="AI7:AI38" si="7">AF7*$M$4</f>
        <v>4.1601421034203998</v>
      </c>
      <c r="AJ7">
        <f>(AG7-MIN($AG$7:$AG$82))/$C$1</f>
        <v>0.39450277734089334</v>
      </c>
      <c r="AK7">
        <f>(AH7-MIN($AH$7:$AH$82))/$C$1</f>
        <v>0.21654074016965999</v>
      </c>
      <c r="AL7">
        <f>(AI7-MIN($AI$7:$AI$82))/$C$1</f>
        <v>0.46697313359322001</v>
      </c>
      <c r="AN7" t="s">
        <v>0</v>
      </c>
      <c r="AO7">
        <v>5.2712570000000003</v>
      </c>
      <c r="AP7">
        <v>-0.14291699999999999</v>
      </c>
      <c r="AQ7">
        <v>4.1562770000000002</v>
      </c>
      <c r="AR7">
        <f>(AO7-MIN($AO$7:$AO$82))/$C$1</f>
        <v>0.39681236666666669</v>
      </c>
      <c r="AS7">
        <f>(AP7-MIN($AP$7:$AP$82))/$C$1</f>
        <v>0.21323030000000001</v>
      </c>
      <c r="AT7">
        <f>(AQ7-MIN($AQ$7:$AQ$82))/$C$1</f>
        <v>0.29026030000000003</v>
      </c>
    </row>
    <row r="8" spans="2:46">
      <c r="B8" t="s">
        <v>0</v>
      </c>
      <c r="C8">
        <v>1</v>
      </c>
      <c r="D8">
        <v>-5.9635069999999999</v>
      </c>
      <c r="E8">
        <v>0.70279999999999998</v>
      </c>
      <c r="F8">
        <v>0.409306</v>
      </c>
      <c r="G8">
        <f t="shared" ref="G8:G71" si="8">(D8-MIN($D$7:$D$82))/$C$1</f>
        <v>2.50447E-2</v>
      </c>
      <c r="H8">
        <f t="shared" ref="H8:H71" si="9">(E8-MIN($E$7:$E$82))/$C$1</f>
        <v>0.24452246666666666</v>
      </c>
      <c r="I8">
        <f t="shared" ref="I8:I71" si="10">(F8-MIN($F$7:$F$82))/$C$1</f>
        <v>0.16517633333333331</v>
      </c>
      <c r="K8" t="s">
        <v>7</v>
      </c>
      <c r="L8" t="s">
        <v>11</v>
      </c>
      <c r="M8" t="s">
        <v>9</v>
      </c>
      <c r="O8" t="str">
        <f t="shared" si="0"/>
        <v>Cd</v>
      </c>
      <c r="P8">
        <v>-11.2556862</v>
      </c>
      <c r="Q8">
        <v>1.55696356</v>
      </c>
      <c r="R8">
        <v>0.74364178000000003</v>
      </c>
      <c r="S8">
        <f t="shared" si="1"/>
        <v>-5.9562840233159999</v>
      </c>
      <c r="T8">
        <f t="shared" si="2"/>
        <v>0.82391397668080002</v>
      </c>
      <c r="U8">
        <f t="shared" si="3"/>
        <v>0.39352035714040001</v>
      </c>
      <c r="V8">
        <f t="shared" ref="V8:V71" si="11">(S8-MIN($S$7:$S$82))/$C$1</f>
        <v>2.6263373090386673E-2</v>
      </c>
      <c r="W8">
        <f t="shared" ref="W8:W71" si="12">(T8-MIN($T$7:$T$82))/$C$1</f>
        <v>0.24465014357858003</v>
      </c>
      <c r="X8">
        <f t="shared" ref="X8:X71" si="13">(U8-MIN($U$7:$U$82))/$C$1</f>
        <v>0.16467976381376664</v>
      </c>
      <c r="Z8" t="s">
        <v>7</v>
      </c>
      <c r="AA8" t="s">
        <v>11</v>
      </c>
      <c r="AB8" t="s">
        <v>9</v>
      </c>
      <c r="AC8" t="str">
        <f t="shared" si="4"/>
        <v>Cd</v>
      </c>
      <c r="AD8">
        <v>-10.75990818</v>
      </c>
      <c r="AE8">
        <v>1.5603913700000001</v>
      </c>
      <c r="AF8">
        <v>1.04348201</v>
      </c>
      <c r="AG8">
        <f t="shared" si="5"/>
        <v>-5.6939282106924001</v>
      </c>
      <c r="AH8">
        <f t="shared" si="6"/>
        <v>0.8257279051766</v>
      </c>
      <c r="AI8">
        <f t="shared" si="7"/>
        <v>0.55218981005180001</v>
      </c>
      <c r="AJ8">
        <f t="shared" ref="AJ8:AJ71" si="14">(AG8-MIN($AG$7:$AG$82))/$C$1</f>
        <v>2.844706805151332E-2</v>
      </c>
      <c r="AK8">
        <f t="shared" ref="AK8:AK71" si="15">(AH8-MIN($AH$7:$AH$82))/$C$1</f>
        <v>0.24834713335095332</v>
      </c>
      <c r="AL8">
        <f t="shared" ref="AL8:AL71" si="16">(AI8-MIN($AI$7:$AI$82))/$C$1</f>
        <v>0.3467080571476</v>
      </c>
      <c r="AN8" t="s">
        <v>0</v>
      </c>
      <c r="AO8">
        <v>-5.8331590000000002</v>
      </c>
      <c r="AP8">
        <v>0.84842899999999999</v>
      </c>
      <c r="AQ8">
        <v>0.39310099999999998</v>
      </c>
      <c r="AR8">
        <f t="shared" ref="AR8:AR71" si="17">(AO8-MIN($AO$7:$AO$82))/$C$1</f>
        <v>2.666516666666666E-2</v>
      </c>
      <c r="AS8">
        <f t="shared" ref="AS8:AS71" si="18">(AP8-MIN($AP$7:$AP$82))/$C$1</f>
        <v>0.24627516666666666</v>
      </c>
      <c r="AT8">
        <f t="shared" ref="AT8:AT71" si="19">(AQ8-MIN($AQ$7:$AQ$82))/$C$1</f>
        <v>0.1648211</v>
      </c>
    </row>
    <row r="9" spans="2:46">
      <c r="B9" t="s">
        <v>0</v>
      </c>
      <c r="C9">
        <v>1</v>
      </c>
      <c r="D9">
        <v>-5.2845190000000004</v>
      </c>
      <c r="E9">
        <v>-0.113382</v>
      </c>
      <c r="F9">
        <v>4.0510039999999998</v>
      </c>
      <c r="G9">
        <f t="shared" si="8"/>
        <v>4.7677633333333316E-2</v>
      </c>
      <c r="H9">
        <f t="shared" si="9"/>
        <v>0.21731640000000002</v>
      </c>
      <c r="I9">
        <f t="shared" si="10"/>
        <v>0.28656626666666668</v>
      </c>
      <c r="K9" t="s">
        <v>7</v>
      </c>
      <c r="L9" t="s">
        <v>12</v>
      </c>
      <c r="M9" t="s">
        <v>9</v>
      </c>
      <c r="O9" t="str">
        <f t="shared" si="0"/>
        <v>Cd</v>
      </c>
      <c r="P9">
        <v>-9.9737519199999998</v>
      </c>
      <c r="Q9">
        <v>-0.23522873999999999</v>
      </c>
      <c r="R9">
        <v>7.62143251</v>
      </c>
      <c r="S9">
        <f t="shared" si="1"/>
        <v>-5.2779100410256001</v>
      </c>
      <c r="T9">
        <f t="shared" si="2"/>
        <v>-0.1244783446332</v>
      </c>
      <c r="U9">
        <f t="shared" si="3"/>
        <v>4.0331096556418</v>
      </c>
      <c r="V9">
        <f t="shared" si="11"/>
        <v>4.8875839166733333E-2</v>
      </c>
      <c r="W9">
        <f t="shared" si="12"/>
        <v>0.21303706620144666</v>
      </c>
      <c r="X9">
        <f t="shared" si="13"/>
        <v>0.28599940709714666</v>
      </c>
      <c r="Z9" t="s">
        <v>7</v>
      </c>
      <c r="AA9" t="s">
        <v>12</v>
      </c>
      <c r="AB9" t="s">
        <v>9</v>
      </c>
      <c r="AC9" t="str">
        <f t="shared" si="4"/>
        <v>Cd</v>
      </c>
      <c r="AD9">
        <v>-11.01332015</v>
      </c>
      <c r="AE9">
        <v>-2.34963824</v>
      </c>
      <c r="AF9">
        <v>4.9516387699999997</v>
      </c>
      <c r="AG9">
        <f t="shared" si="5"/>
        <v>-5.828028756977</v>
      </c>
      <c r="AH9">
        <f t="shared" si="6"/>
        <v>-1.2433815638432</v>
      </c>
      <c r="AI9">
        <f t="shared" si="7"/>
        <v>2.6203082043085999</v>
      </c>
      <c r="AJ9">
        <f t="shared" si="14"/>
        <v>2.3977049842026657E-2</v>
      </c>
      <c r="AK9">
        <f t="shared" si="15"/>
        <v>0.17937681771695999</v>
      </c>
      <c r="AL9">
        <f t="shared" si="16"/>
        <v>0.41564533695616002</v>
      </c>
      <c r="AN9" t="s">
        <v>0</v>
      </c>
      <c r="AO9">
        <v>-5.8386519999999997</v>
      </c>
      <c r="AP9">
        <v>-1.115594</v>
      </c>
      <c r="AQ9">
        <v>2.5028130000000002</v>
      </c>
      <c r="AR9">
        <f t="shared" si="17"/>
        <v>2.6482066666666675E-2</v>
      </c>
      <c r="AS9">
        <f t="shared" si="18"/>
        <v>0.18080773333333333</v>
      </c>
      <c r="AT9">
        <f t="shared" si="19"/>
        <v>0.23514483333333333</v>
      </c>
    </row>
    <row r="10" spans="2:46">
      <c r="B10" t="s">
        <v>0</v>
      </c>
      <c r="C10">
        <v>1</v>
      </c>
      <c r="D10">
        <v>-4.0469140000000001</v>
      </c>
      <c r="E10">
        <v>0.55099600000000004</v>
      </c>
      <c r="F10">
        <v>-2.6246550000000002</v>
      </c>
      <c r="G10">
        <f t="shared" si="8"/>
        <v>8.8931133333333329E-2</v>
      </c>
      <c r="H10">
        <f t="shared" si="9"/>
        <v>0.23946233333333336</v>
      </c>
      <c r="I10">
        <f t="shared" si="10"/>
        <v>6.4044299999999985E-2</v>
      </c>
      <c r="K10" t="s">
        <v>7</v>
      </c>
      <c r="L10" t="s">
        <v>13</v>
      </c>
      <c r="M10" t="s">
        <v>9</v>
      </c>
      <c r="O10" t="str">
        <f t="shared" si="0"/>
        <v>Cd</v>
      </c>
      <c r="P10">
        <v>-7.6575189200000002</v>
      </c>
      <c r="Q10">
        <v>1.1188277</v>
      </c>
      <c r="R10">
        <v>-4.9657930600000002</v>
      </c>
      <c r="S10">
        <f t="shared" si="1"/>
        <v>-4.0522058620856001</v>
      </c>
      <c r="T10">
        <f t="shared" si="2"/>
        <v>0.59206124228599999</v>
      </c>
      <c r="U10">
        <f t="shared" si="3"/>
        <v>-2.6277983714908002</v>
      </c>
      <c r="V10">
        <f t="shared" si="11"/>
        <v>8.9732645131400002E-2</v>
      </c>
      <c r="W10">
        <f t="shared" si="12"/>
        <v>0.23692171909875334</v>
      </c>
      <c r="X10">
        <f t="shared" si="13"/>
        <v>6.3969139526059995E-2</v>
      </c>
      <c r="Z10" t="s">
        <v>7</v>
      </c>
      <c r="AA10" t="s">
        <v>13</v>
      </c>
      <c r="AB10" t="s">
        <v>9</v>
      </c>
      <c r="AC10" t="str">
        <f t="shared" si="4"/>
        <v>Cd</v>
      </c>
      <c r="AD10">
        <v>-4.67470389</v>
      </c>
      <c r="AE10">
        <v>6.2635297300000001</v>
      </c>
      <c r="AF10">
        <v>-4.7431564799999997</v>
      </c>
      <c r="AG10">
        <f t="shared" si="5"/>
        <v>-2.4737598045102001</v>
      </c>
      <c r="AH10">
        <f t="shared" si="6"/>
        <v>3.3145346625214001</v>
      </c>
      <c r="AI10">
        <f t="shared" si="7"/>
        <v>-2.5099835460863997</v>
      </c>
      <c r="AJ10">
        <f t="shared" si="14"/>
        <v>0.13578601492425332</v>
      </c>
      <c r="AK10">
        <f t="shared" si="15"/>
        <v>0.33130735859578003</v>
      </c>
      <c r="AL10">
        <f t="shared" si="16"/>
        <v>0.24463561194299335</v>
      </c>
      <c r="AN10" t="s">
        <v>0</v>
      </c>
      <c r="AO10">
        <v>-2.496686</v>
      </c>
      <c r="AP10">
        <v>3.2150569999999998</v>
      </c>
      <c r="AQ10">
        <v>-2.6341199999999998</v>
      </c>
      <c r="AR10">
        <f t="shared" si="17"/>
        <v>0.13788093333333334</v>
      </c>
      <c r="AS10">
        <f t="shared" si="18"/>
        <v>0.32516276666666666</v>
      </c>
      <c r="AT10">
        <f t="shared" si="19"/>
        <v>6.3913733333333334E-2</v>
      </c>
    </row>
    <row r="11" spans="2:46">
      <c r="B11" t="s">
        <v>0</v>
      </c>
      <c r="C11">
        <v>1</v>
      </c>
      <c r="D11">
        <v>-3.6115680000000001</v>
      </c>
      <c r="E11">
        <v>4.5824360000000004</v>
      </c>
      <c r="F11">
        <v>0.41022399999999998</v>
      </c>
      <c r="G11">
        <f t="shared" si="8"/>
        <v>0.10344266666666665</v>
      </c>
      <c r="H11">
        <f t="shared" si="9"/>
        <v>0.37384366666666669</v>
      </c>
      <c r="I11">
        <f t="shared" si="10"/>
        <v>0.16520693333333333</v>
      </c>
      <c r="K11" t="s">
        <v>7</v>
      </c>
      <c r="L11" t="s">
        <v>14</v>
      </c>
      <c r="M11" t="s">
        <v>9</v>
      </c>
      <c r="O11" t="str">
        <f t="shared" si="0"/>
        <v>Cd</v>
      </c>
      <c r="P11">
        <v>-6.8486355200000002</v>
      </c>
      <c r="Q11">
        <v>8.8463235499999993</v>
      </c>
      <c r="R11">
        <v>0.75458616000000001</v>
      </c>
      <c r="S11">
        <f t="shared" si="1"/>
        <v>-3.6241609444736</v>
      </c>
      <c r="T11">
        <f t="shared" si="2"/>
        <v>4.681297496188999</v>
      </c>
      <c r="U11">
        <f t="shared" si="3"/>
        <v>0.39931190414879997</v>
      </c>
      <c r="V11">
        <f t="shared" si="11"/>
        <v>0.10400080905180001</v>
      </c>
      <c r="W11">
        <f t="shared" si="12"/>
        <v>0.37322959422885327</v>
      </c>
      <c r="X11">
        <f t="shared" si="13"/>
        <v>0.16487281538071336</v>
      </c>
      <c r="Z11" t="s">
        <v>7</v>
      </c>
      <c r="AA11" t="s">
        <v>14</v>
      </c>
      <c r="AB11" t="s">
        <v>9</v>
      </c>
      <c r="AC11" t="str">
        <f t="shared" si="4"/>
        <v>Cd</v>
      </c>
      <c r="AD11">
        <v>-6.8100679800000004</v>
      </c>
      <c r="AE11">
        <v>8.9345759299999994</v>
      </c>
      <c r="AF11">
        <v>0.78239822000000003</v>
      </c>
      <c r="AG11">
        <f t="shared" si="5"/>
        <v>-3.6037517736564002</v>
      </c>
      <c r="AH11">
        <f t="shared" si="6"/>
        <v>4.7279988906373998</v>
      </c>
      <c r="AI11">
        <f t="shared" si="7"/>
        <v>0.41402949005959999</v>
      </c>
      <c r="AJ11">
        <f t="shared" si="14"/>
        <v>9.8119615952713318E-2</v>
      </c>
      <c r="AK11">
        <f t="shared" si="15"/>
        <v>0.37842283286631329</v>
      </c>
      <c r="AL11">
        <f t="shared" si="16"/>
        <v>0.34210271314785995</v>
      </c>
      <c r="AN11" t="s">
        <v>0</v>
      </c>
      <c r="AO11">
        <v>-3.6115020000000002</v>
      </c>
      <c r="AP11">
        <v>4.7293919999999998</v>
      </c>
      <c r="AQ11">
        <v>0.37005199999999999</v>
      </c>
      <c r="AR11">
        <f t="shared" si="17"/>
        <v>0.10072039999999999</v>
      </c>
      <c r="AS11">
        <f t="shared" si="18"/>
        <v>0.37564059999999994</v>
      </c>
      <c r="AT11">
        <f t="shared" si="19"/>
        <v>0.1640528</v>
      </c>
    </row>
    <row r="12" spans="2:46">
      <c r="B12" t="s">
        <v>0</v>
      </c>
      <c r="C12">
        <v>1</v>
      </c>
      <c r="D12">
        <v>-4.4392940000000003</v>
      </c>
      <c r="E12">
        <v>2.636619</v>
      </c>
      <c r="F12">
        <v>3.5455580000000002</v>
      </c>
      <c r="G12">
        <f t="shared" si="8"/>
        <v>7.5851799999999983E-2</v>
      </c>
      <c r="H12">
        <f t="shared" si="9"/>
        <v>0.30898310000000001</v>
      </c>
      <c r="I12">
        <f t="shared" si="10"/>
        <v>0.2697180666666667</v>
      </c>
      <c r="K12" t="s">
        <v>7</v>
      </c>
      <c r="L12" t="s">
        <v>15</v>
      </c>
      <c r="M12" t="s">
        <v>9</v>
      </c>
      <c r="O12" t="str">
        <f t="shared" si="0"/>
        <v>Cd</v>
      </c>
      <c r="P12">
        <v>-8.4155786599999995</v>
      </c>
      <c r="Q12">
        <v>4.9948614500000001</v>
      </c>
      <c r="R12">
        <v>6.6227483200000004</v>
      </c>
      <c r="S12">
        <f t="shared" si="1"/>
        <v>-4.4533559152987996</v>
      </c>
      <c r="T12">
        <f t="shared" si="2"/>
        <v>2.643180782111</v>
      </c>
      <c r="U12">
        <f t="shared" si="3"/>
        <v>3.5046259559776001</v>
      </c>
      <c r="V12">
        <f t="shared" si="11"/>
        <v>7.6360976690960022E-2</v>
      </c>
      <c r="W12">
        <f t="shared" si="12"/>
        <v>0.3052923704262534</v>
      </c>
      <c r="X12">
        <f t="shared" si="13"/>
        <v>0.2683832837750067</v>
      </c>
      <c r="Z12" t="s">
        <v>7</v>
      </c>
      <c r="AA12" t="s">
        <v>15</v>
      </c>
      <c r="AB12" t="s">
        <v>9</v>
      </c>
      <c r="AC12" t="str">
        <f t="shared" si="4"/>
        <v>Cd</v>
      </c>
      <c r="AD12">
        <v>-8.4162042600000007</v>
      </c>
      <c r="AE12">
        <v>4.7393528900000002</v>
      </c>
      <c r="AF12">
        <v>6.8344181300000004</v>
      </c>
      <c r="AG12">
        <f t="shared" si="5"/>
        <v>-4.4536869703068005</v>
      </c>
      <c r="AH12">
        <f t="shared" si="6"/>
        <v>2.5079707623302001</v>
      </c>
      <c r="AI12">
        <f t="shared" si="7"/>
        <v>3.6166373860334002</v>
      </c>
      <c r="AJ12">
        <f t="shared" si="14"/>
        <v>6.9788442731033309E-2</v>
      </c>
      <c r="AK12">
        <f t="shared" si="15"/>
        <v>0.30442189525607333</v>
      </c>
      <c r="AL12">
        <f t="shared" si="16"/>
        <v>0.44885630968031998</v>
      </c>
      <c r="AN12" t="s">
        <v>0</v>
      </c>
      <c r="AO12">
        <v>-4.5724320000000001</v>
      </c>
      <c r="AP12">
        <v>2.6367509999999998</v>
      </c>
      <c r="AQ12">
        <v>3.500432</v>
      </c>
      <c r="AR12">
        <f t="shared" si="17"/>
        <v>6.8689399999999998E-2</v>
      </c>
      <c r="AS12">
        <f t="shared" si="18"/>
        <v>0.30588589999999999</v>
      </c>
      <c r="AT12">
        <f t="shared" si="19"/>
        <v>0.26839879999999999</v>
      </c>
    </row>
    <row r="13" spans="2:46">
      <c r="B13" t="s">
        <v>0</v>
      </c>
      <c r="C13">
        <v>1</v>
      </c>
      <c r="D13">
        <v>6.2274399999999996</v>
      </c>
      <c r="E13">
        <v>0.86388299999999996</v>
      </c>
      <c r="F13">
        <v>0.27319399999999999</v>
      </c>
      <c r="G13">
        <f t="shared" si="8"/>
        <v>0.4314096</v>
      </c>
      <c r="H13">
        <f t="shared" si="9"/>
        <v>0.24989190000000003</v>
      </c>
      <c r="I13">
        <f t="shared" si="10"/>
        <v>0.16063926666666667</v>
      </c>
      <c r="K13" t="s">
        <v>7</v>
      </c>
      <c r="L13" t="s">
        <v>16</v>
      </c>
      <c r="M13" t="s">
        <v>9</v>
      </c>
      <c r="O13" t="str">
        <f t="shared" si="0"/>
        <v>Cd</v>
      </c>
      <c r="P13">
        <v>10.77078219</v>
      </c>
      <c r="Q13">
        <v>1.32182201</v>
      </c>
      <c r="R13">
        <v>0.51671096000000005</v>
      </c>
      <c r="S13">
        <f t="shared" si="1"/>
        <v>5.6996825193041998</v>
      </c>
      <c r="T13">
        <f t="shared" si="2"/>
        <v>0.6994817712518</v>
      </c>
      <c r="U13">
        <f t="shared" si="3"/>
        <v>0.2734331058128</v>
      </c>
      <c r="V13">
        <f t="shared" si="11"/>
        <v>0.41479559117772669</v>
      </c>
      <c r="W13">
        <f t="shared" si="12"/>
        <v>0.24050240339761333</v>
      </c>
      <c r="X13">
        <f t="shared" si="13"/>
        <v>0.16067685543618002</v>
      </c>
      <c r="Z13" t="s">
        <v>7</v>
      </c>
      <c r="AA13" t="s">
        <v>16</v>
      </c>
      <c r="AB13" t="s">
        <v>9</v>
      </c>
      <c r="AC13" t="str">
        <f t="shared" si="4"/>
        <v>Cd</v>
      </c>
      <c r="AD13">
        <v>11.289726959999999</v>
      </c>
      <c r="AE13">
        <v>1.32386669</v>
      </c>
      <c r="AF13">
        <v>0.82347729999999997</v>
      </c>
      <c r="AG13">
        <f t="shared" si="5"/>
        <v>5.9742977126927999</v>
      </c>
      <c r="AH13">
        <f t="shared" si="6"/>
        <v>0.70056377501419997</v>
      </c>
      <c r="AI13">
        <f t="shared" si="7"/>
        <v>0.43576771761399996</v>
      </c>
      <c r="AJ13">
        <f t="shared" si="14"/>
        <v>0.41738793216435333</v>
      </c>
      <c r="AK13">
        <f t="shared" si="15"/>
        <v>0.24417499567887332</v>
      </c>
      <c r="AL13">
        <f t="shared" si="16"/>
        <v>0.3428273207330067</v>
      </c>
      <c r="AN13" t="s">
        <v>0</v>
      </c>
      <c r="AO13">
        <v>5.9651889999999996</v>
      </c>
      <c r="AP13">
        <v>0.69974800000000004</v>
      </c>
      <c r="AQ13">
        <v>0.423344</v>
      </c>
      <c r="AR13">
        <f t="shared" si="17"/>
        <v>0.41994343333333334</v>
      </c>
      <c r="AS13">
        <f t="shared" si="18"/>
        <v>0.2413191333333333</v>
      </c>
      <c r="AT13">
        <f t="shared" si="19"/>
        <v>0.16582920000000001</v>
      </c>
    </row>
    <row r="14" spans="2:46">
      <c r="B14" t="s">
        <v>0</v>
      </c>
      <c r="C14">
        <v>1</v>
      </c>
      <c r="D14">
        <v>-1.7922020000000001</v>
      </c>
      <c r="E14">
        <v>5.6716350000000002</v>
      </c>
      <c r="F14">
        <v>2.4131779999999998</v>
      </c>
      <c r="G14">
        <f t="shared" si="8"/>
        <v>0.16408820000000002</v>
      </c>
      <c r="H14">
        <f t="shared" si="9"/>
        <v>0.41015029999999997</v>
      </c>
      <c r="I14">
        <f t="shared" si="10"/>
        <v>0.23197206666666664</v>
      </c>
      <c r="K14" t="s">
        <v>7</v>
      </c>
      <c r="L14" t="s">
        <v>17</v>
      </c>
      <c r="M14" t="s">
        <v>9</v>
      </c>
      <c r="O14" t="str">
        <f t="shared" si="0"/>
        <v>Cd</v>
      </c>
      <c r="P14">
        <v>-3.6720387099999998</v>
      </c>
      <c r="Q14">
        <v>10.990470719999999</v>
      </c>
      <c r="R14">
        <v>4.7040557400000003</v>
      </c>
      <c r="S14">
        <f t="shared" si="1"/>
        <v>-1.9431694445577998</v>
      </c>
      <c r="T14">
        <f t="shared" si="2"/>
        <v>5.8159372956095998</v>
      </c>
      <c r="U14">
        <f t="shared" si="3"/>
        <v>2.4892922164932001</v>
      </c>
      <c r="V14">
        <f t="shared" si="11"/>
        <v>0.16003385904899334</v>
      </c>
      <c r="W14">
        <f t="shared" si="12"/>
        <v>0.41105092087620665</v>
      </c>
      <c r="X14">
        <f t="shared" si="13"/>
        <v>0.23453882579219335</v>
      </c>
      <c r="Z14" t="s">
        <v>7</v>
      </c>
      <c r="AA14" t="s">
        <v>17</v>
      </c>
      <c r="AB14" t="s">
        <v>9</v>
      </c>
      <c r="AC14" t="str">
        <f t="shared" si="4"/>
        <v>Cd</v>
      </c>
      <c r="AD14">
        <v>-4.7391843299999996</v>
      </c>
      <c r="AE14">
        <v>8.6819805700000003</v>
      </c>
      <c r="AF14">
        <v>7.8717385599999998</v>
      </c>
      <c r="AG14">
        <f t="shared" si="5"/>
        <v>-2.5078815637493999</v>
      </c>
      <c r="AH14">
        <f t="shared" si="6"/>
        <v>4.5943304780326004</v>
      </c>
      <c r="AI14">
        <f t="shared" si="7"/>
        <v>4.1655666111807994</v>
      </c>
      <c r="AJ14">
        <f t="shared" si="14"/>
        <v>0.13464862294961336</v>
      </c>
      <c r="AK14">
        <f t="shared" si="15"/>
        <v>0.37396721911281999</v>
      </c>
      <c r="AL14">
        <f t="shared" si="16"/>
        <v>0.46715395051856667</v>
      </c>
      <c r="AN14" t="s">
        <v>0</v>
      </c>
      <c r="AO14">
        <v>-2.5106679999999999</v>
      </c>
      <c r="AP14">
        <v>4.7141320000000002</v>
      </c>
      <c r="AQ14">
        <v>4.0305470000000003</v>
      </c>
      <c r="AR14">
        <f t="shared" si="17"/>
        <v>0.13741486666666666</v>
      </c>
      <c r="AS14">
        <f t="shared" si="18"/>
        <v>0.37513193333333333</v>
      </c>
      <c r="AT14">
        <f t="shared" si="19"/>
        <v>0.28606930000000003</v>
      </c>
    </row>
    <row r="15" spans="2:46">
      <c r="B15" t="s">
        <v>0</v>
      </c>
      <c r="C15">
        <v>1</v>
      </c>
      <c r="D15">
        <v>2.7647550000000001</v>
      </c>
      <c r="E15">
        <v>-4.5728590000000002</v>
      </c>
      <c r="F15">
        <v>4.03111</v>
      </c>
      <c r="G15">
        <f t="shared" si="8"/>
        <v>0.3159867666666667</v>
      </c>
      <c r="H15">
        <f t="shared" si="9"/>
        <v>6.8667166666666668E-2</v>
      </c>
      <c r="I15">
        <f t="shared" si="10"/>
        <v>0.28590313333333328</v>
      </c>
      <c r="K15" t="s">
        <v>7</v>
      </c>
      <c r="L15" t="s">
        <v>18</v>
      </c>
      <c r="M15" t="s">
        <v>9</v>
      </c>
      <c r="O15" t="str">
        <f t="shared" si="0"/>
        <v>Cd</v>
      </c>
      <c r="P15">
        <v>5.4870726999999997</v>
      </c>
      <c r="Q15">
        <v>-8.30969245</v>
      </c>
      <c r="R15">
        <v>7.5758423600000002</v>
      </c>
      <c r="S15">
        <f t="shared" si="1"/>
        <v>2.9036491313859996</v>
      </c>
      <c r="T15">
        <f t="shared" si="2"/>
        <v>-4.3973230506909999</v>
      </c>
      <c r="U15">
        <f t="shared" si="3"/>
        <v>4.0089842600647998</v>
      </c>
      <c r="V15">
        <f t="shared" si="11"/>
        <v>0.32159447824712001</v>
      </c>
      <c r="W15">
        <f t="shared" si="12"/>
        <v>7.060890933285334E-2</v>
      </c>
      <c r="X15">
        <f t="shared" si="13"/>
        <v>0.28519522724458002</v>
      </c>
      <c r="Z15" t="s">
        <v>7</v>
      </c>
      <c r="AA15" t="s">
        <v>18</v>
      </c>
      <c r="AB15" t="s">
        <v>9</v>
      </c>
      <c r="AC15" t="str">
        <f t="shared" si="4"/>
        <v>Cd</v>
      </c>
      <c r="AD15">
        <v>7.5995955999999998</v>
      </c>
      <c r="AE15">
        <v>-8.3968667999999997</v>
      </c>
      <c r="AF15">
        <v>4.7226595400000004</v>
      </c>
      <c r="AG15">
        <f t="shared" si="5"/>
        <v>4.0215539996079999</v>
      </c>
      <c r="AH15">
        <f t="shared" si="6"/>
        <v>-4.4434539732239999</v>
      </c>
      <c r="AI15">
        <f t="shared" si="7"/>
        <v>2.4991369753772004</v>
      </c>
      <c r="AJ15">
        <f t="shared" si="14"/>
        <v>0.35229647506152667</v>
      </c>
      <c r="AK15">
        <f t="shared" si="15"/>
        <v>7.2707737404266656E-2</v>
      </c>
      <c r="AL15">
        <f t="shared" si="16"/>
        <v>0.41160629599178006</v>
      </c>
      <c r="AN15" t="s">
        <v>0</v>
      </c>
      <c r="AO15">
        <v>3.8890099999999999</v>
      </c>
      <c r="AP15">
        <v>-4.4415529999999999</v>
      </c>
      <c r="AQ15">
        <v>2.4975200000000002</v>
      </c>
      <c r="AR15">
        <f t="shared" si="17"/>
        <v>0.35073746666666666</v>
      </c>
      <c r="AS15">
        <f t="shared" si="18"/>
        <v>6.9942433333333331E-2</v>
      </c>
      <c r="AT15">
        <f t="shared" si="19"/>
        <v>0.23496839999999999</v>
      </c>
    </row>
    <row r="16" spans="2:46">
      <c r="B16" t="s">
        <v>0</v>
      </c>
      <c r="C16">
        <v>1</v>
      </c>
      <c r="D16">
        <v>-4.4432869999999998</v>
      </c>
      <c r="E16">
        <v>-2.3657050000000002</v>
      </c>
      <c r="F16">
        <v>-0.27580300000000002</v>
      </c>
      <c r="G16">
        <f t="shared" si="8"/>
        <v>7.57187E-2</v>
      </c>
      <c r="H16">
        <f t="shared" si="9"/>
        <v>0.14223896666666666</v>
      </c>
      <c r="I16">
        <f t="shared" si="10"/>
        <v>0.14233936666666666</v>
      </c>
      <c r="K16" t="s">
        <v>7</v>
      </c>
      <c r="L16" t="s">
        <v>19</v>
      </c>
      <c r="M16" t="s">
        <v>9</v>
      </c>
      <c r="O16" t="str">
        <f t="shared" si="0"/>
        <v>Cd</v>
      </c>
      <c r="P16">
        <v>-8.4006302099999992</v>
      </c>
      <c r="Q16">
        <v>-4.4682805099999996</v>
      </c>
      <c r="R16">
        <v>-0.52408264999999998</v>
      </c>
      <c r="S16">
        <f t="shared" si="1"/>
        <v>-4.4454454945277995</v>
      </c>
      <c r="T16">
        <f t="shared" si="2"/>
        <v>-2.3645246802817996</v>
      </c>
      <c r="U16">
        <f t="shared" si="3"/>
        <v>-0.27733405672699996</v>
      </c>
      <c r="V16">
        <f t="shared" si="11"/>
        <v>7.6624657383326689E-2</v>
      </c>
      <c r="W16">
        <f t="shared" si="12"/>
        <v>0.13836885501316001</v>
      </c>
      <c r="X16">
        <f t="shared" si="13"/>
        <v>0.14231795001818667</v>
      </c>
      <c r="Z16" t="s">
        <v>7</v>
      </c>
      <c r="AA16" t="s">
        <v>19</v>
      </c>
      <c r="AB16" t="s">
        <v>9</v>
      </c>
      <c r="AC16" t="str">
        <f t="shared" si="4"/>
        <v>Cd</v>
      </c>
      <c r="AD16">
        <v>-7.9622652399999998</v>
      </c>
      <c r="AE16">
        <v>-5.0362420500000002</v>
      </c>
      <c r="AF16">
        <v>-0.44168014999999999</v>
      </c>
      <c r="AG16">
        <f t="shared" si="5"/>
        <v>-4.2134715197031998</v>
      </c>
      <c r="AH16">
        <f t="shared" si="6"/>
        <v>-2.6650785680190001</v>
      </c>
      <c r="AI16">
        <f t="shared" si="7"/>
        <v>-0.23372830177699999</v>
      </c>
      <c r="AJ16">
        <f t="shared" si="14"/>
        <v>7.7795624417819995E-2</v>
      </c>
      <c r="AK16">
        <f t="shared" si="15"/>
        <v>0.13198691757776665</v>
      </c>
      <c r="AL16">
        <f t="shared" si="16"/>
        <v>0.32051078675330669</v>
      </c>
      <c r="AN16" t="s">
        <v>0</v>
      </c>
      <c r="AO16">
        <v>-4.307588</v>
      </c>
      <c r="AP16">
        <v>-2.641648</v>
      </c>
      <c r="AQ16">
        <v>-0.27701500000000001</v>
      </c>
      <c r="AR16">
        <f t="shared" si="17"/>
        <v>7.7517533333333333E-2</v>
      </c>
      <c r="AS16">
        <f t="shared" si="18"/>
        <v>0.12993926666666666</v>
      </c>
      <c r="AT16">
        <f t="shared" si="19"/>
        <v>0.14248389999999997</v>
      </c>
    </row>
    <row r="17" spans="2:46">
      <c r="B17" t="s">
        <v>0</v>
      </c>
      <c r="C17">
        <v>1</v>
      </c>
      <c r="D17">
        <v>-4.0167130000000002</v>
      </c>
      <c r="E17">
        <v>-4.4580789999999997</v>
      </c>
      <c r="F17">
        <v>2.4884409999999999</v>
      </c>
      <c r="G17">
        <f t="shared" si="8"/>
        <v>8.9937833333333328E-2</v>
      </c>
      <c r="H17">
        <f t="shared" si="9"/>
        <v>7.2493166666666678E-2</v>
      </c>
      <c r="I17">
        <f t="shared" si="10"/>
        <v>0.23448083333333333</v>
      </c>
      <c r="K17" t="s">
        <v>7</v>
      </c>
      <c r="L17" t="s">
        <v>20</v>
      </c>
      <c r="M17" t="s">
        <v>9</v>
      </c>
      <c r="O17" t="str">
        <f t="shared" si="0"/>
        <v>Cd</v>
      </c>
      <c r="P17">
        <v>-7.3691480900000004</v>
      </c>
      <c r="Q17">
        <v>-8.4041256000000004</v>
      </c>
      <c r="R17">
        <v>4.7308011700000003</v>
      </c>
      <c r="S17">
        <f t="shared" si="1"/>
        <v>-3.8996057862661999</v>
      </c>
      <c r="T17">
        <f t="shared" si="2"/>
        <v>-4.4472951850080005</v>
      </c>
      <c r="U17">
        <f t="shared" si="3"/>
        <v>2.5034453631406</v>
      </c>
      <c r="V17">
        <f t="shared" si="11"/>
        <v>9.4819314325380002E-2</v>
      </c>
      <c r="W17">
        <f t="shared" si="12"/>
        <v>6.8943171522286656E-2</v>
      </c>
      <c r="X17">
        <f t="shared" si="13"/>
        <v>0.23501059734710666</v>
      </c>
      <c r="Z17" t="s">
        <v>7</v>
      </c>
      <c r="AA17" t="s">
        <v>20</v>
      </c>
      <c r="AB17" t="s">
        <v>9</v>
      </c>
      <c r="AC17" t="str">
        <f t="shared" si="4"/>
        <v>Cd</v>
      </c>
      <c r="AD17">
        <v>-5.2076351699999996</v>
      </c>
      <c r="AE17">
        <v>-8.6499288399999994</v>
      </c>
      <c r="AF17">
        <v>7.8852630899999996</v>
      </c>
      <c r="AG17">
        <f t="shared" si="5"/>
        <v>-2.7557763792605998</v>
      </c>
      <c r="AH17">
        <f t="shared" si="6"/>
        <v>-4.5773693435512</v>
      </c>
      <c r="AI17">
        <f t="shared" si="7"/>
        <v>4.1727235219661996</v>
      </c>
      <c r="AJ17">
        <f t="shared" si="14"/>
        <v>0.12638546243257334</v>
      </c>
      <c r="AK17">
        <f t="shared" si="15"/>
        <v>6.8243891726693331E-2</v>
      </c>
      <c r="AL17">
        <f t="shared" si="16"/>
        <v>0.46739251421141331</v>
      </c>
      <c r="AN17" t="s">
        <v>0</v>
      </c>
      <c r="AO17">
        <v>-2.7687080000000002</v>
      </c>
      <c r="AP17">
        <v>-4.446313</v>
      </c>
      <c r="AQ17">
        <v>4.0390699999999997</v>
      </c>
      <c r="AR17">
        <f t="shared" si="17"/>
        <v>0.12881353333333331</v>
      </c>
      <c r="AS17">
        <f t="shared" si="18"/>
        <v>6.9783766666666663E-2</v>
      </c>
      <c r="AT17">
        <f t="shared" si="19"/>
        <v>0.28635340000000004</v>
      </c>
    </row>
    <row r="18" spans="2:46">
      <c r="B18" t="s">
        <v>0</v>
      </c>
      <c r="C18">
        <v>1</v>
      </c>
      <c r="D18">
        <v>-1.385858</v>
      </c>
      <c r="E18">
        <v>-1.382965</v>
      </c>
      <c r="F18">
        <v>-3.3294410000000001</v>
      </c>
      <c r="G18">
        <f t="shared" si="8"/>
        <v>0.17763300000000001</v>
      </c>
      <c r="H18">
        <f t="shared" si="9"/>
        <v>0.1749969666666667</v>
      </c>
      <c r="I18">
        <f t="shared" si="10"/>
        <v>4.0551433333333324E-2</v>
      </c>
      <c r="K18" t="s">
        <v>7</v>
      </c>
      <c r="L18" t="s">
        <v>21</v>
      </c>
      <c r="M18" t="s">
        <v>9</v>
      </c>
      <c r="O18" t="str">
        <f t="shared" si="0"/>
        <v>Cd</v>
      </c>
      <c r="P18">
        <v>-2.6039482500000002</v>
      </c>
      <c r="Q18">
        <v>-2.40858507</v>
      </c>
      <c r="R18">
        <v>-6.2984316900000001</v>
      </c>
      <c r="S18">
        <f t="shared" si="1"/>
        <v>-1.3779573349350001</v>
      </c>
      <c r="T18">
        <f t="shared" si="2"/>
        <v>-1.2745750473425999</v>
      </c>
      <c r="U18">
        <f t="shared" si="3"/>
        <v>-3.3330040817142002</v>
      </c>
      <c r="V18">
        <f t="shared" si="11"/>
        <v>0.17887426270308668</v>
      </c>
      <c r="W18">
        <f t="shared" si="12"/>
        <v>0.17470050944446669</v>
      </c>
      <c r="X18">
        <f t="shared" si="13"/>
        <v>4.0462282518613328E-2</v>
      </c>
      <c r="Z18" t="s">
        <v>7</v>
      </c>
      <c r="AA18" t="s">
        <v>21</v>
      </c>
      <c r="AB18" t="s">
        <v>9</v>
      </c>
      <c r="AC18" t="str">
        <f t="shared" si="4"/>
        <v>Cd</v>
      </c>
      <c r="AD18">
        <v>-3.4238956599999999</v>
      </c>
      <c r="AE18">
        <v>-1.0549404200000001</v>
      </c>
      <c r="AF18">
        <v>-6.3266008999999999</v>
      </c>
      <c r="AG18">
        <f t="shared" si="5"/>
        <v>-1.8118571053588</v>
      </c>
      <c r="AH18">
        <f t="shared" si="6"/>
        <v>-0.55825337145560006</v>
      </c>
      <c r="AI18">
        <f t="shared" si="7"/>
        <v>-3.3479106642619998</v>
      </c>
      <c r="AJ18">
        <f t="shared" si="14"/>
        <v>0.1578494382293</v>
      </c>
      <c r="AK18">
        <f t="shared" si="15"/>
        <v>0.20221442412987997</v>
      </c>
      <c r="AL18">
        <f t="shared" si="16"/>
        <v>0.21670470800380667</v>
      </c>
      <c r="AN18" t="s">
        <v>0</v>
      </c>
      <c r="AO18">
        <v>-1.806101</v>
      </c>
      <c r="AP18">
        <v>-0.52091399999999999</v>
      </c>
      <c r="AQ18">
        <v>-3.341091</v>
      </c>
      <c r="AR18">
        <f t="shared" si="17"/>
        <v>0.16090043333333334</v>
      </c>
      <c r="AS18">
        <f t="shared" si="18"/>
        <v>0.20063039999999999</v>
      </c>
      <c r="AT18">
        <f t="shared" si="19"/>
        <v>4.0348033333333332E-2</v>
      </c>
    </row>
    <row r="19" spans="2:46">
      <c r="B19" t="s">
        <v>0</v>
      </c>
      <c r="C19">
        <v>1</v>
      </c>
      <c r="D19">
        <v>-2.2277619999999998</v>
      </c>
      <c r="E19">
        <v>1.226958</v>
      </c>
      <c r="F19">
        <v>0.12948000000000001</v>
      </c>
      <c r="G19">
        <f t="shared" si="8"/>
        <v>0.14956953333333331</v>
      </c>
      <c r="H19">
        <f t="shared" si="9"/>
        <v>0.26199440000000002</v>
      </c>
      <c r="I19">
        <f t="shared" si="10"/>
        <v>0.15584879999999998</v>
      </c>
      <c r="K19" t="s">
        <v>7</v>
      </c>
      <c r="L19" t="s">
        <v>22</v>
      </c>
      <c r="M19" t="s">
        <v>9</v>
      </c>
      <c r="O19" t="str">
        <f t="shared" si="0"/>
        <v>Cd</v>
      </c>
      <c r="P19">
        <v>-4.1831907099999999</v>
      </c>
      <c r="Q19">
        <v>2.1229450999999999</v>
      </c>
      <c r="R19">
        <v>0.24354169000000001</v>
      </c>
      <c r="S19">
        <f t="shared" si="1"/>
        <v>-2.2136608599178</v>
      </c>
      <c r="T19">
        <f t="shared" si="2"/>
        <v>1.1234200880179999</v>
      </c>
      <c r="U19">
        <f t="shared" si="3"/>
        <v>0.1288773915142</v>
      </c>
      <c r="V19">
        <f t="shared" si="11"/>
        <v>0.15101747853699335</v>
      </c>
      <c r="W19">
        <f t="shared" si="12"/>
        <v>0.25463368062315334</v>
      </c>
      <c r="X19">
        <f t="shared" si="13"/>
        <v>0.15585833162622667</v>
      </c>
      <c r="Z19" t="s">
        <v>7</v>
      </c>
      <c r="AA19" t="s">
        <v>22</v>
      </c>
      <c r="AB19" t="s">
        <v>9</v>
      </c>
      <c r="AC19" t="str">
        <f t="shared" si="4"/>
        <v>Cd</v>
      </c>
      <c r="AD19">
        <v>-4.1099253300000003</v>
      </c>
      <c r="AE19">
        <v>2.44278605</v>
      </c>
      <c r="AF19">
        <v>0.24670445999999999</v>
      </c>
      <c r="AG19">
        <f t="shared" si="5"/>
        <v>-2.1748902861294002</v>
      </c>
      <c r="AH19">
        <f t="shared" si="6"/>
        <v>1.292673521939</v>
      </c>
      <c r="AI19">
        <f t="shared" si="7"/>
        <v>0.13055106614279999</v>
      </c>
      <c r="AJ19">
        <f t="shared" si="14"/>
        <v>0.14574833220361333</v>
      </c>
      <c r="AK19">
        <f t="shared" si="15"/>
        <v>0.26391198724303333</v>
      </c>
      <c r="AL19">
        <f t="shared" si="16"/>
        <v>0.33265343235063333</v>
      </c>
      <c r="AN19" t="s">
        <v>0</v>
      </c>
      <c r="AO19">
        <v>-2.0939809999999999</v>
      </c>
      <c r="AP19">
        <v>1.3010839999999999</v>
      </c>
      <c r="AQ19">
        <v>0.11283600000000001</v>
      </c>
      <c r="AR19">
        <f t="shared" si="17"/>
        <v>0.15130443333333332</v>
      </c>
      <c r="AS19">
        <f t="shared" si="18"/>
        <v>0.26136366666666666</v>
      </c>
      <c r="AT19">
        <f t="shared" si="19"/>
        <v>0.15547893333333332</v>
      </c>
    </row>
    <row r="20" spans="2:46">
      <c r="B20" t="s">
        <v>0</v>
      </c>
      <c r="C20">
        <v>1</v>
      </c>
      <c r="D20">
        <v>-2.1188310000000001</v>
      </c>
      <c r="E20">
        <v>-1.29921</v>
      </c>
      <c r="F20">
        <v>3.4688669999999999</v>
      </c>
      <c r="G20">
        <f t="shared" si="8"/>
        <v>0.15320056666666665</v>
      </c>
      <c r="H20">
        <f t="shared" si="9"/>
        <v>0.17778880000000002</v>
      </c>
      <c r="I20">
        <f t="shared" si="10"/>
        <v>0.2671617</v>
      </c>
      <c r="K20" t="s">
        <v>7</v>
      </c>
      <c r="L20" t="s">
        <v>23</v>
      </c>
      <c r="M20" t="s">
        <v>9</v>
      </c>
      <c r="O20" t="str">
        <f t="shared" si="0"/>
        <v>Cd</v>
      </c>
      <c r="P20">
        <v>-3.9033836100000001</v>
      </c>
      <c r="Q20">
        <v>-2.3902980199999999</v>
      </c>
      <c r="R20">
        <v>6.6521604500000002</v>
      </c>
      <c r="S20">
        <f t="shared" si="1"/>
        <v>-2.0655925387398</v>
      </c>
      <c r="T20">
        <f t="shared" si="2"/>
        <v>-1.2648979062235999</v>
      </c>
      <c r="U20">
        <f t="shared" si="3"/>
        <v>3.5201902669309999</v>
      </c>
      <c r="V20">
        <f t="shared" si="11"/>
        <v>0.15595308924292667</v>
      </c>
      <c r="W20">
        <f t="shared" si="12"/>
        <v>0.17502308081510001</v>
      </c>
      <c r="X20">
        <f t="shared" si="13"/>
        <v>0.26890209414012001</v>
      </c>
      <c r="Z20" t="s">
        <v>7</v>
      </c>
      <c r="AA20" t="s">
        <v>23</v>
      </c>
      <c r="AB20" t="s">
        <v>9</v>
      </c>
      <c r="AC20" t="str">
        <f t="shared" si="4"/>
        <v>Cd</v>
      </c>
      <c r="AD20">
        <v>-4.1638940099999999</v>
      </c>
      <c r="AE20">
        <v>-2.4094877800000001</v>
      </c>
      <c r="AF20">
        <v>6.6114567199999996</v>
      </c>
      <c r="AG20">
        <f t="shared" si="5"/>
        <v>-2.2034494322117997</v>
      </c>
      <c r="AH20">
        <f t="shared" si="6"/>
        <v>-1.2750527434204</v>
      </c>
      <c r="AI20">
        <f t="shared" si="7"/>
        <v>3.4986506670895996</v>
      </c>
      <c r="AJ20">
        <f t="shared" si="14"/>
        <v>0.14479636066753335</v>
      </c>
      <c r="AK20">
        <f t="shared" si="15"/>
        <v>0.17832111173105331</v>
      </c>
      <c r="AL20">
        <f t="shared" si="16"/>
        <v>0.44492341904885996</v>
      </c>
      <c r="AN20" t="s">
        <v>0</v>
      </c>
      <c r="AO20">
        <v>-2.0773229999999998</v>
      </c>
      <c r="AP20">
        <v>-1.1196809999999999</v>
      </c>
      <c r="AQ20">
        <v>3.4795479999999999</v>
      </c>
      <c r="AR20">
        <f t="shared" si="17"/>
        <v>0.15185970000000001</v>
      </c>
      <c r="AS20">
        <f t="shared" si="18"/>
        <v>0.18067149999999998</v>
      </c>
      <c r="AT20">
        <f t="shared" si="19"/>
        <v>0.26770266666666664</v>
      </c>
    </row>
    <row r="21" spans="2:46">
      <c r="B21" t="s">
        <v>0</v>
      </c>
      <c r="C21">
        <v>1</v>
      </c>
      <c r="D21">
        <v>-2.1739329999999999</v>
      </c>
      <c r="E21">
        <v>0.85012699999999997</v>
      </c>
      <c r="F21">
        <v>6.0001170000000004</v>
      </c>
      <c r="G21">
        <f t="shared" si="8"/>
        <v>0.15136383333333334</v>
      </c>
      <c r="H21">
        <f t="shared" si="9"/>
        <v>0.24943336666666666</v>
      </c>
      <c r="I21">
        <f t="shared" si="10"/>
        <v>0.35153669999999998</v>
      </c>
      <c r="K21" t="s">
        <v>7</v>
      </c>
      <c r="L21" t="s">
        <v>24</v>
      </c>
      <c r="M21" t="s">
        <v>9</v>
      </c>
      <c r="O21" t="str">
        <f t="shared" si="0"/>
        <v>Cd</v>
      </c>
      <c r="P21">
        <v>-4.1761610400000002</v>
      </c>
      <c r="Q21">
        <v>1.59127752</v>
      </c>
      <c r="R21">
        <v>11.54774795</v>
      </c>
      <c r="S21">
        <f t="shared" si="1"/>
        <v>-2.2099408991472003</v>
      </c>
      <c r="T21">
        <f t="shared" si="2"/>
        <v>0.84207223803359998</v>
      </c>
      <c r="U21">
        <f t="shared" si="3"/>
        <v>6.1108372601809995</v>
      </c>
      <c r="V21">
        <f t="shared" si="11"/>
        <v>0.15114147722934668</v>
      </c>
      <c r="W21">
        <f t="shared" si="12"/>
        <v>0.24525541895700667</v>
      </c>
      <c r="X21">
        <f t="shared" si="13"/>
        <v>0.35525699391512</v>
      </c>
      <c r="Z21" t="s">
        <v>7</v>
      </c>
      <c r="AA21" t="s">
        <v>24</v>
      </c>
      <c r="AB21" t="s">
        <v>9</v>
      </c>
      <c r="AC21" t="str">
        <f t="shared" si="4"/>
        <v>Cd</v>
      </c>
      <c r="AD21">
        <v>-3.4062871399999999</v>
      </c>
      <c r="AE21">
        <v>2.6249243899999999</v>
      </c>
      <c r="AF21">
        <v>11.548926379999999</v>
      </c>
      <c r="AG21">
        <f t="shared" si="5"/>
        <v>-1.8025390287451999</v>
      </c>
      <c r="AH21">
        <f t="shared" si="6"/>
        <v>1.3890574887001998</v>
      </c>
      <c r="AI21">
        <f t="shared" si="7"/>
        <v>6.1114608617683999</v>
      </c>
      <c r="AJ21">
        <f t="shared" si="14"/>
        <v>0.15816004078308665</v>
      </c>
      <c r="AK21">
        <f t="shared" si="15"/>
        <v>0.26712478613507334</v>
      </c>
      <c r="AL21">
        <f t="shared" si="16"/>
        <v>0.53201709220481996</v>
      </c>
      <c r="AN21" t="s">
        <v>0</v>
      </c>
      <c r="AO21">
        <v>-1.813809</v>
      </c>
      <c r="AP21">
        <v>1.513047</v>
      </c>
      <c r="AQ21">
        <v>5.9818379999999998</v>
      </c>
      <c r="AR21">
        <f t="shared" si="17"/>
        <v>0.16064349999999999</v>
      </c>
      <c r="AS21">
        <f t="shared" si="18"/>
        <v>0.26842909999999998</v>
      </c>
      <c r="AT21">
        <f t="shared" si="19"/>
        <v>0.3511123333333333</v>
      </c>
    </row>
    <row r="22" spans="2:46">
      <c r="B22" t="s">
        <v>0</v>
      </c>
      <c r="C22">
        <v>1</v>
      </c>
      <c r="D22">
        <v>-0.424539</v>
      </c>
      <c r="E22">
        <v>1.8109379999999999</v>
      </c>
      <c r="F22">
        <v>-3.3339970000000001</v>
      </c>
      <c r="G22">
        <f t="shared" si="8"/>
        <v>0.20967696666666666</v>
      </c>
      <c r="H22">
        <f t="shared" si="9"/>
        <v>0.2814604</v>
      </c>
      <c r="I22">
        <f t="shared" si="10"/>
        <v>4.0399566666666657E-2</v>
      </c>
      <c r="K22" t="s">
        <v>7</v>
      </c>
      <c r="L22" t="s">
        <v>25</v>
      </c>
      <c r="M22" t="s">
        <v>9</v>
      </c>
      <c r="O22" t="str">
        <f t="shared" si="0"/>
        <v>Cd</v>
      </c>
      <c r="P22">
        <v>-0.80522530000000003</v>
      </c>
      <c r="Q22">
        <v>3.6386949799999999</v>
      </c>
      <c r="R22">
        <v>-6.2891586000000004</v>
      </c>
      <c r="S22">
        <f t="shared" si="1"/>
        <v>-0.42610912425399999</v>
      </c>
      <c r="T22">
        <f t="shared" si="2"/>
        <v>1.9255246095163998</v>
      </c>
      <c r="U22">
        <f t="shared" si="3"/>
        <v>-3.328096947948</v>
      </c>
      <c r="V22">
        <f t="shared" si="11"/>
        <v>0.21060253639245333</v>
      </c>
      <c r="W22">
        <f t="shared" si="12"/>
        <v>0.28137049800643332</v>
      </c>
      <c r="X22">
        <f t="shared" si="13"/>
        <v>4.0625853644153338E-2</v>
      </c>
      <c r="Z22" t="s">
        <v>7</v>
      </c>
      <c r="AA22" t="s">
        <v>25</v>
      </c>
      <c r="AB22" t="s">
        <v>9</v>
      </c>
      <c r="AC22" t="str">
        <f t="shared" si="4"/>
        <v>Cd</v>
      </c>
      <c r="AD22">
        <v>0.98035214000000004</v>
      </c>
      <c r="AE22">
        <v>3.4231373199999999</v>
      </c>
      <c r="AF22">
        <v>-6.2505147599999997</v>
      </c>
      <c r="AG22">
        <f t="shared" si="5"/>
        <v>0.51878274544519998</v>
      </c>
      <c r="AH22">
        <f t="shared" si="6"/>
        <v>1.8114558069975999</v>
      </c>
      <c r="AI22">
        <f t="shared" si="7"/>
        <v>-3.3076474006968</v>
      </c>
      <c r="AJ22">
        <f t="shared" si="14"/>
        <v>0.23553743325609997</v>
      </c>
      <c r="AK22">
        <f t="shared" si="15"/>
        <v>0.28120473007832003</v>
      </c>
      <c r="AL22">
        <f t="shared" si="16"/>
        <v>0.21804681678931334</v>
      </c>
      <c r="AN22" t="s">
        <v>0</v>
      </c>
      <c r="AO22">
        <v>0.52680199999999999</v>
      </c>
      <c r="AP22">
        <v>1.8880980000000001</v>
      </c>
      <c r="AQ22">
        <v>-3.3300489999999998</v>
      </c>
      <c r="AR22">
        <f t="shared" si="17"/>
        <v>0.23866386666666667</v>
      </c>
      <c r="AS22">
        <f t="shared" si="18"/>
        <v>0.28093079999999998</v>
      </c>
      <c r="AT22">
        <f t="shared" si="19"/>
        <v>4.0716100000000005E-2</v>
      </c>
    </row>
    <row r="23" spans="2:46">
      <c r="B23" t="s">
        <v>0</v>
      </c>
      <c r="C23">
        <v>1</v>
      </c>
      <c r="D23">
        <v>0.15240999999999999</v>
      </c>
      <c r="E23">
        <v>5.0061400000000003</v>
      </c>
      <c r="F23">
        <v>-0.40662399999999999</v>
      </c>
      <c r="G23">
        <f t="shared" si="8"/>
        <v>0.22890859999999999</v>
      </c>
      <c r="H23">
        <f t="shared" si="9"/>
        <v>0.38796713333333332</v>
      </c>
      <c r="I23">
        <f t="shared" si="10"/>
        <v>0.13797866666666667</v>
      </c>
      <c r="K23" t="s">
        <v>7</v>
      </c>
      <c r="L23" t="s">
        <v>26</v>
      </c>
      <c r="M23" t="s">
        <v>9</v>
      </c>
      <c r="O23" t="str">
        <f t="shared" si="0"/>
        <v>Cd</v>
      </c>
      <c r="P23">
        <v>0.26301777999999998</v>
      </c>
      <c r="Q23">
        <v>9.4635960000000008</v>
      </c>
      <c r="R23">
        <v>-0.50715584000000002</v>
      </c>
      <c r="S23">
        <f t="shared" si="1"/>
        <v>0.13918374882039999</v>
      </c>
      <c r="T23">
        <f t="shared" si="2"/>
        <v>5.0079457312800004</v>
      </c>
      <c r="U23">
        <f t="shared" si="3"/>
        <v>-0.2683767274112</v>
      </c>
      <c r="V23">
        <f t="shared" si="11"/>
        <v>0.22944563216160002</v>
      </c>
      <c r="W23">
        <f t="shared" si="12"/>
        <v>0.38411786873188675</v>
      </c>
      <c r="X23">
        <f t="shared" si="13"/>
        <v>0.14261652766204669</v>
      </c>
      <c r="Z23" t="s">
        <v>7</v>
      </c>
      <c r="AA23" t="s">
        <v>26</v>
      </c>
      <c r="AB23" t="s">
        <v>9</v>
      </c>
      <c r="AC23" t="str">
        <f t="shared" si="4"/>
        <v>Cd</v>
      </c>
      <c r="AD23">
        <v>-0.28048916000000002</v>
      </c>
      <c r="AE23">
        <v>9.4566337499999999</v>
      </c>
      <c r="AF23">
        <v>-0.52825608999999996</v>
      </c>
      <c r="AG23">
        <f t="shared" si="5"/>
        <v>-0.1484292536888</v>
      </c>
      <c r="AH23">
        <f t="shared" si="6"/>
        <v>5.0042614478249998</v>
      </c>
      <c r="AI23">
        <f t="shared" si="7"/>
        <v>-0.27954255770619996</v>
      </c>
      <c r="AJ23">
        <f t="shared" si="14"/>
        <v>0.21329703328496666</v>
      </c>
      <c r="AK23">
        <f t="shared" si="15"/>
        <v>0.3876315847725666</v>
      </c>
      <c r="AL23">
        <f t="shared" si="16"/>
        <v>0.318983644889</v>
      </c>
      <c r="AN23" t="s">
        <v>0</v>
      </c>
      <c r="AO23">
        <v>-0.14191699999999999</v>
      </c>
      <c r="AP23">
        <v>5.0123519999999999</v>
      </c>
      <c r="AQ23">
        <v>-0.27282099999999998</v>
      </c>
      <c r="AR23">
        <f t="shared" si="17"/>
        <v>0.21637323333333333</v>
      </c>
      <c r="AS23">
        <f t="shared" si="18"/>
        <v>0.38507259999999999</v>
      </c>
      <c r="AT23">
        <f t="shared" si="19"/>
        <v>0.14262369999999999</v>
      </c>
    </row>
    <row r="24" spans="2:46">
      <c r="B24" t="s">
        <v>0</v>
      </c>
      <c r="C24">
        <v>1</v>
      </c>
      <c r="D24">
        <v>-1.7076999999999998E-2</v>
      </c>
      <c r="E24">
        <v>2.5056340000000001</v>
      </c>
      <c r="F24">
        <v>3.4651930000000002</v>
      </c>
      <c r="G24">
        <f t="shared" si="8"/>
        <v>0.22325903333333336</v>
      </c>
      <c r="H24">
        <f t="shared" si="9"/>
        <v>0.30461693333333334</v>
      </c>
      <c r="I24">
        <f t="shared" si="10"/>
        <v>0.26703923333333335</v>
      </c>
      <c r="K24" t="s">
        <v>7</v>
      </c>
      <c r="L24" t="s">
        <v>27</v>
      </c>
      <c r="M24" t="s">
        <v>9</v>
      </c>
      <c r="O24" t="str">
        <f t="shared" si="0"/>
        <v>Cd</v>
      </c>
      <c r="P24">
        <v>-0.21946251999999999</v>
      </c>
      <c r="Q24">
        <v>4.7720150800000001</v>
      </c>
      <c r="R24">
        <v>6.7589006999999999</v>
      </c>
      <c r="S24">
        <f t="shared" si="1"/>
        <v>-0.11613517633359999</v>
      </c>
      <c r="T24">
        <f t="shared" si="2"/>
        <v>2.5252549400344</v>
      </c>
      <c r="U24">
        <f t="shared" si="3"/>
        <v>3.5766750724259997</v>
      </c>
      <c r="V24">
        <f t="shared" si="11"/>
        <v>0.22093500132313335</v>
      </c>
      <c r="W24">
        <f t="shared" si="12"/>
        <v>0.30136150902369996</v>
      </c>
      <c r="X24">
        <f t="shared" si="13"/>
        <v>0.27078492098995333</v>
      </c>
      <c r="Z24" t="s">
        <v>7</v>
      </c>
      <c r="AA24" t="s">
        <v>27</v>
      </c>
      <c r="AB24" t="s">
        <v>9</v>
      </c>
      <c r="AC24" t="str">
        <f t="shared" si="4"/>
        <v>Cd</v>
      </c>
      <c r="AD24">
        <v>3.382578E-2</v>
      </c>
      <c r="AE24">
        <v>4.4889407800000001</v>
      </c>
      <c r="AF24">
        <v>6.5668214000000003</v>
      </c>
      <c r="AG24">
        <f t="shared" si="5"/>
        <v>1.78999262604E-2</v>
      </c>
      <c r="AH24">
        <f t="shared" si="6"/>
        <v>2.3754576819604001</v>
      </c>
      <c r="AI24">
        <f t="shared" si="7"/>
        <v>3.4750305484520001</v>
      </c>
      <c r="AJ24">
        <f t="shared" si="14"/>
        <v>0.21884133928327332</v>
      </c>
      <c r="AK24">
        <f t="shared" si="15"/>
        <v>0.30000479257707996</v>
      </c>
      <c r="AL24">
        <f t="shared" si="16"/>
        <v>0.44413608176093999</v>
      </c>
      <c r="AN24" t="s">
        <v>0</v>
      </c>
      <c r="AO24">
        <v>5.7128999999999999E-2</v>
      </c>
      <c r="AP24">
        <v>2.532807</v>
      </c>
      <c r="AQ24">
        <v>3.44259</v>
      </c>
      <c r="AR24">
        <f t="shared" si="17"/>
        <v>0.22300809999999999</v>
      </c>
      <c r="AS24">
        <f t="shared" si="18"/>
        <v>0.3024211</v>
      </c>
      <c r="AT24">
        <f t="shared" si="19"/>
        <v>0.26647073333333332</v>
      </c>
    </row>
    <row r="25" spans="2:46">
      <c r="B25" t="s">
        <v>0</v>
      </c>
      <c r="C25">
        <v>1</v>
      </c>
      <c r="D25">
        <v>4.2992710000000001</v>
      </c>
      <c r="E25">
        <v>-2.6406230000000002</v>
      </c>
      <c r="F25">
        <v>-0.40293099999999998</v>
      </c>
      <c r="G25">
        <f t="shared" si="8"/>
        <v>0.36713730000000006</v>
      </c>
      <c r="H25">
        <f t="shared" si="9"/>
        <v>0.13307503333333334</v>
      </c>
      <c r="I25">
        <f t="shared" si="10"/>
        <v>0.13810176666666668</v>
      </c>
      <c r="K25" t="s">
        <v>7</v>
      </c>
      <c r="L25" t="s">
        <v>28</v>
      </c>
      <c r="M25" t="s">
        <v>9</v>
      </c>
      <c r="O25" t="str">
        <f t="shared" si="0"/>
        <v>Cd</v>
      </c>
      <c r="P25">
        <v>8.1489194099999995</v>
      </c>
      <c r="Q25">
        <v>-5.0244487600000003</v>
      </c>
      <c r="R25">
        <v>-0.46514206000000002</v>
      </c>
      <c r="S25">
        <f t="shared" si="1"/>
        <v>4.3122451733837996</v>
      </c>
      <c r="T25">
        <f t="shared" si="2"/>
        <v>-2.6588377948168</v>
      </c>
      <c r="U25">
        <f t="shared" si="3"/>
        <v>-0.24614387531080001</v>
      </c>
      <c r="V25">
        <f t="shared" si="11"/>
        <v>0.36854767964704666</v>
      </c>
      <c r="W25">
        <f t="shared" si="12"/>
        <v>0.12855841786199335</v>
      </c>
      <c r="X25">
        <f t="shared" si="13"/>
        <v>0.14335762273206001</v>
      </c>
      <c r="Z25" t="s">
        <v>7</v>
      </c>
      <c r="AA25" t="s">
        <v>28</v>
      </c>
      <c r="AB25" t="s">
        <v>9</v>
      </c>
      <c r="AC25" t="str">
        <f t="shared" si="4"/>
        <v>Cd</v>
      </c>
      <c r="AD25">
        <v>8.6098547599999993</v>
      </c>
      <c r="AE25">
        <v>-4.44504827</v>
      </c>
      <c r="AF25">
        <v>-0.31155442</v>
      </c>
      <c r="AG25">
        <f t="shared" si="5"/>
        <v>4.5561629418967993</v>
      </c>
      <c r="AH25">
        <f t="shared" si="6"/>
        <v>-2.3522306435185998</v>
      </c>
      <c r="AI25">
        <f t="shared" si="7"/>
        <v>-0.16486836797560001</v>
      </c>
      <c r="AJ25">
        <f t="shared" si="14"/>
        <v>0.37011677313781999</v>
      </c>
      <c r="AK25">
        <f t="shared" si="15"/>
        <v>0.14241518172778</v>
      </c>
      <c r="AL25">
        <f t="shared" si="16"/>
        <v>0.32280611788002</v>
      </c>
      <c r="AN25" t="s">
        <v>0</v>
      </c>
      <c r="AO25">
        <v>4.4474840000000002</v>
      </c>
      <c r="AP25">
        <v>-2.3634550000000001</v>
      </c>
      <c r="AQ25">
        <v>-0.26623400000000003</v>
      </c>
      <c r="AR25">
        <f t="shared" si="17"/>
        <v>0.36935326666666668</v>
      </c>
      <c r="AS25">
        <f t="shared" si="18"/>
        <v>0.13921236666666664</v>
      </c>
      <c r="AT25">
        <f t="shared" si="19"/>
        <v>0.14284326666666666</v>
      </c>
    </row>
    <row r="26" spans="2:46">
      <c r="B26" t="s">
        <v>0</v>
      </c>
      <c r="C26">
        <v>1</v>
      </c>
      <c r="D26">
        <v>2.611551</v>
      </c>
      <c r="E26">
        <v>4.5855230000000002</v>
      </c>
      <c r="F26">
        <v>4.0264899999999999</v>
      </c>
      <c r="G26">
        <f t="shared" si="8"/>
        <v>0.31087996666666667</v>
      </c>
      <c r="H26">
        <f t="shared" si="9"/>
        <v>0.37394656666666665</v>
      </c>
      <c r="I26">
        <f t="shared" si="10"/>
        <v>0.28574913333333335</v>
      </c>
      <c r="K26" t="s">
        <v>7</v>
      </c>
      <c r="L26" t="s">
        <v>29</v>
      </c>
      <c r="M26" t="s">
        <v>9</v>
      </c>
      <c r="O26" t="str">
        <f t="shared" si="0"/>
        <v>Cd</v>
      </c>
      <c r="P26">
        <v>4.7215328999999997</v>
      </c>
      <c r="Q26">
        <v>8.9197725299999995</v>
      </c>
      <c r="R26">
        <v>7.6259781100000001</v>
      </c>
      <c r="S26">
        <f t="shared" si="1"/>
        <v>2.4985407800219996</v>
      </c>
      <c r="T26">
        <f t="shared" si="2"/>
        <v>4.7201652274254</v>
      </c>
      <c r="U26">
        <f t="shared" si="3"/>
        <v>4.0355150962498003</v>
      </c>
      <c r="V26">
        <f t="shared" si="11"/>
        <v>0.30809086653498668</v>
      </c>
      <c r="W26">
        <f t="shared" si="12"/>
        <v>0.37452518527006667</v>
      </c>
      <c r="X26">
        <f t="shared" si="13"/>
        <v>0.28607958845074666</v>
      </c>
      <c r="Z26" t="s">
        <v>7</v>
      </c>
      <c r="AA26" t="s">
        <v>29</v>
      </c>
      <c r="AB26" t="s">
        <v>9</v>
      </c>
      <c r="AC26" t="str">
        <f t="shared" si="4"/>
        <v>Cd</v>
      </c>
      <c r="AD26">
        <v>3.4631239100000002</v>
      </c>
      <c r="AE26">
        <v>10.50580555</v>
      </c>
      <c r="AF26">
        <v>4.7143607000000003</v>
      </c>
      <c r="AG26">
        <f t="shared" si="5"/>
        <v>1.8326159106938</v>
      </c>
      <c r="AH26">
        <f t="shared" si="6"/>
        <v>5.5594621809489997</v>
      </c>
      <c r="AI26">
        <f t="shared" si="7"/>
        <v>2.4947453952259999</v>
      </c>
      <c r="AJ26">
        <f t="shared" si="14"/>
        <v>0.27933187209771998</v>
      </c>
      <c r="AK26">
        <f t="shared" si="15"/>
        <v>0.40613827587669993</v>
      </c>
      <c r="AL26">
        <f t="shared" si="16"/>
        <v>0.41145990998673998</v>
      </c>
      <c r="AN26" t="s">
        <v>0</v>
      </c>
      <c r="AO26">
        <v>1.9453400000000001</v>
      </c>
      <c r="AP26">
        <v>5.6889099999999999</v>
      </c>
      <c r="AQ26">
        <v>2.494068</v>
      </c>
      <c r="AR26">
        <f t="shared" si="17"/>
        <v>0.28594846666666668</v>
      </c>
      <c r="AS26">
        <f t="shared" si="18"/>
        <v>0.40762453333333332</v>
      </c>
      <c r="AT26">
        <f t="shared" si="19"/>
        <v>0.23485333333333333</v>
      </c>
    </row>
    <row r="27" spans="2:46">
      <c r="B27" t="s">
        <v>0</v>
      </c>
      <c r="C27">
        <v>1</v>
      </c>
      <c r="D27">
        <v>-2.2268479999999999</v>
      </c>
      <c r="E27">
        <v>-5.5420480000000003</v>
      </c>
      <c r="F27">
        <v>0.41725200000000001</v>
      </c>
      <c r="G27">
        <f t="shared" si="8"/>
        <v>0.14959999999999998</v>
      </c>
      <c r="H27">
        <f t="shared" si="9"/>
        <v>3.6360866666666665E-2</v>
      </c>
      <c r="I27">
        <f t="shared" si="10"/>
        <v>0.16544120000000001</v>
      </c>
      <c r="K27" t="s">
        <v>7</v>
      </c>
      <c r="L27" t="s">
        <v>30</v>
      </c>
      <c r="M27" t="s">
        <v>9</v>
      </c>
      <c r="O27" t="str">
        <f t="shared" si="0"/>
        <v>Cd</v>
      </c>
      <c r="P27">
        <v>-4.1442393700000002</v>
      </c>
      <c r="Q27">
        <v>-10.248453980000001</v>
      </c>
      <c r="R27">
        <v>0.76124729999999996</v>
      </c>
      <c r="S27">
        <f t="shared" si="1"/>
        <v>-2.1930485898166001</v>
      </c>
      <c r="T27">
        <f t="shared" si="2"/>
        <v>-5.4232768771364004</v>
      </c>
      <c r="U27">
        <f t="shared" si="3"/>
        <v>0.40283684621399996</v>
      </c>
      <c r="V27">
        <f t="shared" si="11"/>
        <v>0.15170455420703333</v>
      </c>
      <c r="W27">
        <f t="shared" si="12"/>
        <v>3.6410448451339998E-2</v>
      </c>
      <c r="X27">
        <f t="shared" si="13"/>
        <v>0.16499031344955334</v>
      </c>
      <c r="Z27" t="s">
        <v>7</v>
      </c>
      <c r="AA27" t="s">
        <v>30</v>
      </c>
      <c r="AB27" t="s">
        <v>9</v>
      </c>
      <c r="AC27" t="str">
        <f t="shared" si="4"/>
        <v>Cd</v>
      </c>
      <c r="AD27">
        <v>-4.2080692600000003</v>
      </c>
      <c r="AE27">
        <v>-10.511508839999999</v>
      </c>
      <c r="AF27">
        <v>1.0336571000000001</v>
      </c>
      <c r="AG27">
        <f t="shared" si="5"/>
        <v>-2.2268260910067998</v>
      </c>
      <c r="AH27">
        <f t="shared" si="6"/>
        <v>-5.5624802479511999</v>
      </c>
      <c r="AI27">
        <f t="shared" si="7"/>
        <v>0.54699066417800002</v>
      </c>
      <c r="AJ27">
        <f t="shared" si="14"/>
        <v>0.14401713870769997</v>
      </c>
      <c r="AK27">
        <f t="shared" si="15"/>
        <v>3.5406861580026663E-2</v>
      </c>
      <c r="AL27">
        <f t="shared" si="16"/>
        <v>0.34653475228514002</v>
      </c>
      <c r="AN27" t="s">
        <v>0</v>
      </c>
      <c r="AO27">
        <v>-2.3569330000000002</v>
      </c>
      <c r="AP27">
        <v>-5.4236459999999997</v>
      </c>
      <c r="AQ27">
        <v>0.40453600000000001</v>
      </c>
      <c r="AR27">
        <f t="shared" si="17"/>
        <v>0.14253936666666664</v>
      </c>
      <c r="AS27">
        <f t="shared" si="18"/>
        <v>3.7205999999999996E-2</v>
      </c>
      <c r="AT27">
        <f t="shared" si="19"/>
        <v>0.16520226666666668</v>
      </c>
    </row>
    <row r="28" spans="2:46">
      <c r="B28" t="s">
        <v>0</v>
      </c>
      <c r="C28">
        <v>1</v>
      </c>
      <c r="D28">
        <v>1.5325200000000001</v>
      </c>
      <c r="E28">
        <v>-3.8756719999999998</v>
      </c>
      <c r="F28">
        <v>-2.6335160000000002</v>
      </c>
      <c r="G28">
        <f t="shared" si="8"/>
        <v>0.27491226666666668</v>
      </c>
      <c r="H28">
        <f t="shared" si="9"/>
        <v>9.1906733333333351E-2</v>
      </c>
      <c r="I28">
        <f t="shared" si="10"/>
        <v>6.3748933333333327E-2</v>
      </c>
      <c r="K28" t="s">
        <v>7</v>
      </c>
      <c r="L28" t="s">
        <v>31</v>
      </c>
      <c r="M28" t="s">
        <v>9</v>
      </c>
      <c r="O28" t="str">
        <f t="shared" si="0"/>
        <v>Cd</v>
      </c>
      <c r="P28">
        <v>2.9060376099999998</v>
      </c>
      <c r="Q28">
        <v>-7.2416687499999997</v>
      </c>
      <c r="R28">
        <v>-4.9658978100000004</v>
      </c>
      <c r="S28">
        <f t="shared" si="1"/>
        <v>1.5378169824597998</v>
      </c>
      <c r="T28">
        <f t="shared" si="2"/>
        <v>-3.8321462691249999</v>
      </c>
      <c r="U28">
        <f t="shared" si="3"/>
        <v>-2.6278538030958001</v>
      </c>
      <c r="V28">
        <f t="shared" si="11"/>
        <v>0.27606673994957998</v>
      </c>
      <c r="W28">
        <f t="shared" si="12"/>
        <v>8.9448135385053348E-2</v>
      </c>
      <c r="X28">
        <f t="shared" si="13"/>
        <v>6.3967291805893334E-2</v>
      </c>
      <c r="Z28" t="s">
        <v>7</v>
      </c>
      <c r="AA28" t="s">
        <v>31</v>
      </c>
      <c r="AB28" t="s">
        <v>9</v>
      </c>
      <c r="AC28" t="str">
        <f t="shared" si="4"/>
        <v>Cd</v>
      </c>
      <c r="AD28">
        <v>-3.0994973899999998</v>
      </c>
      <c r="AE28">
        <v>-7.32980214</v>
      </c>
      <c r="AF28">
        <v>-4.8040183399999998</v>
      </c>
      <c r="AG28">
        <f t="shared" si="5"/>
        <v>-1.6401920288401999</v>
      </c>
      <c r="AH28">
        <f t="shared" si="6"/>
        <v>-3.8787846964451997</v>
      </c>
      <c r="AI28">
        <f t="shared" si="7"/>
        <v>-2.5421904251611998</v>
      </c>
      <c r="AJ28">
        <f t="shared" si="14"/>
        <v>0.16357160744658666</v>
      </c>
      <c r="AK28">
        <f t="shared" si="15"/>
        <v>9.1530046630226666E-2</v>
      </c>
      <c r="AL28">
        <f t="shared" si="16"/>
        <v>0.24356204930716666</v>
      </c>
      <c r="AN28" t="s">
        <v>0</v>
      </c>
      <c r="AO28">
        <v>-1.538006</v>
      </c>
      <c r="AP28">
        <v>-3.759728</v>
      </c>
      <c r="AQ28">
        <v>-2.636501</v>
      </c>
      <c r="AR28">
        <f t="shared" si="17"/>
        <v>0.16983693333333333</v>
      </c>
      <c r="AS28">
        <f t="shared" si="18"/>
        <v>9.2669933333333329E-2</v>
      </c>
      <c r="AT28">
        <f t="shared" si="19"/>
        <v>6.383436666666667E-2</v>
      </c>
    </row>
    <row r="29" spans="2:46">
      <c r="B29" t="s">
        <v>0</v>
      </c>
      <c r="C29">
        <v>1</v>
      </c>
      <c r="D29">
        <v>9.0170000000000007E-3</v>
      </c>
      <c r="E29">
        <v>-2.6247259999999999</v>
      </c>
      <c r="F29">
        <v>0.11676400000000001</v>
      </c>
      <c r="G29">
        <f t="shared" si="8"/>
        <v>0.22412883333333333</v>
      </c>
      <c r="H29">
        <f t="shared" si="9"/>
        <v>0.13360493333333334</v>
      </c>
      <c r="I29">
        <f t="shared" si="10"/>
        <v>0.15542493333333332</v>
      </c>
      <c r="K29" t="s">
        <v>7</v>
      </c>
      <c r="L29" t="s">
        <v>32</v>
      </c>
      <c r="M29" t="s">
        <v>9</v>
      </c>
      <c r="O29" t="str">
        <f t="shared" si="0"/>
        <v>Cd</v>
      </c>
      <c r="P29">
        <v>0.24238256</v>
      </c>
      <c r="Q29">
        <v>-4.7229875400000001</v>
      </c>
      <c r="R29">
        <v>0.26604297999999998</v>
      </c>
      <c r="S29">
        <f t="shared" si="1"/>
        <v>0.12826400310079999</v>
      </c>
      <c r="T29">
        <f t="shared" si="2"/>
        <v>-2.4993105464171999</v>
      </c>
      <c r="U29">
        <f t="shared" si="3"/>
        <v>0.1407846241564</v>
      </c>
      <c r="V29">
        <f t="shared" si="11"/>
        <v>0.22908164063761335</v>
      </c>
      <c r="W29">
        <f t="shared" si="12"/>
        <v>0.13387599280864668</v>
      </c>
      <c r="X29">
        <f t="shared" si="13"/>
        <v>0.15625523938096669</v>
      </c>
      <c r="Z29" t="s">
        <v>7</v>
      </c>
      <c r="AA29" t="s">
        <v>32</v>
      </c>
      <c r="AB29" t="s">
        <v>9</v>
      </c>
      <c r="AC29" t="str">
        <f t="shared" si="4"/>
        <v>Cd</v>
      </c>
      <c r="AD29">
        <v>-5.1090399999999996E-3</v>
      </c>
      <c r="AE29">
        <v>-4.7126377000000002</v>
      </c>
      <c r="AF29">
        <v>0.2447299</v>
      </c>
      <c r="AG29">
        <f t="shared" si="5"/>
        <v>-2.7036017871999996E-3</v>
      </c>
      <c r="AH29">
        <f t="shared" si="6"/>
        <v>-2.4938336180860001</v>
      </c>
      <c r="AI29">
        <f t="shared" si="7"/>
        <v>0.129506168482</v>
      </c>
      <c r="AJ29">
        <f t="shared" si="14"/>
        <v>0.21815455501501999</v>
      </c>
      <c r="AK29">
        <f t="shared" si="15"/>
        <v>0.13769508257553334</v>
      </c>
      <c r="AL29">
        <f t="shared" si="16"/>
        <v>0.33261860242860664</v>
      </c>
      <c r="AN29" t="s">
        <v>0</v>
      </c>
      <c r="AO29">
        <v>-0.12531</v>
      </c>
      <c r="AP29">
        <v>-2.500718</v>
      </c>
      <c r="AQ29">
        <v>0.13741100000000001</v>
      </c>
      <c r="AR29">
        <f t="shared" si="17"/>
        <v>0.2169268</v>
      </c>
      <c r="AS29">
        <f t="shared" si="18"/>
        <v>0.13463693333333332</v>
      </c>
      <c r="AT29">
        <f t="shared" si="19"/>
        <v>0.1562981</v>
      </c>
    </row>
    <row r="30" spans="2:46">
      <c r="B30" t="s">
        <v>0</v>
      </c>
      <c r="C30">
        <v>1</v>
      </c>
      <c r="D30">
        <v>-0.12787000000000001</v>
      </c>
      <c r="E30">
        <v>-5.2749040000000003</v>
      </c>
      <c r="F30">
        <v>3.61246</v>
      </c>
      <c r="G30">
        <f t="shared" si="8"/>
        <v>0.21956593333333335</v>
      </c>
      <c r="H30">
        <f t="shared" si="9"/>
        <v>4.5265666666666662E-2</v>
      </c>
      <c r="I30">
        <f t="shared" si="10"/>
        <v>0.27194813333333329</v>
      </c>
      <c r="K30" t="s">
        <v>7</v>
      </c>
      <c r="L30" t="s">
        <v>33</v>
      </c>
      <c r="M30" t="s">
        <v>9</v>
      </c>
      <c r="O30" t="str">
        <f t="shared" si="0"/>
        <v>Cd</v>
      </c>
      <c r="P30">
        <v>8.8542699999999992E-3</v>
      </c>
      <c r="Q30">
        <v>-9.7104858800000002</v>
      </c>
      <c r="R30">
        <v>6.8197059500000003</v>
      </c>
      <c r="S30">
        <f t="shared" si="1"/>
        <v>4.6855025985999997E-3</v>
      </c>
      <c r="T30">
        <f t="shared" si="2"/>
        <v>-5.1385949179784003</v>
      </c>
      <c r="U30">
        <f t="shared" si="3"/>
        <v>3.6088519946210003</v>
      </c>
      <c r="V30">
        <f t="shared" si="11"/>
        <v>0.22496235728754002</v>
      </c>
      <c r="W30">
        <f t="shared" si="12"/>
        <v>4.589984708994E-2</v>
      </c>
      <c r="X30">
        <f t="shared" si="13"/>
        <v>0.27185748506312002</v>
      </c>
      <c r="Z30" t="s">
        <v>7</v>
      </c>
      <c r="AA30" t="s">
        <v>33</v>
      </c>
      <c r="AB30" t="s">
        <v>9</v>
      </c>
      <c r="AC30" t="str">
        <f t="shared" si="4"/>
        <v>Cd</v>
      </c>
      <c r="AD30">
        <v>0.24970286</v>
      </c>
      <c r="AE30">
        <v>-9.7252287299999995</v>
      </c>
      <c r="AF30">
        <v>6.83504998</v>
      </c>
      <c r="AG30">
        <f t="shared" si="5"/>
        <v>0.1321377594548</v>
      </c>
      <c r="AH30">
        <f t="shared" si="6"/>
        <v>-5.1463965393413993</v>
      </c>
      <c r="AI30">
        <f t="shared" si="7"/>
        <v>3.6169717484163999</v>
      </c>
      <c r="AJ30">
        <f t="shared" si="14"/>
        <v>0.22264926705641999</v>
      </c>
      <c r="AK30">
        <f t="shared" si="15"/>
        <v>4.9276318533686678E-2</v>
      </c>
      <c r="AL30">
        <f t="shared" si="16"/>
        <v>0.44886745509308668</v>
      </c>
      <c r="AN30" t="s">
        <v>0</v>
      </c>
      <c r="AO30">
        <v>-6.9700000000000003E-4</v>
      </c>
      <c r="AP30">
        <v>-5.271515</v>
      </c>
      <c r="AQ30">
        <v>3.609728</v>
      </c>
      <c r="AR30">
        <f t="shared" si="17"/>
        <v>0.22108056666666667</v>
      </c>
      <c r="AS30">
        <f t="shared" si="18"/>
        <v>4.2277033333333325E-2</v>
      </c>
      <c r="AT30">
        <f t="shared" si="19"/>
        <v>0.27204200000000001</v>
      </c>
    </row>
    <row r="31" spans="2:46">
      <c r="B31" t="s">
        <v>0</v>
      </c>
      <c r="C31">
        <v>1</v>
      </c>
      <c r="D31">
        <v>0.28447800000000001</v>
      </c>
      <c r="E31">
        <v>-2.3566319999999998</v>
      </c>
      <c r="F31">
        <v>6.0930980000000003</v>
      </c>
      <c r="G31">
        <f t="shared" si="8"/>
        <v>0.23331086666666667</v>
      </c>
      <c r="H31">
        <f t="shared" si="9"/>
        <v>0.14254139999999998</v>
      </c>
      <c r="I31">
        <f t="shared" si="10"/>
        <v>0.35463606666666669</v>
      </c>
      <c r="K31" t="s">
        <v>7</v>
      </c>
      <c r="L31" t="s">
        <v>34</v>
      </c>
      <c r="M31" t="s">
        <v>9</v>
      </c>
      <c r="O31" t="str">
        <f t="shared" si="0"/>
        <v>Cd</v>
      </c>
      <c r="P31">
        <v>0.77980240999999995</v>
      </c>
      <c r="Q31">
        <v>-4.2060571600000003</v>
      </c>
      <c r="R31">
        <v>11.53483746</v>
      </c>
      <c r="S31">
        <f t="shared" si="1"/>
        <v>0.41265583932379996</v>
      </c>
      <c r="T31">
        <f t="shared" si="2"/>
        <v>-2.2257613279288</v>
      </c>
      <c r="U31">
        <f t="shared" si="3"/>
        <v>6.1040052870828001</v>
      </c>
      <c r="V31">
        <f t="shared" si="11"/>
        <v>0.23856136851171333</v>
      </c>
      <c r="W31">
        <f t="shared" si="12"/>
        <v>0.14299430009159333</v>
      </c>
      <c r="X31">
        <f t="shared" si="13"/>
        <v>0.35502926147851332</v>
      </c>
      <c r="Z31" t="s">
        <v>7</v>
      </c>
      <c r="AA31" t="s">
        <v>34</v>
      </c>
      <c r="AB31" t="s">
        <v>9</v>
      </c>
      <c r="AC31" t="str">
        <f t="shared" si="4"/>
        <v>Cd</v>
      </c>
      <c r="AD31">
        <v>-0.54418422</v>
      </c>
      <c r="AE31">
        <v>-4.3998268500000002</v>
      </c>
      <c r="AF31">
        <v>11.54044869</v>
      </c>
      <c r="AG31">
        <f t="shared" si="5"/>
        <v>-0.28797140553959999</v>
      </c>
      <c r="AH31">
        <f t="shared" si="6"/>
        <v>-2.328300372483</v>
      </c>
      <c r="AI31">
        <f t="shared" si="7"/>
        <v>6.1069746377741998</v>
      </c>
      <c r="AJ31">
        <f t="shared" si="14"/>
        <v>0.20864562822327332</v>
      </c>
      <c r="AK31">
        <f t="shared" si="15"/>
        <v>0.14321285742896664</v>
      </c>
      <c r="AL31">
        <f t="shared" si="16"/>
        <v>0.53186755140501341</v>
      </c>
      <c r="AN31" t="s">
        <v>0</v>
      </c>
      <c r="AO31">
        <v>-0.29183100000000001</v>
      </c>
      <c r="AP31">
        <v>-2.485608</v>
      </c>
      <c r="AQ31">
        <v>6.3779969999999997</v>
      </c>
      <c r="AR31">
        <f t="shared" si="17"/>
        <v>0.21137609999999998</v>
      </c>
      <c r="AS31">
        <f t="shared" si="18"/>
        <v>0.1351406</v>
      </c>
      <c r="AT31">
        <f t="shared" si="19"/>
        <v>0.36431763333333328</v>
      </c>
    </row>
    <row r="32" spans="2:46">
      <c r="B32" t="s">
        <v>0</v>
      </c>
      <c r="C32">
        <v>1</v>
      </c>
      <c r="D32">
        <v>1.814408</v>
      </c>
      <c r="E32">
        <v>-0.56437800000000005</v>
      </c>
      <c r="F32">
        <v>-3.3325830000000001</v>
      </c>
      <c r="G32">
        <f t="shared" si="8"/>
        <v>0.28430853333333334</v>
      </c>
      <c r="H32">
        <f t="shared" si="9"/>
        <v>0.2022832</v>
      </c>
      <c r="I32">
        <f t="shared" si="10"/>
        <v>4.0446699999999988E-2</v>
      </c>
      <c r="K32" t="s">
        <v>7</v>
      </c>
      <c r="L32" t="s">
        <v>35</v>
      </c>
      <c r="M32" t="s">
        <v>9</v>
      </c>
      <c r="O32" t="str">
        <f t="shared" si="0"/>
        <v>Cd</v>
      </c>
      <c r="P32">
        <v>3.4436239500000001</v>
      </c>
      <c r="Q32">
        <v>-1.01726713</v>
      </c>
      <c r="R32">
        <v>-6.3106528800000001</v>
      </c>
      <c r="S32">
        <f t="shared" si="1"/>
        <v>1.8222969218609999</v>
      </c>
      <c r="T32">
        <f t="shared" si="2"/>
        <v>-0.53831741985339998</v>
      </c>
      <c r="U32">
        <f t="shared" si="3"/>
        <v>-3.3394712910384001</v>
      </c>
      <c r="V32">
        <f t="shared" si="11"/>
        <v>0.28554940459628669</v>
      </c>
      <c r="W32">
        <f t="shared" si="12"/>
        <v>0.19924243036077333</v>
      </c>
      <c r="X32">
        <f t="shared" si="13"/>
        <v>4.0246708874473333E-2</v>
      </c>
      <c r="Z32" t="s">
        <v>7</v>
      </c>
      <c r="AA32" t="s">
        <v>35</v>
      </c>
      <c r="AB32" t="s">
        <v>9</v>
      </c>
      <c r="AC32" t="str">
        <f t="shared" si="4"/>
        <v>Cd</v>
      </c>
      <c r="AD32">
        <v>2.4053427900000002</v>
      </c>
      <c r="AE32">
        <v>-2.65199103</v>
      </c>
      <c r="AF32">
        <v>-6.5183746300000003</v>
      </c>
      <c r="AG32">
        <f t="shared" si="5"/>
        <v>1.2728592976122</v>
      </c>
      <c r="AH32">
        <f t="shared" si="6"/>
        <v>-1.4033806132553999</v>
      </c>
      <c r="AI32">
        <f t="shared" si="7"/>
        <v>-3.4493934867034</v>
      </c>
      <c r="AJ32">
        <f t="shared" si="14"/>
        <v>0.26067331832833335</v>
      </c>
      <c r="AK32">
        <f t="shared" si="15"/>
        <v>0.17404351606988666</v>
      </c>
      <c r="AL32">
        <f t="shared" si="16"/>
        <v>0.21332194725576001</v>
      </c>
      <c r="AN32" t="s">
        <v>0</v>
      </c>
      <c r="AO32">
        <v>1.395575</v>
      </c>
      <c r="AP32">
        <v>-1.2743960000000001</v>
      </c>
      <c r="AQ32">
        <v>-3.3287249999999999</v>
      </c>
      <c r="AR32">
        <f t="shared" si="17"/>
        <v>0.26762296666666668</v>
      </c>
      <c r="AS32">
        <f t="shared" si="18"/>
        <v>0.1755143333333333</v>
      </c>
      <c r="AT32">
        <f t="shared" si="19"/>
        <v>4.0760233333333333E-2</v>
      </c>
    </row>
    <row r="33" spans="2:46">
      <c r="B33" t="s">
        <v>0</v>
      </c>
      <c r="C33">
        <v>1</v>
      </c>
      <c r="D33">
        <v>2.0893109999999999</v>
      </c>
      <c r="E33">
        <v>1.2429460000000001</v>
      </c>
      <c r="F33">
        <v>0.12077499999999999</v>
      </c>
      <c r="G33">
        <f t="shared" si="8"/>
        <v>0.29347196666666669</v>
      </c>
      <c r="H33">
        <f t="shared" si="9"/>
        <v>0.26252733333333333</v>
      </c>
      <c r="I33">
        <f t="shared" si="10"/>
        <v>0.15555863333333333</v>
      </c>
      <c r="K33" t="s">
        <v>7</v>
      </c>
      <c r="L33" t="s">
        <v>36</v>
      </c>
      <c r="M33" t="s">
        <v>9</v>
      </c>
      <c r="O33" t="str">
        <f t="shared" si="0"/>
        <v>Cd</v>
      </c>
      <c r="P33">
        <v>3.9253682200000002</v>
      </c>
      <c r="Q33">
        <v>2.4316311499999999</v>
      </c>
      <c r="R33">
        <v>0.25012473000000002</v>
      </c>
      <c r="S33">
        <f t="shared" si="1"/>
        <v>2.0772263546595999</v>
      </c>
      <c r="T33">
        <f t="shared" si="2"/>
        <v>1.286770571957</v>
      </c>
      <c r="U33">
        <f t="shared" si="3"/>
        <v>0.13236100462139999</v>
      </c>
      <c r="V33">
        <f t="shared" si="11"/>
        <v>0.29404705235624001</v>
      </c>
      <c r="W33">
        <f t="shared" si="12"/>
        <v>0.26007869675445333</v>
      </c>
      <c r="X33">
        <f t="shared" si="13"/>
        <v>0.15597445206313332</v>
      </c>
      <c r="Z33" t="s">
        <v>7</v>
      </c>
      <c r="AA33" t="s">
        <v>36</v>
      </c>
      <c r="AB33" t="s">
        <v>9</v>
      </c>
      <c r="AC33" t="str">
        <f t="shared" si="4"/>
        <v>Cd</v>
      </c>
      <c r="AD33">
        <v>4.1905182400000003</v>
      </c>
      <c r="AE33">
        <v>2.0867133600000001</v>
      </c>
      <c r="AF33">
        <v>0.25973212000000001</v>
      </c>
      <c r="AG33">
        <f t="shared" si="5"/>
        <v>2.2175384422432001</v>
      </c>
      <c r="AH33">
        <f t="shared" si="6"/>
        <v>1.1042469758447999</v>
      </c>
      <c r="AI33">
        <f t="shared" si="7"/>
        <v>0.13744504326160001</v>
      </c>
      <c r="AJ33">
        <f t="shared" si="14"/>
        <v>0.2921626231493667</v>
      </c>
      <c r="AK33">
        <f t="shared" si="15"/>
        <v>0.25763110237322662</v>
      </c>
      <c r="AL33">
        <f t="shared" si="16"/>
        <v>0.33288323158792665</v>
      </c>
      <c r="AN33" t="s">
        <v>0</v>
      </c>
      <c r="AO33">
        <v>2.2248350000000001</v>
      </c>
      <c r="AP33">
        <v>1.1171219999999999</v>
      </c>
      <c r="AQ33">
        <v>0.133519</v>
      </c>
      <c r="AR33">
        <f t="shared" si="17"/>
        <v>0.29526496666666663</v>
      </c>
      <c r="AS33">
        <f t="shared" si="18"/>
        <v>0.2552316</v>
      </c>
      <c r="AT33">
        <f t="shared" si="19"/>
        <v>0.15616836666666664</v>
      </c>
    </row>
    <row r="34" spans="2:46">
      <c r="B34" t="s">
        <v>0</v>
      </c>
      <c r="C34">
        <v>1</v>
      </c>
      <c r="D34">
        <v>2.0958770000000002</v>
      </c>
      <c r="E34">
        <v>-1.2643059999999999</v>
      </c>
      <c r="F34">
        <v>3.4790030000000001</v>
      </c>
      <c r="G34">
        <f t="shared" si="8"/>
        <v>0.29369083333333335</v>
      </c>
      <c r="H34">
        <f t="shared" si="9"/>
        <v>0.17895226666666667</v>
      </c>
      <c r="I34">
        <f t="shared" si="10"/>
        <v>0.26749956666666663</v>
      </c>
      <c r="K34" t="s">
        <v>7</v>
      </c>
      <c r="L34" t="s">
        <v>37</v>
      </c>
      <c r="M34" t="s">
        <v>9</v>
      </c>
      <c r="O34" t="str">
        <f t="shared" si="0"/>
        <v>Cd</v>
      </c>
      <c r="P34">
        <v>4.2372601000000003</v>
      </c>
      <c r="Q34">
        <v>-2.0798557600000001</v>
      </c>
      <c r="R34">
        <v>6.7106345999999997</v>
      </c>
      <c r="S34">
        <f t="shared" si="1"/>
        <v>2.2422732997180002</v>
      </c>
      <c r="T34">
        <f t="shared" si="2"/>
        <v>-1.1006180710768001</v>
      </c>
      <c r="U34">
        <f t="shared" si="3"/>
        <v>3.5511336176279995</v>
      </c>
      <c r="V34">
        <f t="shared" si="11"/>
        <v>0.29954861719151998</v>
      </c>
      <c r="W34">
        <f t="shared" si="12"/>
        <v>0.18049907531999335</v>
      </c>
      <c r="X34">
        <f t="shared" si="13"/>
        <v>0.26993353916335333</v>
      </c>
      <c r="Z34" t="s">
        <v>7</v>
      </c>
      <c r="AA34" t="s">
        <v>37</v>
      </c>
      <c r="AB34" t="s">
        <v>9</v>
      </c>
      <c r="AC34" t="str">
        <f t="shared" si="4"/>
        <v>Cd</v>
      </c>
      <c r="AD34">
        <v>3.9477118500000001</v>
      </c>
      <c r="AE34">
        <v>-2.35149791</v>
      </c>
      <c r="AF34">
        <v>6.8107646300000004</v>
      </c>
      <c r="AG34">
        <f t="shared" si="5"/>
        <v>2.0890501567830002</v>
      </c>
      <c r="AH34">
        <f t="shared" si="6"/>
        <v>-1.2443656640137999</v>
      </c>
      <c r="AI34">
        <f t="shared" si="7"/>
        <v>3.6041204269034002</v>
      </c>
      <c r="AJ34">
        <f t="shared" si="14"/>
        <v>0.28787968030069333</v>
      </c>
      <c r="AK34">
        <f t="shared" si="15"/>
        <v>0.17934401437794001</v>
      </c>
      <c r="AL34">
        <f t="shared" si="16"/>
        <v>0.44843907770932001</v>
      </c>
      <c r="AN34" t="s">
        <v>0</v>
      </c>
      <c r="AO34">
        <v>2.0828760000000002</v>
      </c>
      <c r="AP34">
        <v>-1.247152</v>
      </c>
      <c r="AQ34">
        <v>3.4685130000000002</v>
      </c>
      <c r="AR34">
        <f t="shared" si="17"/>
        <v>0.29053299999999999</v>
      </c>
      <c r="AS34">
        <f t="shared" si="18"/>
        <v>0.17642246666666667</v>
      </c>
      <c r="AT34">
        <f t="shared" si="19"/>
        <v>0.2673348333333333</v>
      </c>
    </row>
    <row r="35" spans="2:46">
      <c r="B35" t="s">
        <v>0</v>
      </c>
      <c r="C35">
        <v>1</v>
      </c>
      <c r="D35">
        <v>1.8083910000000001</v>
      </c>
      <c r="E35">
        <v>1.3892979999999999</v>
      </c>
      <c r="F35">
        <v>5.9857579999999997</v>
      </c>
      <c r="G35">
        <f t="shared" si="8"/>
        <v>0.28410796666666666</v>
      </c>
      <c r="H35">
        <f t="shared" si="9"/>
        <v>0.26740573333333334</v>
      </c>
      <c r="I35">
        <f t="shared" si="10"/>
        <v>0.35105806666666667</v>
      </c>
      <c r="K35" t="s">
        <v>7</v>
      </c>
      <c r="L35" t="s">
        <v>38</v>
      </c>
      <c r="M35" t="s">
        <v>9</v>
      </c>
      <c r="O35" t="str">
        <f t="shared" si="0"/>
        <v>Cd</v>
      </c>
      <c r="P35">
        <v>3.4153757599999999</v>
      </c>
      <c r="Q35">
        <v>2.88477154</v>
      </c>
      <c r="R35">
        <v>11.54193368</v>
      </c>
      <c r="S35">
        <f t="shared" si="1"/>
        <v>1.8073485446767998</v>
      </c>
      <c r="T35">
        <f t="shared" si="2"/>
        <v>1.5265634035372</v>
      </c>
      <c r="U35">
        <f t="shared" si="3"/>
        <v>6.1077604647824</v>
      </c>
      <c r="V35">
        <f t="shared" si="11"/>
        <v>0.28505112535681332</v>
      </c>
      <c r="W35">
        <f t="shared" si="12"/>
        <v>0.26807179114045998</v>
      </c>
      <c r="X35">
        <f t="shared" si="13"/>
        <v>0.3551544340685</v>
      </c>
      <c r="Z35" t="s">
        <v>7</v>
      </c>
      <c r="AA35" t="s">
        <v>38</v>
      </c>
      <c r="AB35" t="s">
        <v>9</v>
      </c>
      <c r="AC35" t="str">
        <f t="shared" si="4"/>
        <v>Cd</v>
      </c>
      <c r="AD35">
        <v>4.1853073800000002</v>
      </c>
      <c r="AE35">
        <v>1.83276679</v>
      </c>
      <c r="AF35">
        <v>11.54369793</v>
      </c>
      <c r="AG35">
        <f t="shared" si="5"/>
        <v>2.2147809593484</v>
      </c>
      <c r="AH35">
        <f t="shared" si="6"/>
        <v>0.96986352993219993</v>
      </c>
      <c r="AI35">
        <f t="shared" si="7"/>
        <v>6.1086940705973998</v>
      </c>
      <c r="AJ35">
        <f t="shared" si="14"/>
        <v>0.2920707070528733</v>
      </c>
      <c r="AK35">
        <f t="shared" si="15"/>
        <v>0.25315165417614</v>
      </c>
      <c r="AL35">
        <f t="shared" si="16"/>
        <v>0.53192486583245335</v>
      </c>
      <c r="AN35" t="s">
        <v>0</v>
      </c>
      <c r="AO35">
        <v>2.0930749999999998</v>
      </c>
      <c r="AP35">
        <v>0.96295200000000003</v>
      </c>
      <c r="AQ35">
        <v>5.9771729999999996</v>
      </c>
      <c r="AR35">
        <f t="shared" si="17"/>
        <v>0.29087296666666668</v>
      </c>
      <c r="AS35">
        <f t="shared" si="18"/>
        <v>0.2500926</v>
      </c>
      <c r="AT35">
        <f t="shared" si="19"/>
        <v>0.35095683333333327</v>
      </c>
    </row>
    <row r="36" spans="2:46">
      <c r="B36" t="s">
        <v>0</v>
      </c>
      <c r="C36">
        <v>1</v>
      </c>
      <c r="D36">
        <v>2.6301890000000001</v>
      </c>
      <c r="E36">
        <v>3.1866270000000001</v>
      </c>
      <c r="F36">
        <v>-2.6374140000000001</v>
      </c>
      <c r="G36">
        <f t="shared" si="8"/>
        <v>0.31150123333333329</v>
      </c>
      <c r="H36">
        <f t="shared" si="9"/>
        <v>0.32731670000000002</v>
      </c>
      <c r="I36">
        <f t="shared" si="10"/>
        <v>6.3618999999999995E-2</v>
      </c>
      <c r="K36" t="s">
        <v>7</v>
      </c>
      <c r="L36" t="s">
        <v>39</v>
      </c>
      <c r="M36" t="s">
        <v>9</v>
      </c>
      <c r="O36" t="str">
        <f t="shared" si="0"/>
        <v>Cd</v>
      </c>
      <c r="P36">
        <v>4.9365157899999996</v>
      </c>
      <c r="Q36">
        <v>6.0541782</v>
      </c>
      <c r="R36">
        <v>-4.96817552</v>
      </c>
      <c r="S36">
        <f t="shared" si="1"/>
        <v>2.6123054257521998</v>
      </c>
      <c r="T36">
        <f t="shared" si="2"/>
        <v>3.2037500198759998</v>
      </c>
      <c r="U36">
        <f t="shared" si="3"/>
        <v>-2.6290591216735999</v>
      </c>
      <c r="V36">
        <f t="shared" si="11"/>
        <v>0.31188302139266</v>
      </c>
      <c r="W36">
        <f t="shared" si="12"/>
        <v>0.32397801168508666</v>
      </c>
      <c r="X36">
        <f t="shared" si="13"/>
        <v>6.3927114519966674E-2</v>
      </c>
      <c r="Z36" t="s">
        <v>7</v>
      </c>
      <c r="AA36" t="s">
        <v>39</v>
      </c>
      <c r="AB36" t="s">
        <v>9</v>
      </c>
      <c r="AC36" t="str">
        <f t="shared" si="4"/>
        <v>Cd</v>
      </c>
      <c r="AD36">
        <v>7.8573662100000004</v>
      </c>
      <c r="AE36">
        <v>0.80526834999999997</v>
      </c>
      <c r="AF36">
        <v>-4.7429423499999999</v>
      </c>
      <c r="AG36">
        <f t="shared" si="5"/>
        <v>4.1579610510078</v>
      </c>
      <c r="AH36">
        <f t="shared" si="6"/>
        <v>0.42613190545299995</v>
      </c>
      <c r="AI36">
        <f t="shared" si="7"/>
        <v>-2.5098702327729998</v>
      </c>
      <c r="AJ36">
        <f t="shared" si="14"/>
        <v>0.35684337677485334</v>
      </c>
      <c r="AK36">
        <f t="shared" si="15"/>
        <v>0.23502726669349999</v>
      </c>
      <c r="AL36">
        <f t="shared" si="16"/>
        <v>0.24463938905343999</v>
      </c>
      <c r="AN36" t="s">
        <v>0</v>
      </c>
      <c r="AO36">
        <v>4.1560930000000003</v>
      </c>
      <c r="AP36">
        <v>0.555091</v>
      </c>
      <c r="AQ36">
        <v>-2.6313249999999999</v>
      </c>
      <c r="AR36">
        <f t="shared" si="17"/>
        <v>0.35964023333333339</v>
      </c>
      <c r="AS36">
        <f t="shared" si="18"/>
        <v>0.23649723333333333</v>
      </c>
      <c r="AT36">
        <f t="shared" si="19"/>
        <v>6.4006900000000005E-2</v>
      </c>
    </row>
    <row r="37" spans="2:46">
      <c r="B37" t="s">
        <v>0</v>
      </c>
      <c r="C37">
        <v>1</v>
      </c>
      <c r="D37">
        <v>3.6335220000000001</v>
      </c>
      <c r="E37">
        <v>4.6020279999999998</v>
      </c>
      <c r="F37">
        <v>0.29072100000000001</v>
      </c>
      <c r="G37">
        <f t="shared" si="8"/>
        <v>0.34494566666666665</v>
      </c>
      <c r="H37">
        <f t="shared" si="9"/>
        <v>0.37449673333333333</v>
      </c>
      <c r="I37">
        <f t="shared" si="10"/>
        <v>0.16122350000000002</v>
      </c>
      <c r="K37" t="s">
        <v>40</v>
      </c>
      <c r="L37" t="s">
        <v>41</v>
      </c>
      <c r="M37" t="s">
        <v>9</v>
      </c>
      <c r="O37" t="str">
        <f t="shared" si="0"/>
        <v>Cd</v>
      </c>
      <c r="P37">
        <v>6.5827299100000003</v>
      </c>
      <c r="Q37">
        <v>9.19054796</v>
      </c>
      <c r="R37">
        <v>0.77271093999999996</v>
      </c>
      <c r="S37">
        <f t="shared" si="1"/>
        <v>3.4834490137738001</v>
      </c>
      <c r="T37">
        <f t="shared" si="2"/>
        <v>4.8634541694728002</v>
      </c>
      <c r="U37">
        <f t="shared" si="3"/>
        <v>0.40890317522919994</v>
      </c>
      <c r="V37">
        <f t="shared" si="11"/>
        <v>0.34092114099338</v>
      </c>
      <c r="W37">
        <f t="shared" si="12"/>
        <v>0.37930148333831337</v>
      </c>
      <c r="X37">
        <f t="shared" si="13"/>
        <v>0.16519252441672666</v>
      </c>
      <c r="Z37" t="s">
        <v>7</v>
      </c>
      <c r="AA37" t="s">
        <v>41</v>
      </c>
      <c r="AB37" t="s">
        <v>9</v>
      </c>
      <c r="AC37" t="str">
        <f t="shared" si="4"/>
        <v>Cd</v>
      </c>
      <c r="AD37">
        <v>6.8397829999999997</v>
      </c>
      <c r="AE37">
        <v>8.6452242100000003</v>
      </c>
      <c r="AF37">
        <v>0.78734006999999995</v>
      </c>
      <c r="AG37">
        <f t="shared" si="5"/>
        <v>3.6194763679399999</v>
      </c>
      <c r="AH37">
        <f t="shared" si="6"/>
        <v>4.5748797474477998</v>
      </c>
      <c r="AI37">
        <f t="shared" si="7"/>
        <v>0.41664461824259996</v>
      </c>
      <c r="AJ37">
        <f t="shared" si="14"/>
        <v>0.33889388733926001</v>
      </c>
      <c r="AK37">
        <f t="shared" si="15"/>
        <v>0.37331886142665999</v>
      </c>
      <c r="AL37">
        <f t="shared" si="16"/>
        <v>0.34218988408729334</v>
      </c>
      <c r="AN37" t="s">
        <v>0</v>
      </c>
      <c r="AO37">
        <v>3.622741</v>
      </c>
      <c r="AP37">
        <v>4.5743169999999997</v>
      </c>
      <c r="AQ37">
        <v>0.41084599999999999</v>
      </c>
      <c r="AR37">
        <f t="shared" si="17"/>
        <v>0.34186183333333336</v>
      </c>
      <c r="AS37">
        <f t="shared" si="18"/>
        <v>0.37047143333333327</v>
      </c>
      <c r="AT37">
        <f t="shared" si="19"/>
        <v>0.16541259999999999</v>
      </c>
    </row>
    <row r="38" spans="2:46">
      <c r="B38" t="s">
        <v>0</v>
      </c>
      <c r="C38">
        <v>1</v>
      </c>
      <c r="D38">
        <v>4.4784649999999999</v>
      </c>
      <c r="E38">
        <v>2.4574029999999998</v>
      </c>
      <c r="F38">
        <v>3.4795229999999999</v>
      </c>
      <c r="G38">
        <f t="shared" si="8"/>
        <v>0.37311043333333332</v>
      </c>
      <c r="H38">
        <f t="shared" si="9"/>
        <v>0.30300923333333335</v>
      </c>
      <c r="I38">
        <f t="shared" si="10"/>
        <v>0.2675169</v>
      </c>
      <c r="K38" t="s">
        <v>7</v>
      </c>
      <c r="L38" t="s">
        <v>42</v>
      </c>
      <c r="M38" t="s">
        <v>9</v>
      </c>
      <c r="O38" t="str">
        <f t="shared" si="0"/>
        <v>Cd</v>
      </c>
      <c r="P38">
        <v>8.3957880599999992</v>
      </c>
      <c r="Q38">
        <v>4.9891829599999999</v>
      </c>
      <c r="R38">
        <v>6.5778684800000002</v>
      </c>
      <c r="S38">
        <f t="shared" si="1"/>
        <v>4.4428831255907992</v>
      </c>
      <c r="T38">
        <f t="shared" si="2"/>
        <v>2.6401758387727998</v>
      </c>
      <c r="U38">
        <f t="shared" si="3"/>
        <v>3.4808764422463998</v>
      </c>
      <c r="V38">
        <f t="shared" si="11"/>
        <v>0.37290227805394666</v>
      </c>
      <c r="W38">
        <f t="shared" si="12"/>
        <v>0.30519220564831334</v>
      </c>
      <c r="X38">
        <f t="shared" si="13"/>
        <v>0.26759163331730002</v>
      </c>
      <c r="Z38" t="s">
        <v>7</v>
      </c>
      <c r="AA38" t="s">
        <v>42</v>
      </c>
      <c r="AB38" t="s">
        <v>9</v>
      </c>
      <c r="AC38" t="str">
        <f t="shared" si="4"/>
        <v>Cd</v>
      </c>
      <c r="AD38">
        <v>8.6567978700000001</v>
      </c>
      <c r="AE38">
        <v>4.9943059600000002</v>
      </c>
      <c r="AF38">
        <v>6.8247295799999996</v>
      </c>
      <c r="AG38">
        <f t="shared" si="5"/>
        <v>4.5810042968465998</v>
      </c>
      <c r="AH38">
        <f t="shared" si="6"/>
        <v>2.6428868279127999</v>
      </c>
      <c r="AI38">
        <f t="shared" si="7"/>
        <v>3.6115103991443998</v>
      </c>
      <c r="AJ38">
        <f t="shared" si="14"/>
        <v>0.37094481830281334</v>
      </c>
      <c r="AK38">
        <f t="shared" si="15"/>
        <v>0.30891909744215995</v>
      </c>
      <c r="AL38">
        <f t="shared" si="16"/>
        <v>0.44868541011735336</v>
      </c>
      <c r="AN38" t="s">
        <v>0</v>
      </c>
      <c r="AO38">
        <v>4.5722550000000002</v>
      </c>
      <c r="AP38">
        <v>2.6431369999999998</v>
      </c>
      <c r="AQ38">
        <v>3.608193</v>
      </c>
      <c r="AR38">
        <f t="shared" si="17"/>
        <v>0.37351230000000002</v>
      </c>
      <c r="AS38">
        <f t="shared" si="18"/>
        <v>0.30609876666666663</v>
      </c>
      <c r="AT38">
        <f t="shared" si="19"/>
        <v>0.27199083333333335</v>
      </c>
    </row>
    <row r="39" spans="2:46">
      <c r="B39" t="s">
        <v>0</v>
      </c>
      <c r="C39">
        <v>1</v>
      </c>
      <c r="D39">
        <v>2.2201919999999999</v>
      </c>
      <c r="E39">
        <v>-5.553058</v>
      </c>
      <c r="F39">
        <v>0.41202</v>
      </c>
      <c r="G39">
        <f t="shared" si="8"/>
        <v>0.29783466666666669</v>
      </c>
      <c r="H39">
        <f t="shared" si="9"/>
        <v>3.5993866666666673E-2</v>
      </c>
      <c r="I39">
        <f t="shared" si="10"/>
        <v>0.16526679999999999</v>
      </c>
      <c r="K39" t="s">
        <v>7</v>
      </c>
      <c r="L39" t="s">
        <v>43</v>
      </c>
      <c r="M39" t="s">
        <v>9</v>
      </c>
      <c r="O39" t="str">
        <f t="shared" ref="O39:O70" si="20">B39</f>
        <v>Cd</v>
      </c>
      <c r="P39">
        <v>4.4464716500000003</v>
      </c>
      <c r="Q39">
        <v>-10.48543379</v>
      </c>
      <c r="R39">
        <v>0.78304269000000004</v>
      </c>
      <c r="S39">
        <f t="shared" ref="S39:S70" si="21">P39*$M$4</f>
        <v>2.3529838677470001</v>
      </c>
      <c r="T39">
        <f t="shared" ref="T39:T70" si="22">Q39*$M$4</f>
        <v>-5.5486818529921997</v>
      </c>
      <c r="U39">
        <f t="shared" ref="U39:U70" si="23">R39*$M$4</f>
        <v>0.41437053069419999</v>
      </c>
      <c r="V39">
        <f t="shared" si="11"/>
        <v>0.30323896945915335</v>
      </c>
      <c r="W39">
        <f t="shared" si="12"/>
        <v>3.2230282589480019E-2</v>
      </c>
      <c r="X39">
        <f t="shared" si="13"/>
        <v>0.16537476959889333</v>
      </c>
      <c r="Z39" t="s">
        <v>7</v>
      </c>
      <c r="AA39" t="s">
        <v>43</v>
      </c>
      <c r="AB39" t="s">
        <v>9</v>
      </c>
      <c r="AC39" t="str">
        <f t="shared" ref="AC39:AC70" si="24">O39</f>
        <v>Cd</v>
      </c>
      <c r="AD39">
        <v>4.2119882500000001</v>
      </c>
      <c r="AE39">
        <v>-10.238423770000001</v>
      </c>
      <c r="AF39">
        <v>0.79945023000000004</v>
      </c>
      <c r="AG39">
        <f t="shared" ref="AG39:AG70" si="25">AD39*$M$4</f>
        <v>2.228899942135</v>
      </c>
      <c r="AH39">
        <f t="shared" ref="AH39:AH70" si="26">AE39*$M$4</f>
        <v>-5.4179690906086</v>
      </c>
      <c r="AI39">
        <f t="shared" ref="AI39:AI70" si="27">AF39*$M$4</f>
        <v>0.42305307271140002</v>
      </c>
      <c r="AJ39">
        <f t="shared" si="14"/>
        <v>0.29254133981242669</v>
      </c>
      <c r="AK39">
        <f t="shared" si="15"/>
        <v>4.0223900158113321E-2</v>
      </c>
      <c r="AL39">
        <f t="shared" si="16"/>
        <v>0.34240349923625335</v>
      </c>
      <c r="AN39" t="s">
        <v>0</v>
      </c>
      <c r="AO39">
        <v>2.152396</v>
      </c>
      <c r="AP39">
        <v>-5.4227749999999997</v>
      </c>
      <c r="AQ39">
        <v>0.40188699999999999</v>
      </c>
      <c r="AR39">
        <f t="shared" si="17"/>
        <v>0.29285033333333332</v>
      </c>
      <c r="AS39">
        <f t="shared" si="18"/>
        <v>3.7235033333333334E-2</v>
      </c>
      <c r="AT39">
        <f t="shared" si="19"/>
        <v>0.16511396666666667</v>
      </c>
    </row>
    <row r="40" spans="2:46">
      <c r="B40" t="s">
        <v>1</v>
      </c>
      <c r="C40">
        <v>2</v>
      </c>
      <c r="D40">
        <v>-5.9939720000000003</v>
      </c>
      <c r="E40">
        <v>-0.80108999999999997</v>
      </c>
      <c r="F40">
        <v>-1.650997</v>
      </c>
      <c r="G40">
        <f t="shared" si="8"/>
        <v>2.4029199999999987E-2</v>
      </c>
      <c r="H40">
        <f t="shared" si="9"/>
        <v>0.1943928</v>
      </c>
      <c r="I40">
        <f t="shared" si="10"/>
        <v>9.6499566666666647E-2</v>
      </c>
      <c r="K40" t="s">
        <v>7</v>
      </c>
      <c r="L40" t="s">
        <v>44</v>
      </c>
      <c r="M40" t="s">
        <v>45</v>
      </c>
      <c r="O40" t="str">
        <f t="shared" si="20"/>
        <v>Se</v>
      </c>
      <c r="P40">
        <v>-11.287641750000001</v>
      </c>
      <c r="Q40">
        <v>-1.4335948599999999</v>
      </c>
      <c r="R40">
        <v>-3.06678579</v>
      </c>
      <c r="S40">
        <f t="shared" si="21"/>
        <v>-5.9731942612650002</v>
      </c>
      <c r="T40">
        <f t="shared" si="22"/>
        <v>-0.75862972801479989</v>
      </c>
      <c r="U40">
        <f t="shared" si="23"/>
        <v>-1.6228817043521999</v>
      </c>
      <c r="V40">
        <f t="shared" si="11"/>
        <v>2.5699698492086663E-2</v>
      </c>
      <c r="W40">
        <f t="shared" si="12"/>
        <v>0.19189868675539337</v>
      </c>
      <c r="X40">
        <f t="shared" si="13"/>
        <v>9.7466361764013326E-2</v>
      </c>
      <c r="Z40" t="s">
        <v>7</v>
      </c>
      <c r="AA40" t="s">
        <v>44</v>
      </c>
      <c r="AB40" t="s">
        <v>45</v>
      </c>
      <c r="AC40" t="str">
        <f t="shared" si="24"/>
        <v>Se</v>
      </c>
      <c r="AD40">
        <v>-12.26438971</v>
      </c>
      <c r="AE40">
        <v>-2.9548644199999998</v>
      </c>
      <c r="AF40">
        <v>7.7973520000000004E-2</v>
      </c>
      <c r="AG40">
        <f t="shared" si="25"/>
        <v>-6.4900697467377997</v>
      </c>
      <c r="AH40">
        <f t="shared" si="26"/>
        <v>-1.5636551537755998</v>
      </c>
      <c r="AI40">
        <f t="shared" si="27"/>
        <v>4.12620273136E-2</v>
      </c>
      <c r="AJ40">
        <f t="shared" si="14"/>
        <v>1.9090168500000004E-3</v>
      </c>
      <c r="AK40">
        <f t="shared" si="15"/>
        <v>0.16870103138588</v>
      </c>
      <c r="AL40">
        <f t="shared" si="16"/>
        <v>0.32967713105632668</v>
      </c>
      <c r="AN40" t="s">
        <v>1</v>
      </c>
      <c r="AO40">
        <v>-6.6005729999999998</v>
      </c>
      <c r="AP40">
        <v>-1.5600879999999999</v>
      </c>
      <c r="AQ40">
        <v>-3.0232999999999999E-2</v>
      </c>
      <c r="AR40">
        <f t="shared" si="17"/>
        <v>1.0847000000000051E-3</v>
      </c>
      <c r="AS40">
        <f t="shared" si="18"/>
        <v>0.16599126666666664</v>
      </c>
      <c r="AT40">
        <f t="shared" si="19"/>
        <v>0.15070996666666667</v>
      </c>
    </row>
    <row r="41" spans="2:46">
      <c r="B41" t="s">
        <v>1</v>
      </c>
      <c r="C41">
        <v>2</v>
      </c>
      <c r="D41">
        <v>-6.7148479999999999</v>
      </c>
      <c r="E41">
        <v>1.5343880000000001</v>
      </c>
      <c r="F41">
        <v>2.613003</v>
      </c>
      <c r="G41">
        <f t="shared" si="8"/>
        <v>0</v>
      </c>
      <c r="H41">
        <f t="shared" si="9"/>
        <v>0.27224206666666667</v>
      </c>
      <c r="I41">
        <f t="shared" si="10"/>
        <v>0.23863289999999998</v>
      </c>
      <c r="K41" t="s">
        <v>7</v>
      </c>
      <c r="L41" t="s">
        <v>46</v>
      </c>
      <c r="M41" t="s">
        <v>45</v>
      </c>
      <c r="O41" t="str">
        <f t="shared" si="20"/>
        <v>Se</v>
      </c>
      <c r="P41">
        <v>-12.744595820000001</v>
      </c>
      <c r="Q41">
        <v>2.8895786999999999</v>
      </c>
      <c r="R41">
        <v>4.9671747899999996</v>
      </c>
      <c r="S41">
        <f t="shared" si="21"/>
        <v>-6.7441852160276001</v>
      </c>
      <c r="T41">
        <f t="shared" si="22"/>
        <v>1.529107256466</v>
      </c>
      <c r="U41">
        <f t="shared" si="23"/>
        <v>2.6285295553721997</v>
      </c>
      <c r="V41">
        <f t="shared" si="11"/>
        <v>0</v>
      </c>
      <c r="W41">
        <f t="shared" si="12"/>
        <v>0.26815658623808669</v>
      </c>
      <c r="X41">
        <f t="shared" si="13"/>
        <v>0.23918007042149333</v>
      </c>
      <c r="Z41" t="s">
        <v>7</v>
      </c>
      <c r="AA41" t="s">
        <v>46</v>
      </c>
      <c r="AB41" t="s">
        <v>45</v>
      </c>
      <c r="AC41" t="str">
        <f t="shared" si="24"/>
        <v>Se</v>
      </c>
      <c r="AD41">
        <v>-12.372614710000001</v>
      </c>
      <c r="AE41">
        <v>2.1991018699999998</v>
      </c>
      <c r="AF41">
        <v>5.6445699500000002</v>
      </c>
      <c r="AG41">
        <f t="shared" si="25"/>
        <v>-6.5473402522377997</v>
      </c>
      <c r="AH41">
        <f t="shared" si="26"/>
        <v>1.1637207275665999</v>
      </c>
      <c r="AI41">
        <f t="shared" si="27"/>
        <v>2.9869935261410001</v>
      </c>
      <c r="AJ41">
        <f t="shared" si="14"/>
        <v>0</v>
      </c>
      <c r="AK41">
        <f t="shared" si="15"/>
        <v>0.25961356076395331</v>
      </c>
      <c r="AL41">
        <f t="shared" si="16"/>
        <v>0.42786818101723995</v>
      </c>
      <c r="AN41" t="s">
        <v>1</v>
      </c>
      <c r="AO41">
        <v>-6.633114</v>
      </c>
      <c r="AP41">
        <v>1.2684070000000001</v>
      </c>
      <c r="AQ41">
        <v>2.8398479999999999</v>
      </c>
      <c r="AR41">
        <f t="shared" si="17"/>
        <v>0</v>
      </c>
      <c r="AS41">
        <f t="shared" si="18"/>
        <v>0.26027443333333333</v>
      </c>
      <c r="AT41">
        <f t="shared" si="19"/>
        <v>0.24637933333333334</v>
      </c>
    </row>
    <row r="42" spans="2:46">
      <c r="B42" t="s">
        <v>1</v>
      </c>
      <c r="C42">
        <v>2</v>
      </c>
      <c r="D42">
        <v>-4.3460970000000003</v>
      </c>
      <c r="E42">
        <v>2.4813070000000002</v>
      </c>
      <c r="F42">
        <v>-0.82118899999999995</v>
      </c>
      <c r="G42">
        <f t="shared" si="8"/>
        <v>7.8958366666666654E-2</v>
      </c>
      <c r="H42">
        <f t="shared" si="9"/>
        <v>0.30380603333333334</v>
      </c>
      <c r="I42">
        <f t="shared" si="10"/>
        <v>0.12415983333333333</v>
      </c>
      <c r="K42" t="s">
        <v>7</v>
      </c>
      <c r="L42" t="s">
        <v>47</v>
      </c>
      <c r="M42" t="s">
        <v>45</v>
      </c>
      <c r="O42" t="str">
        <f t="shared" si="20"/>
        <v>Se</v>
      </c>
      <c r="P42">
        <v>-8.0739561000000002</v>
      </c>
      <c r="Q42">
        <v>4.7619798600000003</v>
      </c>
      <c r="R42">
        <v>-1.51693162</v>
      </c>
      <c r="S42">
        <f t="shared" si="21"/>
        <v>-4.272576088998</v>
      </c>
      <c r="T42">
        <f t="shared" si="22"/>
        <v>2.5199445023148002</v>
      </c>
      <c r="U42">
        <f t="shared" si="23"/>
        <v>-0.80272987467159995</v>
      </c>
      <c r="V42">
        <f t="shared" si="11"/>
        <v>8.2386970900986664E-2</v>
      </c>
      <c r="W42">
        <f t="shared" si="12"/>
        <v>0.30118449443304668</v>
      </c>
      <c r="X42">
        <f t="shared" si="13"/>
        <v>0.12480475608670001</v>
      </c>
      <c r="Z42" t="s">
        <v>7</v>
      </c>
      <c r="AA42" t="s">
        <v>47</v>
      </c>
      <c r="AB42" t="s">
        <v>45</v>
      </c>
      <c r="AC42" t="str">
        <f t="shared" si="24"/>
        <v>Se</v>
      </c>
      <c r="AD42">
        <v>-8.2045626400000007</v>
      </c>
      <c r="AE42">
        <v>4.6826067399999998</v>
      </c>
      <c r="AF42">
        <v>-1.5538539600000001</v>
      </c>
      <c r="AG42">
        <f t="shared" si="25"/>
        <v>-4.3416904578351998</v>
      </c>
      <c r="AH42">
        <f t="shared" si="26"/>
        <v>2.4779418346731998</v>
      </c>
      <c r="AI42">
        <f t="shared" si="27"/>
        <v>-0.82226843855280007</v>
      </c>
      <c r="AJ42">
        <f t="shared" si="14"/>
        <v>7.3521659813420001E-2</v>
      </c>
      <c r="AK42">
        <f t="shared" si="15"/>
        <v>0.30342093100084</v>
      </c>
      <c r="AL42">
        <f t="shared" si="16"/>
        <v>0.30089278219411331</v>
      </c>
      <c r="AN42" t="s">
        <v>1</v>
      </c>
      <c r="AO42">
        <v>-4.2934970000000003</v>
      </c>
      <c r="AP42">
        <v>2.4534259999999999</v>
      </c>
      <c r="AQ42">
        <v>-0.84205300000000005</v>
      </c>
      <c r="AR42">
        <f t="shared" si="17"/>
        <v>7.7987233333333322E-2</v>
      </c>
      <c r="AS42">
        <f t="shared" si="18"/>
        <v>0.29977506666666665</v>
      </c>
      <c r="AT42">
        <f t="shared" si="19"/>
        <v>0.1236493</v>
      </c>
    </row>
    <row r="43" spans="2:46">
      <c r="B43" t="s">
        <v>1</v>
      </c>
      <c r="C43">
        <v>2</v>
      </c>
      <c r="D43">
        <v>-4.2290640000000002</v>
      </c>
      <c r="E43">
        <v>5.110671</v>
      </c>
      <c r="F43">
        <v>2.8812359999999999</v>
      </c>
      <c r="G43">
        <f t="shared" si="8"/>
        <v>8.2859466666666659E-2</v>
      </c>
      <c r="H43">
        <f t="shared" si="9"/>
        <v>0.39145150000000001</v>
      </c>
      <c r="I43">
        <f t="shared" si="10"/>
        <v>0.24757400000000002</v>
      </c>
      <c r="K43" t="s">
        <v>7</v>
      </c>
      <c r="L43" t="s">
        <v>48</v>
      </c>
      <c r="M43" t="s">
        <v>45</v>
      </c>
      <c r="O43" t="str">
        <f t="shared" si="20"/>
        <v>Se</v>
      </c>
      <c r="P43">
        <v>-8.2509550899999997</v>
      </c>
      <c r="Q43">
        <v>9.7057075800000003</v>
      </c>
      <c r="R43">
        <v>5.4005072900000002</v>
      </c>
      <c r="S43">
        <f t="shared" si="21"/>
        <v>-4.3662404145261995</v>
      </c>
      <c r="T43">
        <f t="shared" si="22"/>
        <v>5.1360663371844</v>
      </c>
      <c r="U43">
        <f t="shared" si="23"/>
        <v>2.8578404477222001</v>
      </c>
      <c r="V43">
        <f t="shared" si="11"/>
        <v>7.9264826716713352E-2</v>
      </c>
      <c r="W43">
        <f t="shared" si="12"/>
        <v>0.38838855559536672</v>
      </c>
      <c r="X43">
        <f t="shared" si="13"/>
        <v>0.24682376683316001</v>
      </c>
      <c r="Z43" t="s">
        <v>7</v>
      </c>
      <c r="AA43" t="s">
        <v>48</v>
      </c>
      <c r="AB43" t="s">
        <v>45</v>
      </c>
      <c r="AC43" t="str">
        <f t="shared" si="24"/>
        <v>Se</v>
      </c>
      <c r="AD43">
        <v>-8.7284314100000007</v>
      </c>
      <c r="AE43">
        <v>9.4737222800000005</v>
      </c>
      <c r="AF43">
        <v>5.0390612800000003</v>
      </c>
      <c r="AG43">
        <f t="shared" si="25"/>
        <v>-4.6189113335438003</v>
      </c>
      <c r="AH43">
        <f t="shared" si="26"/>
        <v>5.0133043561304005</v>
      </c>
      <c r="AI43">
        <f t="shared" si="27"/>
        <v>2.6665704481504</v>
      </c>
      <c r="AJ43">
        <f t="shared" si="14"/>
        <v>6.4280963956466639E-2</v>
      </c>
      <c r="AK43">
        <f t="shared" si="15"/>
        <v>0.38793301504941335</v>
      </c>
      <c r="AL43">
        <f t="shared" si="16"/>
        <v>0.41718741175088669</v>
      </c>
      <c r="AN43" t="s">
        <v>1</v>
      </c>
      <c r="AO43">
        <v>-4.6478020000000004</v>
      </c>
      <c r="AP43">
        <v>5.146204</v>
      </c>
      <c r="AQ43">
        <v>2.5786799999999999</v>
      </c>
      <c r="AR43">
        <f t="shared" si="17"/>
        <v>6.6177066666666645E-2</v>
      </c>
      <c r="AS43">
        <f t="shared" si="18"/>
        <v>0.38953433333333332</v>
      </c>
      <c r="AT43">
        <f t="shared" si="19"/>
        <v>0.23767373333333333</v>
      </c>
    </row>
    <row r="44" spans="2:46">
      <c r="B44" t="s">
        <v>1</v>
      </c>
      <c r="C44">
        <v>2</v>
      </c>
      <c r="D44">
        <v>-1.916439</v>
      </c>
      <c r="E44">
        <v>6.4518170000000001</v>
      </c>
      <c r="F44">
        <v>-0.119407</v>
      </c>
      <c r="G44">
        <f t="shared" si="8"/>
        <v>0.15994696666666666</v>
      </c>
      <c r="H44">
        <f t="shared" si="9"/>
        <v>0.43615636666666663</v>
      </c>
      <c r="I44">
        <f t="shared" si="10"/>
        <v>0.14755256666666666</v>
      </c>
      <c r="K44" t="s">
        <v>7</v>
      </c>
      <c r="L44" t="s">
        <v>49</v>
      </c>
      <c r="M44" t="s">
        <v>45</v>
      </c>
      <c r="O44" t="str">
        <f t="shared" si="20"/>
        <v>Se</v>
      </c>
      <c r="P44">
        <v>-3.61313584</v>
      </c>
      <c r="Q44">
        <v>12.340904009999999</v>
      </c>
      <c r="R44">
        <v>-0.15027845000000001</v>
      </c>
      <c r="S44">
        <f t="shared" si="21"/>
        <v>-1.9119992238112</v>
      </c>
      <c r="T44">
        <f t="shared" si="22"/>
        <v>6.5305595840117991</v>
      </c>
      <c r="U44">
        <f t="shared" si="23"/>
        <v>-7.9524350170999999E-2</v>
      </c>
      <c r="V44">
        <f t="shared" si="11"/>
        <v>0.16107286640721336</v>
      </c>
      <c r="W44">
        <f t="shared" si="12"/>
        <v>0.43487166382294667</v>
      </c>
      <c r="X44">
        <f t="shared" si="13"/>
        <v>0.14891160690338667</v>
      </c>
      <c r="Z44" t="s">
        <v>7</v>
      </c>
      <c r="AA44" t="s">
        <v>49</v>
      </c>
      <c r="AB44" t="s">
        <v>45</v>
      </c>
      <c r="AC44" t="str">
        <f t="shared" si="24"/>
        <v>Se</v>
      </c>
      <c r="AD44">
        <v>-4.3338762600000003</v>
      </c>
      <c r="AE44">
        <v>10.70173917</v>
      </c>
      <c r="AF44">
        <v>-2.9878192100000001</v>
      </c>
      <c r="AG44">
        <f t="shared" si="25"/>
        <v>-2.2934006392668</v>
      </c>
      <c r="AH44">
        <f t="shared" si="26"/>
        <v>5.6631463339805999</v>
      </c>
      <c r="AI44">
        <f t="shared" si="27"/>
        <v>-1.5810941695478</v>
      </c>
      <c r="AJ44">
        <f t="shared" si="14"/>
        <v>0.1417979870990333</v>
      </c>
      <c r="AK44">
        <f t="shared" si="15"/>
        <v>0.40959441431108667</v>
      </c>
      <c r="AL44">
        <f t="shared" si="16"/>
        <v>0.27559859116094665</v>
      </c>
      <c r="AN44" t="s">
        <v>1</v>
      </c>
      <c r="AO44">
        <v>-2.2736299999999998</v>
      </c>
      <c r="AP44">
        <v>5.5577050000000003</v>
      </c>
      <c r="AQ44">
        <v>-1.646976</v>
      </c>
      <c r="AR44">
        <f t="shared" si="17"/>
        <v>0.14531613333333335</v>
      </c>
      <c r="AS44">
        <f t="shared" si="18"/>
        <v>0.40325103333333334</v>
      </c>
      <c r="AT44">
        <f t="shared" si="19"/>
        <v>9.6818533333333331E-2</v>
      </c>
    </row>
    <row r="45" spans="2:46">
      <c r="B45" t="s">
        <v>1</v>
      </c>
      <c r="C45">
        <v>2</v>
      </c>
      <c r="D45">
        <v>-4.6708480000000003</v>
      </c>
      <c r="E45">
        <v>1.499538</v>
      </c>
      <c r="F45">
        <v>5.9176789999999997</v>
      </c>
      <c r="G45">
        <f t="shared" si="8"/>
        <v>6.8133333333333324E-2</v>
      </c>
      <c r="H45">
        <f t="shared" si="9"/>
        <v>0.2710804</v>
      </c>
      <c r="I45">
        <f t="shared" si="10"/>
        <v>0.34878876666666669</v>
      </c>
      <c r="K45" t="s">
        <v>7</v>
      </c>
      <c r="L45" t="s">
        <v>50</v>
      </c>
      <c r="M45" t="s">
        <v>45</v>
      </c>
      <c r="O45" t="str">
        <f t="shared" si="20"/>
        <v>Se</v>
      </c>
      <c r="P45">
        <v>-8.8640647000000001</v>
      </c>
      <c r="Q45">
        <v>2.8456461200000001</v>
      </c>
      <c r="R45">
        <v>11.14224933</v>
      </c>
      <c r="S45">
        <f t="shared" si="21"/>
        <v>-4.6906857579459995</v>
      </c>
      <c r="T45">
        <f t="shared" si="22"/>
        <v>1.5058590137815999</v>
      </c>
      <c r="U45">
        <f t="shared" si="23"/>
        <v>5.8962555004494002</v>
      </c>
      <c r="V45">
        <f t="shared" si="11"/>
        <v>6.8449981936053353E-2</v>
      </c>
      <c r="W45">
        <f t="shared" si="12"/>
        <v>0.26738164481527338</v>
      </c>
      <c r="X45">
        <f t="shared" si="13"/>
        <v>0.34810426859073329</v>
      </c>
      <c r="Z45" t="s">
        <v>7</v>
      </c>
      <c r="AA45" t="s">
        <v>50</v>
      </c>
      <c r="AB45" t="s">
        <v>45</v>
      </c>
      <c r="AC45" t="str">
        <f t="shared" si="24"/>
        <v>Se</v>
      </c>
      <c r="AD45">
        <v>-6.8131278999999996</v>
      </c>
      <c r="AE45">
        <v>6.1353172999999996</v>
      </c>
      <c r="AF45">
        <v>11.35728525</v>
      </c>
      <c r="AG45">
        <f t="shared" si="25"/>
        <v>-3.6053710221219997</v>
      </c>
      <c r="AH45">
        <f t="shared" si="26"/>
        <v>3.2466872088139995</v>
      </c>
      <c r="AI45">
        <f t="shared" si="27"/>
        <v>6.0100482085950002</v>
      </c>
      <c r="AJ45">
        <f t="shared" si="14"/>
        <v>9.8065641003860005E-2</v>
      </c>
      <c r="AK45">
        <f t="shared" si="15"/>
        <v>0.32904577680553332</v>
      </c>
      <c r="AL45">
        <f t="shared" si="16"/>
        <v>0.52863667043237339</v>
      </c>
      <c r="AN45" t="s">
        <v>1</v>
      </c>
      <c r="AO45">
        <v>-3.6292879999999998</v>
      </c>
      <c r="AP45">
        <v>3.3447909999999998</v>
      </c>
      <c r="AQ45">
        <v>5.8621259999999999</v>
      </c>
      <c r="AR45">
        <f t="shared" si="17"/>
        <v>0.10012753333333334</v>
      </c>
      <c r="AS45">
        <f t="shared" si="18"/>
        <v>0.3294872333333333</v>
      </c>
      <c r="AT45">
        <f t="shared" si="19"/>
        <v>0.34712193333333335</v>
      </c>
    </row>
    <row r="46" spans="2:46">
      <c r="B46" t="s">
        <v>1</v>
      </c>
      <c r="C46">
        <v>2</v>
      </c>
      <c r="D46">
        <v>-4.6759170000000001</v>
      </c>
      <c r="E46">
        <v>-4.9004950000000003</v>
      </c>
      <c r="F46">
        <v>-5.3978999999999999E-2</v>
      </c>
      <c r="G46">
        <f t="shared" si="8"/>
        <v>6.7964366666666665E-2</v>
      </c>
      <c r="H46">
        <f t="shared" si="9"/>
        <v>5.7745966666666662E-2</v>
      </c>
      <c r="I46">
        <f t="shared" si="10"/>
        <v>0.14973349999999999</v>
      </c>
      <c r="K46" t="s">
        <v>7</v>
      </c>
      <c r="L46" t="s">
        <v>51</v>
      </c>
      <c r="M46" t="s">
        <v>45</v>
      </c>
      <c r="O46" t="str">
        <f t="shared" si="20"/>
        <v>Se</v>
      </c>
      <c r="P46">
        <v>-8.8110495699999998</v>
      </c>
      <c r="Q46">
        <v>-9.2519705900000009</v>
      </c>
      <c r="R46">
        <v>-5.1818940000000001E-2</v>
      </c>
      <c r="S46">
        <f t="shared" si="21"/>
        <v>-4.6626312114525996</v>
      </c>
      <c r="T46">
        <f t="shared" si="22"/>
        <v>-4.8959577968162007</v>
      </c>
      <c r="U46">
        <f t="shared" si="23"/>
        <v>-2.7421546669199999E-2</v>
      </c>
      <c r="V46">
        <f t="shared" si="11"/>
        <v>6.9385133485833347E-2</v>
      </c>
      <c r="W46">
        <f t="shared" si="12"/>
        <v>5.3987751128679991E-2</v>
      </c>
      <c r="X46">
        <f t="shared" si="13"/>
        <v>0.15064836702011333</v>
      </c>
      <c r="Z46" t="s">
        <v>7</v>
      </c>
      <c r="AA46" t="s">
        <v>51</v>
      </c>
      <c r="AB46" t="s">
        <v>45</v>
      </c>
      <c r="AC46" t="str">
        <f t="shared" si="24"/>
        <v>Se</v>
      </c>
      <c r="AD46">
        <v>-6.9802043200000004</v>
      </c>
      <c r="AE46">
        <v>-9.2482126400000002</v>
      </c>
      <c r="AF46">
        <v>-2.7295323300000001</v>
      </c>
      <c r="AG46">
        <f t="shared" si="25"/>
        <v>-3.6937845220576002</v>
      </c>
      <c r="AH46">
        <f t="shared" si="26"/>
        <v>-4.8939691648351999</v>
      </c>
      <c r="AI46">
        <f t="shared" si="27"/>
        <v>-1.4444139183894</v>
      </c>
      <c r="AJ46">
        <f t="shared" si="14"/>
        <v>9.5118524339339983E-2</v>
      </c>
      <c r="AK46">
        <f t="shared" si="15"/>
        <v>5.769056435055999E-2</v>
      </c>
      <c r="AL46">
        <f t="shared" si="16"/>
        <v>0.28015459953289329</v>
      </c>
      <c r="AN46" t="s">
        <v>1</v>
      </c>
      <c r="AO46">
        <v>-3.6935129999999998</v>
      </c>
      <c r="AP46">
        <v>-4.7386290000000004</v>
      </c>
      <c r="AQ46">
        <v>-1.664355</v>
      </c>
      <c r="AR46">
        <f t="shared" si="17"/>
        <v>9.798670000000001E-2</v>
      </c>
      <c r="AS46">
        <f t="shared" si="18"/>
        <v>6.0039899999999972E-2</v>
      </c>
      <c r="AT46">
        <f t="shared" si="19"/>
        <v>9.6239233333333327E-2</v>
      </c>
    </row>
    <row r="47" spans="2:46">
      <c r="B47" t="s">
        <v>1</v>
      </c>
      <c r="C47">
        <v>2</v>
      </c>
      <c r="D47">
        <v>-4.4970169999999996</v>
      </c>
      <c r="E47">
        <v>-1.963967</v>
      </c>
      <c r="F47">
        <v>2.464207</v>
      </c>
      <c r="G47">
        <f t="shared" si="8"/>
        <v>7.3927700000000013E-2</v>
      </c>
      <c r="H47">
        <f t="shared" si="9"/>
        <v>0.15563023333333334</v>
      </c>
      <c r="I47">
        <f t="shared" si="10"/>
        <v>0.23367303333333334</v>
      </c>
      <c r="K47" t="s">
        <v>7</v>
      </c>
      <c r="L47" t="s">
        <v>52</v>
      </c>
      <c r="M47" t="s">
        <v>45</v>
      </c>
      <c r="O47" t="str">
        <f t="shared" si="20"/>
        <v>Se</v>
      </c>
      <c r="P47">
        <v>-8.3439136200000004</v>
      </c>
      <c r="Q47">
        <v>-3.7077982999999999</v>
      </c>
      <c r="R47">
        <v>4.6657321600000001</v>
      </c>
      <c r="S47">
        <f t="shared" si="21"/>
        <v>-4.4154322094316001</v>
      </c>
      <c r="T47">
        <f t="shared" si="22"/>
        <v>-1.962092704394</v>
      </c>
      <c r="U47">
        <f t="shared" si="23"/>
        <v>2.4690121444287998</v>
      </c>
      <c r="V47">
        <f t="shared" si="11"/>
        <v>7.7625100219866669E-2</v>
      </c>
      <c r="W47">
        <f t="shared" si="12"/>
        <v>0.15178325420942002</v>
      </c>
      <c r="X47">
        <f t="shared" si="13"/>
        <v>0.23386282339004666</v>
      </c>
      <c r="Z47" t="s">
        <v>7</v>
      </c>
      <c r="AA47" t="s">
        <v>52</v>
      </c>
      <c r="AB47" t="s">
        <v>45</v>
      </c>
      <c r="AC47" t="str">
        <f t="shared" si="24"/>
        <v>Se</v>
      </c>
      <c r="AD47">
        <v>-7.5330018699999997</v>
      </c>
      <c r="AE47">
        <v>-5.6706387700000001</v>
      </c>
      <c r="AF47">
        <v>4.8265659699999999</v>
      </c>
      <c r="AG47">
        <f t="shared" si="25"/>
        <v>-3.9863139295665997</v>
      </c>
      <c r="AH47">
        <f t="shared" si="26"/>
        <v>-3.0007886243085999</v>
      </c>
      <c r="AI47">
        <f t="shared" si="27"/>
        <v>2.5541221800045997</v>
      </c>
      <c r="AJ47">
        <f t="shared" si="14"/>
        <v>8.5367544089040001E-2</v>
      </c>
      <c r="AK47">
        <f t="shared" si="15"/>
        <v>0.12079658236811333</v>
      </c>
      <c r="AL47">
        <f t="shared" si="16"/>
        <v>0.41343913614602662</v>
      </c>
      <c r="AN47" t="s">
        <v>1</v>
      </c>
      <c r="AO47">
        <v>-3.9196620000000002</v>
      </c>
      <c r="AP47">
        <v>-2.773549</v>
      </c>
      <c r="AQ47">
        <v>2.471263</v>
      </c>
      <c r="AR47">
        <f t="shared" si="17"/>
        <v>9.0448399999999998E-2</v>
      </c>
      <c r="AS47">
        <f t="shared" si="18"/>
        <v>0.12554256666666666</v>
      </c>
      <c r="AT47">
        <f t="shared" si="19"/>
        <v>0.23409316666666669</v>
      </c>
    </row>
    <row r="48" spans="2:46">
      <c r="B48" t="s">
        <v>1</v>
      </c>
      <c r="C48">
        <v>2</v>
      </c>
      <c r="D48">
        <v>-2.3959800000000002</v>
      </c>
      <c r="E48">
        <v>0.70255199999999995</v>
      </c>
      <c r="F48">
        <v>-4.5362809999999998</v>
      </c>
      <c r="G48">
        <f t="shared" si="8"/>
        <v>0.14396226666666667</v>
      </c>
      <c r="H48">
        <f t="shared" si="9"/>
        <v>0.24451419999999999</v>
      </c>
      <c r="I48">
        <f t="shared" si="10"/>
        <v>3.2343333333333389E-4</v>
      </c>
      <c r="K48" t="s">
        <v>7</v>
      </c>
      <c r="L48" t="s">
        <v>53</v>
      </c>
      <c r="M48" t="s">
        <v>45</v>
      </c>
      <c r="O48" t="str">
        <f t="shared" si="20"/>
        <v>Se</v>
      </c>
      <c r="P48">
        <v>-4.5239846500000001</v>
      </c>
      <c r="Q48">
        <v>1.5146873199999999</v>
      </c>
      <c r="R48">
        <v>-8.5627554700000008</v>
      </c>
      <c r="S48">
        <f t="shared" si="21"/>
        <v>-2.394002197087</v>
      </c>
      <c r="T48">
        <f t="shared" si="22"/>
        <v>0.80154223599759999</v>
      </c>
      <c r="U48">
        <f t="shared" si="23"/>
        <v>-4.5312389396146004</v>
      </c>
      <c r="V48">
        <f t="shared" si="11"/>
        <v>0.14500610063135333</v>
      </c>
      <c r="W48">
        <f t="shared" si="12"/>
        <v>0.24390441888914</v>
      </c>
      <c r="X48">
        <f t="shared" si="13"/>
        <v>5.2112058859998811E-4</v>
      </c>
      <c r="Z48" t="s">
        <v>7</v>
      </c>
      <c r="AA48" t="s">
        <v>53</v>
      </c>
      <c r="AB48" t="s">
        <v>45</v>
      </c>
      <c r="AC48" t="str">
        <f t="shared" si="24"/>
        <v>Se</v>
      </c>
      <c r="AD48">
        <v>-3.4759351500000002</v>
      </c>
      <c r="AE48">
        <v>3.3455196699999998</v>
      </c>
      <c r="AF48">
        <v>-8.3492019600000003</v>
      </c>
      <c r="AG48">
        <f t="shared" si="25"/>
        <v>-1.8393953626770001</v>
      </c>
      <c r="AH48">
        <f t="shared" si="26"/>
        <v>1.7703820989705998</v>
      </c>
      <c r="AI48">
        <f t="shared" si="27"/>
        <v>-4.4182306931928004</v>
      </c>
      <c r="AJ48">
        <f t="shared" si="14"/>
        <v>0.15693149631869333</v>
      </c>
      <c r="AK48">
        <f t="shared" si="15"/>
        <v>0.27983560647741995</v>
      </c>
      <c r="AL48">
        <f t="shared" si="16"/>
        <v>0.18102737370611333</v>
      </c>
      <c r="AN48" t="s">
        <v>1</v>
      </c>
      <c r="AO48">
        <v>-1.778756</v>
      </c>
      <c r="AP48">
        <v>1.728953</v>
      </c>
      <c r="AQ48">
        <v>-4.5512649999999999</v>
      </c>
      <c r="AR48">
        <f t="shared" si="17"/>
        <v>0.16181193333333332</v>
      </c>
      <c r="AS48">
        <f t="shared" si="18"/>
        <v>0.27562596666666667</v>
      </c>
      <c r="AT48">
        <f t="shared" si="19"/>
        <v>8.9000000000005738E-6</v>
      </c>
    </row>
    <row r="49" spans="2:46">
      <c r="B49" t="s">
        <v>1</v>
      </c>
      <c r="C49">
        <v>2</v>
      </c>
      <c r="D49">
        <v>-2.0626440000000001</v>
      </c>
      <c r="E49">
        <v>-1.284921</v>
      </c>
      <c r="F49">
        <v>-0.84028400000000003</v>
      </c>
      <c r="G49">
        <f t="shared" si="8"/>
        <v>0.15507346666666663</v>
      </c>
      <c r="H49">
        <f t="shared" si="9"/>
        <v>0.17826510000000001</v>
      </c>
      <c r="I49">
        <f t="shared" si="10"/>
        <v>0.12352333333333333</v>
      </c>
      <c r="K49" t="s">
        <v>7</v>
      </c>
      <c r="L49" t="s">
        <v>54</v>
      </c>
      <c r="M49" t="s">
        <v>45</v>
      </c>
      <c r="O49" t="str">
        <f t="shared" si="20"/>
        <v>Se</v>
      </c>
      <c r="P49">
        <v>-3.8455399300000002</v>
      </c>
      <c r="Q49">
        <v>-2.5155426300000001</v>
      </c>
      <c r="R49">
        <v>-1.59375556</v>
      </c>
      <c r="S49">
        <f t="shared" si="21"/>
        <v>-2.0349828201574001</v>
      </c>
      <c r="T49">
        <f t="shared" si="22"/>
        <v>-1.3311748489434001</v>
      </c>
      <c r="U49">
        <f t="shared" si="23"/>
        <v>-0.84338356724079999</v>
      </c>
      <c r="V49">
        <f t="shared" si="11"/>
        <v>0.15697341319567334</v>
      </c>
      <c r="W49">
        <f t="shared" si="12"/>
        <v>0.17281384939110669</v>
      </c>
      <c r="X49">
        <f t="shared" si="13"/>
        <v>0.12344963300106</v>
      </c>
      <c r="Z49" t="s">
        <v>7</v>
      </c>
      <c r="AA49" t="s">
        <v>54</v>
      </c>
      <c r="AB49" t="s">
        <v>45</v>
      </c>
      <c r="AC49" t="str">
        <f t="shared" si="24"/>
        <v>Se</v>
      </c>
      <c r="AD49">
        <v>-3.9722625200000001</v>
      </c>
      <c r="AE49">
        <v>-2.1699062800000002</v>
      </c>
      <c r="AF49">
        <v>-1.5946703499999999</v>
      </c>
      <c r="AG49">
        <f t="shared" si="25"/>
        <v>-2.1020418803336001</v>
      </c>
      <c r="AH49">
        <f t="shared" si="26"/>
        <v>-1.1482710052504002</v>
      </c>
      <c r="AI49">
        <f t="shared" si="27"/>
        <v>-0.84386765581299994</v>
      </c>
      <c r="AJ49">
        <f t="shared" si="14"/>
        <v>0.14817661239680663</v>
      </c>
      <c r="AK49">
        <f t="shared" si="15"/>
        <v>0.1825471696700533</v>
      </c>
      <c r="AL49">
        <f t="shared" si="16"/>
        <v>0.30017280828544002</v>
      </c>
      <c r="AN49" t="s">
        <v>1</v>
      </c>
      <c r="AO49">
        <v>-2.1666089999999998</v>
      </c>
      <c r="AP49">
        <v>-1.1304050000000001</v>
      </c>
      <c r="AQ49">
        <v>-0.86572400000000005</v>
      </c>
      <c r="AR49">
        <f t="shared" si="17"/>
        <v>0.1488835</v>
      </c>
      <c r="AS49">
        <f t="shared" si="18"/>
        <v>0.18031403333333335</v>
      </c>
      <c r="AT49">
        <f t="shared" si="19"/>
        <v>0.12286026666666666</v>
      </c>
    </row>
    <row r="50" spans="2:46">
      <c r="B50" t="s">
        <v>1</v>
      </c>
      <c r="C50">
        <v>2</v>
      </c>
      <c r="D50">
        <v>-2.1939250000000001</v>
      </c>
      <c r="E50">
        <v>1.2583930000000001</v>
      </c>
      <c r="F50">
        <v>2.6892969999999998</v>
      </c>
      <c r="G50">
        <f t="shared" si="8"/>
        <v>0.15069743333333332</v>
      </c>
      <c r="H50">
        <f t="shared" si="9"/>
        <v>0.26304223333333332</v>
      </c>
      <c r="I50">
        <f t="shared" si="10"/>
        <v>0.24117603333333332</v>
      </c>
      <c r="K50" t="s">
        <v>7</v>
      </c>
      <c r="L50" t="s">
        <v>55</v>
      </c>
      <c r="M50" t="s">
        <v>45</v>
      </c>
      <c r="O50" t="str">
        <f t="shared" si="20"/>
        <v>Se</v>
      </c>
      <c r="P50">
        <v>-4.2072930800000004</v>
      </c>
      <c r="Q50">
        <v>2.3911511999999999</v>
      </c>
      <c r="R50">
        <v>5.0833542300000003</v>
      </c>
      <c r="S50">
        <f t="shared" si="21"/>
        <v>-2.2264153520744001</v>
      </c>
      <c r="T50">
        <f t="shared" si="22"/>
        <v>1.2653493920159999</v>
      </c>
      <c r="U50">
        <f t="shared" si="23"/>
        <v>2.6900093914314001</v>
      </c>
      <c r="V50">
        <f t="shared" si="11"/>
        <v>0.15059232879844001</v>
      </c>
      <c r="W50">
        <f t="shared" si="12"/>
        <v>0.25936465742308668</v>
      </c>
      <c r="X50">
        <f t="shared" si="13"/>
        <v>0.24122939829013335</v>
      </c>
      <c r="Z50" t="s">
        <v>7</v>
      </c>
      <c r="AA50" t="s">
        <v>55</v>
      </c>
      <c r="AB50" t="s">
        <v>45</v>
      </c>
      <c r="AC50" t="str">
        <f t="shared" si="24"/>
        <v>Se</v>
      </c>
      <c r="AD50">
        <v>-4.2031858099999999</v>
      </c>
      <c r="AE50">
        <v>2.2809995700000001</v>
      </c>
      <c r="AF50">
        <v>5.0822286999999999</v>
      </c>
      <c r="AG50">
        <f t="shared" si="25"/>
        <v>-2.2242418669357997</v>
      </c>
      <c r="AH50">
        <f t="shared" si="26"/>
        <v>1.2070593524526001</v>
      </c>
      <c r="AI50">
        <f t="shared" si="27"/>
        <v>2.6894137834659997</v>
      </c>
      <c r="AJ50">
        <f t="shared" si="14"/>
        <v>0.14410327951006666</v>
      </c>
      <c r="AK50">
        <f t="shared" si="15"/>
        <v>0.26105818159348665</v>
      </c>
      <c r="AL50">
        <f t="shared" si="16"/>
        <v>0.41794885626140665</v>
      </c>
      <c r="AN50" t="s">
        <v>1</v>
      </c>
      <c r="AO50">
        <v>-2.2130179999999999</v>
      </c>
      <c r="AP50">
        <v>1.362323</v>
      </c>
      <c r="AQ50">
        <v>2.671027</v>
      </c>
      <c r="AR50">
        <f t="shared" si="17"/>
        <v>0.14733653333333332</v>
      </c>
      <c r="AS50">
        <f t="shared" si="18"/>
        <v>0.26340496666666663</v>
      </c>
      <c r="AT50">
        <f t="shared" si="19"/>
        <v>0.24075196666666668</v>
      </c>
    </row>
    <row r="51" spans="2:46">
      <c r="B51" t="s">
        <v>1</v>
      </c>
      <c r="C51">
        <v>2</v>
      </c>
      <c r="D51">
        <v>-2.1654019999999998</v>
      </c>
      <c r="E51">
        <v>-1.71374</v>
      </c>
      <c r="F51">
        <v>6.0495919999999996</v>
      </c>
      <c r="G51">
        <f t="shared" si="8"/>
        <v>0.15164819999999998</v>
      </c>
      <c r="H51">
        <f t="shared" si="9"/>
        <v>0.16397113333333332</v>
      </c>
      <c r="I51">
        <f t="shared" si="10"/>
        <v>0.35318586666666663</v>
      </c>
      <c r="K51" t="s">
        <v>7</v>
      </c>
      <c r="L51" t="s">
        <v>56</v>
      </c>
      <c r="M51" t="s">
        <v>45</v>
      </c>
      <c r="O51" t="str">
        <f t="shared" si="20"/>
        <v>Se</v>
      </c>
      <c r="P51">
        <v>-3.9213045000000002</v>
      </c>
      <c r="Q51">
        <v>-3.2397449599999999</v>
      </c>
      <c r="R51">
        <v>11.51429078</v>
      </c>
      <c r="S51">
        <f t="shared" si="21"/>
        <v>-2.0750759153100002</v>
      </c>
      <c r="T51">
        <f t="shared" si="22"/>
        <v>-1.7144082379327998</v>
      </c>
      <c r="U51">
        <f t="shared" si="23"/>
        <v>6.0931323949603993</v>
      </c>
      <c r="V51">
        <f t="shared" si="11"/>
        <v>0.15563697669058665</v>
      </c>
      <c r="W51">
        <f t="shared" si="12"/>
        <v>0.16003940309146003</v>
      </c>
      <c r="X51">
        <f t="shared" si="13"/>
        <v>0.35466683174109997</v>
      </c>
      <c r="Z51" t="s">
        <v>7</v>
      </c>
      <c r="AA51" t="s">
        <v>56</v>
      </c>
      <c r="AB51" t="s">
        <v>45</v>
      </c>
      <c r="AC51" t="str">
        <f t="shared" si="24"/>
        <v>Se</v>
      </c>
      <c r="AD51">
        <v>-4.7451605499999996</v>
      </c>
      <c r="AE51">
        <v>-1.96218618</v>
      </c>
      <c r="AF51">
        <v>11.499376290000001</v>
      </c>
      <c r="AG51">
        <f t="shared" si="25"/>
        <v>-2.5110440598489996</v>
      </c>
      <c r="AH51">
        <f t="shared" si="26"/>
        <v>-1.0383496827323999</v>
      </c>
      <c r="AI51">
        <f t="shared" si="27"/>
        <v>6.0852399451422006</v>
      </c>
      <c r="AJ51">
        <f t="shared" si="14"/>
        <v>0.13454320641296</v>
      </c>
      <c r="AK51">
        <f t="shared" si="15"/>
        <v>0.18621121375398667</v>
      </c>
      <c r="AL51">
        <f t="shared" si="16"/>
        <v>0.53114306165061331</v>
      </c>
      <c r="AN51" t="s">
        <v>1</v>
      </c>
      <c r="AO51">
        <v>-2.4340030000000001</v>
      </c>
      <c r="AP51">
        <v>-0.95862800000000004</v>
      </c>
      <c r="AQ51">
        <v>6.0609669999999998</v>
      </c>
      <c r="AR51">
        <f t="shared" si="17"/>
        <v>0.13997036666666668</v>
      </c>
      <c r="AS51">
        <f t="shared" si="18"/>
        <v>0.18603993333333332</v>
      </c>
      <c r="AT51">
        <f t="shared" si="19"/>
        <v>0.35374996666666664</v>
      </c>
    </row>
    <row r="52" spans="2:46">
      <c r="B52" t="s">
        <v>1</v>
      </c>
      <c r="C52">
        <v>2</v>
      </c>
      <c r="D52">
        <v>3.6540819999999998</v>
      </c>
      <c r="E52">
        <v>3.2229610000000002</v>
      </c>
      <c r="F52">
        <v>5.8763709999999998</v>
      </c>
      <c r="G52">
        <f t="shared" si="8"/>
        <v>0.34563099999999997</v>
      </c>
      <c r="H52">
        <f t="shared" si="9"/>
        <v>0.32852783333333335</v>
      </c>
      <c r="I52">
        <f t="shared" si="10"/>
        <v>0.34741183333333331</v>
      </c>
      <c r="K52" t="s">
        <v>7</v>
      </c>
      <c r="L52" t="s">
        <v>57</v>
      </c>
      <c r="M52" t="s">
        <v>45</v>
      </c>
      <c r="O52" t="str">
        <f t="shared" si="20"/>
        <v>Se</v>
      </c>
      <c r="P52">
        <v>6.8195872199999998</v>
      </c>
      <c r="Q52">
        <v>6.3704652900000003</v>
      </c>
      <c r="R52">
        <v>11.12781577</v>
      </c>
      <c r="S52">
        <f t="shared" si="21"/>
        <v>3.6087891650796</v>
      </c>
      <c r="T52">
        <f t="shared" si="22"/>
        <v>3.3711228221621998</v>
      </c>
      <c r="U52">
        <f t="shared" si="23"/>
        <v>5.8886175491685995</v>
      </c>
      <c r="V52">
        <f t="shared" si="11"/>
        <v>0.34509914603690667</v>
      </c>
      <c r="W52">
        <f t="shared" si="12"/>
        <v>0.32955710509462666</v>
      </c>
      <c r="X52">
        <f t="shared" si="13"/>
        <v>0.3478496702147067</v>
      </c>
      <c r="Z52" t="s">
        <v>7</v>
      </c>
      <c r="AA52" t="s">
        <v>57</v>
      </c>
      <c r="AB52" t="s">
        <v>45</v>
      </c>
      <c r="AC52" t="str">
        <f t="shared" si="24"/>
        <v>Se</v>
      </c>
      <c r="AD52">
        <v>8.9322542400000007</v>
      </c>
      <c r="AE52">
        <v>2.8852533899999999</v>
      </c>
      <c r="AF52">
        <v>11.344021700000001</v>
      </c>
      <c r="AG52">
        <f t="shared" si="25"/>
        <v>4.7267702987232001</v>
      </c>
      <c r="AH52">
        <f t="shared" si="26"/>
        <v>1.5268183889201998</v>
      </c>
      <c r="AI52">
        <f t="shared" si="27"/>
        <v>6.0030294032059999</v>
      </c>
      <c r="AJ52">
        <f t="shared" si="14"/>
        <v>0.37580368503203332</v>
      </c>
      <c r="AK52">
        <f t="shared" si="15"/>
        <v>0.27171681614240667</v>
      </c>
      <c r="AL52">
        <f t="shared" si="16"/>
        <v>0.52840271025273999</v>
      </c>
      <c r="AN52" t="s">
        <v>1</v>
      </c>
      <c r="AO52">
        <v>4.6323610000000004</v>
      </c>
      <c r="AP52">
        <v>1.5054540000000001</v>
      </c>
      <c r="AQ52">
        <v>5.977436</v>
      </c>
      <c r="AR52">
        <f t="shared" si="17"/>
        <v>0.37551583333333333</v>
      </c>
      <c r="AS52">
        <f t="shared" si="18"/>
        <v>0.26817600000000003</v>
      </c>
      <c r="AT52">
        <f t="shared" si="19"/>
        <v>0.35096559999999999</v>
      </c>
    </row>
    <row r="53" spans="2:46">
      <c r="B53" t="s">
        <v>1</v>
      </c>
      <c r="C53">
        <v>2</v>
      </c>
      <c r="D53">
        <v>-0.100469</v>
      </c>
      <c r="E53">
        <v>2.3979330000000001</v>
      </c>
      <c r="F53">
        <v>-0.85440099999999997</v>
      </c>
      <c r="G53">
        <f t="shared" si="8"/>
        <v>0.22047929999999999</v>
      </c>
      <c r="H53">
        <f t="shared" si="9"/>
        <v>0.30102689999999999</v>
      </c>
      <c r="I53">
        <f t="shared" si="10"/>
        <v>0.12305276666666666</v>
      </c>
      <c r="K53" t="s">
        <v>7</v>
      </c>
      <c r="L53" t="s">
        <v>58</v>
      </c>
      <c r="M53" t="s">
        <v>45</v>
      </c>
      <c r="O53" t="str">
        <f t="shared" si="20"/>
        <v>Se</v>
      </c>
      <c r="P53">
        <v>-0.23740738</v>
      </c>
      <c r="Q53">
        <v>4.5705226799999998</v>
      </c>
      <c r="R53">
        <v>-1.56261114</v>
      </c>
      <c r="S53">
        <f t="shared" si="21"/>
        <v>-0.12563123734840001</v>
      </c>
      <c r="T53">
        <f t="shared" si="22"/>
        <v>2.4186291918023999</v>
      </c>
      <c r="U53">
        <f t="shared" si="23"/>
        <v>-0.82690256306519994</v>
      </c>
      <c r="V53">
        <f t="shared" si="11"/>
        <v>0.22061846595597334</v>
      </c>
      <c r="W53">
        <f t="shared" si="12"/>
        <v>0.29780731741596672</v>
      </c>
      <c r="X53">
        <f t="shared" si="13"/>
        <v>0.12399899980691334</v>
      </c>
      <c r="Z53" t="s">
        <v>7</v>
      </c>
      <c r="AA53" t="s">
        <v>58</v>
      </c>
      <c r="AB53" t="s">
        <v>45</v>
      </c>
      <c r="AC53" t="str">
        <f t="shared" si="24"/>
        <v>Se</v>
      </c>
      <c r="AD53">
        <v>0.17315438</v>
      </c>
      <c r="AE53">
        <v>4.5069469599999996</v>
      </c>
      <c r="AF53">
        <v>-1.5515091000000001</v>
      </c>
      <c r="AG53">
        <f t="shared" si="25"/>
        <v>9.1629834808399993E-2</v>
      </c>
      <c r="AH53">
        <f t="shared" si="26"/>
        <v>2.3849861922927995</v>
      </c>
      <c r="AI53">
        <f t="shared" si="27"/>
        <v>-0.82102758553800004</v>
      </c>
      <c r="AJ53">
        <f t="shared" si="14"/>
        <v>0.22129900290154</v>
      </c>
      <c r="AK53">
        <f t="shared" si="15"/>
        <v>0.30032240958815998</v>
      </c>
      <c r="AL53">
        <f t="shared" si="16"/>
        <v>0.30093414396127333</v>
      </c>
      <c r="AN53" t="s">
        <v>1</v>
      </c>
      <c r="AO53">
        <v>0.133712</v>
      </c>
      <c r="AP53">
        <v>2.4095420000000001</v>
      </c>
      <c r="AQ53">
        <v>-0.83958299999999997</v>
      </c>
      <c r="AR53">
        <f t="shared" si="17"/>
        <v>0.22556086666666667</v>
      </c>
      <c r="AS53">
        <f t="shared" si="18"/>
        <v>0.29831226666666666</v>
      </c>
      <c r="AT53">
        <f t="shared" si="19"/>
        <v>0.12373163333333333</v>
      </c>
    </row>
    <row r="54" spans="2:46">
      <c r="B54" t="s">
        <v>1</v>
      </c>
      <c r="C54">
        <v>2</v>
      </c>
      <c r="D54">
        <v>0.63026599999999999</v>
      </c>
      <c r="E54">
        <v>4.8640480000000004</v>
      </c>
      <c r="F54">
        <v>2.398129</v>
      </c>
      <c r="G54">
        <f t="shared" si="8"/>
        <v>0.24483713333333332</v>
      </c>
      <c r="H54">
        <f t="shared" si="9"/>
        <v>0.38323073333333341</v>
      </c>
      <c r="I54">
        <f t="shared" si="10"/>
        <v>0.23147043333333334</v>
      </c>
      <c r="K54" t="s">
        <v>7</v>
      </c>
      <c r="L54" t="s">
        <v>59</v>
      </c>
      <c r="M54" t="s">
        <v>45</v>
      </c>
      <c r="O54" t="str">
        <f t="shared" si="20"/>
        <v>Se</v>
      </c>
      <c r="P54">
        <v>0.83791771000000004</v>
      </c>
      <c r="Q54">
        <v>9.2670796899999992</v>
      </c>
      <c r="R54">
        <v>4.7257233300000001</v>
      </c>
      <c r="S54">
        <f t="shared" si="21"/>
        <v>0.44340929377780003</v>
      </c>
      <c r="T54">
        <f t="shared" si="22"/>
        <v>4.9039532303541993</v>
      </c>
      <c r="U54">
        <f t="shared" si="23"/>
        <v>2.5007582717694001</v>
      </c>
      <c r="V54">
        <f t="shared" si="11"/>
        <v>0.23958648366018001</v>
      </c>
      <c r="W54">
        <f t="shared" si="12"/>
        <v>0.38065145203435996</v>
      </c>
      <c r="X54">
        <f t="shared" si="13"/>
        <v>0.23492102763473335</v>
      </c>
      <c r="Z54" t="s">
        <v>7</v>
      </c>
      <c r="AA54" t="s">
        <v>59</v>
      </c>
      <c r="AB54" t="s">
        <v>45</v>
      </c>
      <c r="AC54" t="str">
        <f t="shared" si="24"/>
        <v>Se</v>
      </c>
      <c r="AD54">
        <v>-1.08530046</v>
      </c>
      <c r="AE54">
        <v>9.0392271999999991</v>
      </c>
      <c r="AF54">
        <v>4.6755573000000004</v>
      </c>
      <c r="AG54">
        <f t="shared" si="25"/>
        <v>-0.57431929742279997</v>
      </c>
      <c r="AH54">
        <f t="shared" si="26"/>
        <v>4.7833782496959998</v>
      </c>
      <c r="AI54">
        <f t="shared" si="27"/>
        <v>2.4742114120140002</v>
      </c>
      <c r="AJ54">
        <f t="shared" si="14"/>
        <v>0.19910069849383333</v>
      </c>
      <c r="AK54">
        <f t="shared" si="15"/>
        <v>0.38026881150160002</v>
      </c>
      <c r="AL54">
        <f t="shared" si="16"/>
        <v>0.41077544387967335</v>
      </c>
      <c r="AN54" t="s">
        <v>1</v>
      </c>
      <c r="AO54">
        <v>-0.490284</v>
      </c>
      <c r="AP54">
        <v>4.9517620000000004</v>
      </c>
      <c r="AQ54">
        <v>2.46374</v>
      </c>
      <c r="AR54">
        <f t="shared" si="17"/>
        <v>0.204761</v>
      </c>
      <c r="AS54">
        <f t="shared" si="18"/>
        <v>0.38305293333333335</v>
      </c>
      <c r="AT54">
        <f t="shared" si="19"/>
        <v>0.23384239999999998</v>
      </c>
    </row>
    <row r="55" spans="2:46">
      <c r="B55" t="s">
        <v>1</v>
      </c>
      <c r="C55">
        <v>2</v>
      </c>
      <c r="D55">
        <v>-0.406665</v>
      </c>
      <c r="E55">
        <v>2.6746219999999998</v>
      </c>
      <c r="F55">
        <v>6.0374460000000001</v>
      </c>
      <c r="G55">
        <f t="shared" si="8"/>
        <v>0.21027276666666667</v>
      </c>
      <c r="H55">
        <f t="shared" si="9"/>
        <v>0.31024986666666671</v>
      </c>
      <c r="I55">
        <f t="shared" si="10"/>
        <v>0.35278100000000001</v>
      </c>
      <c r="K55" t="s">
        <v>7</v>
      </c>
      <c r="L55" t="s">
        <v>60</v>
      </c>
      <c r="M55" t="s">
        <v>45</v>
      </c>
      <c r="O55" t="str">
        <f t="shared" si="20"/>
        <v>Se</v>
      </c>
      <c r="P55">
        <v>-0.88767024999999999</v>
      </c>
      <c r="Q55">
        <v>5.1057185699999996</v>
      </c>
      <c r="R55">
        <v>11.61424497</v>
      </c>
      <c r="S55">
        <f t="shared" si="21"/>
        <v>-0.46973734289499997</v>
      </c>
      <c r="T55">
        <f t="shared" si="22"/>
        <v>2.7018441528725998</v>
      </c>
      <c r="U55">
        <f t="shared" si="23"/>
        <v>6.1460261532245992</v>
      </c>
      <c r="V55">
        <f t="shared" si="11"/>
        <v>0.20914826243775334</v>
      </c>
      <c r="W55">
        <f t="shared" si="12"/>
        <v>0.30724781611830665</v>
      </c>
      <c r="X55">
        <f t="shared" si="13"/>
        <v>0.35642995701657332</v>
      </c>
      <c r="Z55" t="s">
        <v>7</v>
      </c>
      <c r="AA55" t="s">
        <v>60</v>
      </c>
      <c r="AB55" t="s">
        <v>45</v>
      </c>
      <c r="AC55" t="str">
        <f t="shared" si="24"/>
        <v>Se</v>
      </c>
      <c r="AD55">
        <v>0.72822737000000004</v>
      </c>
      <c r="AE55">
        <v>5.1418425399999999</v>
      </c>
      <c r="AF55">
        <v>11.421860430000001</v>
      </c>
      <c r="AG55">
        <f t="shared" si="25"/>
        <v>0.38536335965660001</v>
      </c>
      <c r="AH55">
        <f t="shared" si="26"/>
        <v>2.7209602353171998</v>
      </c>
      <c r="AI55">
        <f t="shared" si="27"/>
        <v>6.0442201023474</v>
      </c>
      <c r="AJ55">
        <f t="shared" si="14"/>
        <v>0.23109012039648</v>
      </c>
      <c r="AK55">
        <f t="shared" si="15"/>
        <v>0.31152154435563995</v>
      </c>
      <c r="AL55">
        <f t="shared" si="16"/>
        <v>0.52977573355745333</v>
      </c>
      <c r="AN55" t="s">
        <v>1</v>
      </c>
      <c r="AO55">
        <v>0.39004</v>
      </c>
      <c r="AP55">
        <v>2.821342</v>
      </c>
      <c r="AQ55">
        <v>6.0155469999999998</v>
      </c>
      <c r="AR55">
        <f t="shared" si="17"/>
        <v>0.23410513333333333</v>
      </c>
      <c r="AS55">
        <f t="shared" si="18"/>
        <v>0.31203893333333332</v>
      </c>
      <c r="AT55">
        <f t="shared" si="19"/>
        <v>0.35223596666666668</v>
      </c>
    </row>
    <row r="56" spans="2:46">
      <c r="B56" t="s">
        <v>1</v>
      </c>
      <c r="C56">
        <v>2</v>
      </c>
      <c r="D56">
        <v>2.3345030000000002</v>
      </c>
      <c r="E56">
        <v>5.548527</v>
      </c>
      <c r="F56">
        <v>-1.6931579999999999</v>
      </c>
      <c r="G56">
        <f t="shared" si="8"/>
        <v>0.30164503333333331</v>
      </c>
      <c r="H56">
        <f t="shared" si="9"/>
        <v>0.40604670000000004</v>
      </c>
      <c r="I56">
        <f t="shared" si="10"/>
        <v>9.509419999999999E-2</v>
      </c>
      <c r="K56" t="s">
        <v>7</v>
      </c>
      <c r="L56" t="s">
        <v>61</v>
      </c>
      <c r="M56" t="s">
        <v>45</v>
      </c>
      <c r="O56" t="str">
        <f t="shared" si="20"/>
        <v>Se</v>
      </c>
      <c r="P56">
        <v>4.2395425700000002</v>
      </c>
      <c r="Q56">
        <v>10.52731133</v>
      </c>
      <c r="R56">
        <v>-3.19649574</v>
      </c>
      <c r="S56">
        <f t="shared" si="21"/>
        <v>2.2434811371926</v>
      </c>
      <c r="T56">
        <f t="shared" si="22"/>
        <v>5.5708426096094001</v>
      </c>
      <c r="U56">
        <f t="shared" si="23"/>
        <v>-1.6915216156932</v>
      </c>
      <c r="V56">
        <f t="shared" si="11"/>
        <v>0.29958887844067333</v>
      </c>
      <c r="W56">
        <f t="shared" si="12"/>
        <v>0.40288109800953337</v>
      </c>
      <c r="X56">
        <f t="shared" si="13"/>
        <v>9.5178364719313333E-2</v>
      </c>
      <c r="Z56" t="s">
        <v>7</v>
      </c>
      <c r="AA56" t="s">
        <v>61</v>
      </c>
      <c r="AB56" t="s">
        <v>45</v>
      </c>
      <c r="AC56" t="str">
        <f t="shared" si="24"/>
        <v>Se</v>
      </c>
      <c r="AD56">
        <v>3.6471812199999998</v>
      </c>
      <c r="AE56">
        <v>12.18857038</v>
      </c>
      <c r="AF56">
        <v>-5.4108410000000003E-2</v>
      </c>
      <c r="AG56">
        <f t="shared" si="25"/>
        <v>1.9300153579995998</v>
      </c>
      <c r="AH56">
        <f t="shared" si="26"/>
        <v>6.4499476736884001</v>
      </c>
      <c r="AI56">
        <f t="shared" si="27"/>
        <v>-2.8633088403800001E-2</v>
      </c>
      <c r="AJ56">
        <f t="shared" si="14"/>
        <v>0.28257852034124664</v>
      </c>
      <c r="AK56">
        <f t="shared" si="15"/>
        <v>0.43582112563468001</v>
      </c>
      <c r="AL56">
        <f t="shared" si="16"/>
        <v>0.32734729386574662</v>
      </c>
      <c r="AN56" t="s">
        <v>1</v>
      </c>
      <c r="AO56">
        <v>1.9575180000000001</v>
      </c>
      <c r="AP56">
        <v>6.4553269999999996</v>
      </c>
      <c r="AQ56">
        <v>-7.3204000000000005E-2</v>
      </c>
      <c r="AR56">
        <f t="shared" si="17"/>
        <v>0.28635439999999995</v>
      </c>
      <c r="AS56">
        <f t="shared" si="18"/>
        <v>0.43317176666666662</v>
      </c>
      <c r="AT56">
        <f t="shared" si="19"/>
        <v>0.14927760000000001</v>
      </c>
    </row>
    <row r="57" spans="2:46">
      <c r="B57" t="s">
        <v>1</v>
      </c>
      <c r="C57">
        <v>2</v>
      </c>
      <c r="D57">
        <v>-2.350975</v>
      </c>
      <c r="E57">
        <v>-6.3338150000000004</v>
      </c>
      <c r="F57">
        <v>2.897751</v>
      </c>
      <c r="G57">
        <f t="shared" si="8"/>
        <v>0.14546243333333334</v>
      </c>
      <c r="H57">
        <f t="shared" si="9"/>
        <v>9.9686333333333255E-3</v>
      </c>
      <c r="I57">
        <f t="shared" si="10"/>
        <v>0.2481245</v>
      </c>
      <c r="K57" t="s">
        <v>7</v>
      </c>
      <c r="L57" t="s">
        <v>62</v>
      </c>
      <c r="M57" t="s">
        <v>45</v>
      </c>
      <c r="O57" t="str">
        <f t="shared" si="20"/>
        <v>Se</v>
      </c>
      <c r="P57">
        <v>-4.1292125999999998</v>
      </c>
      <c r="Q57">
        <v>-11.84621754</v>
      </c>
      <c r="R57">
        <v>5.44917666</v>
      </c>
      <c r="S57">
        <f t="shared" si="21"/>
        <v>-2.1850967236679999</v>
      </c>
      <c r="T57">
        <f t="shared" si="22"/>
        <v>-6.2687813978171993</v>
      </c>
      <c r="U57">
        <f t="shared" si="23"/>
        <v>2.8835953049388001</v>
      </c>
      <c r="V57">
        <f t="shared" si="11"/>
        <v>0.15196961641198667</v>
      </c>
      <c r="W57">
        <f t="shared" si="12"/>
        <v>8.2269644286466995E-3</v>
      </c>
      <c r="X57">
        <f t="shared" si="13"/>
        <v>0.24768226207371333</v>
      </c>
      <c r="Z57" t="s">
        <v>7</v>
      </c>
      <c r="AA57" t="s">
        <v>62</v>
      </c>
      <c r="AB57" t="s">
        <v>45</v>
      </c>
      <c r="AC57" t="str">
        <f t="shared" si="24"/>
        <v>Se</v>
      </c>
      <c r="AD57">
        <v>-3.6744415400000001</v>
      </c>
      <c r="AE57">
        <v>-12.5187764</v>
      </c>
      <c r="AF57">
        <v>5.2153504499999999</v>
      </c>
      <c r="AG57">
        <f t="shared" si="25"/>
        <v>-1.9444409741372</v>
      </c>
      <c r="AH57">
        <f t="shared" si="26"/>
        <v>-6.6246860953519997</v>
      </c>
      <c r="AI57">
        <f t="shared" si="27"/>
        <v>2.7598591511309998</v>
      </c>
      <c r="AJ57">
        <f t="shared" si="14"/>
        <v>0.15342997593668664</v>
      </c>
      <c r="AK57">
        <f t="shared" si="15"/>
        <v>0</v>
      </c>
      <c r="AL57">
        <f t="shared" si="16"/>
        <v>0.42029703518357331</v>
      </c>
      <c r="AN57" t="s">
        <v>1</v>
      </c>
      <c r="AO57">
        <v>-2.1499389999999998</v>
      </c>
      <c r="AP57">
        <v>-6.5398259999999997</v>
      </c>
      <c r="AQ57">
        <v>2.6013510000000002</v>
      </c>
      <c r="AR57">
        <f t="shared" si="17"/>
        <v>0.14943916666666668</v>
      </c>
      <c r="AS57">
        <f t="shared" si="18"/>
        <v>0</v>
      </c>
      <c r="AT57">
        <f t="shared" si="19"/>
        <v>0.23842943333333333</v>
      </c>
    </row>
    <row r="58" spans="2:46">
      <c r="B58" t="s">
        <v>1</v>
      </c>
      <c r="C58">
        <v>2</v>
      </c>
      <c r="D58">
        <v>0.55659599999999998</v>
      </c>
      <c r="E58">
        <v>-2.5198369999999999</v>
      </c>
      <c r="F58">
        <v>-4.5361140000000004</v>
      </c>
      <c r="G58">
        <f t="shared" si="8"/>
        <v>0.24238146666666666</v>
      </c>
      <c r="H58">
        <f t="shared" si="9"/>
        <v>0.13710123333333335</v>
      </c>
      <c r="I58">
        <f t="shared" si="10"/>
        <v>3.2899999999997932E-4</v>
      </c>
      <c r="K58" t="s">
        <v>7</v>
      </c>
      <c r="L58" t="s">
        <v>63</v>
      </c>
      <c r="M58" t="s">
        <v>45</v>
      </c>
      <c r="O58" t="str">
        <f t="shared" si="20"/>
        <v>Se</v>
      </c>
      <c r="P58">
        <v>1.0349307800000001</v>
      </c>
      <c r="Q58">
        <v>-4.6712728800000001</v>
      </c>
      <c r="R58">
        <v>-8.5577078899999997</v>
      </c>
      <c r="S58">
        <f t="shared" si="21"/>
        <v>0.54766467016039999</v>
      </c>
      <c r="T58">
        <f t="shared" si="22"/>
        <v>-2.4719441826384001</v>
      </c>
      <c r="U58">
        <f t="shared" si="23"/>
        <v>-4.5285678612301998</v>
      </c>
      <c r="V58">
        <f t="shared" si="11"/>
        <v>0.24306166287293335</v>
      </c>
      <c r="W58">
        <f t="shared" si="12"/>
        <v>0.13478820493460666</v>
      </c>
      <c r="X58">
        <f t="shared" si="13"/>
        <v>6.1015653474667526E-4</v>
      </c>
      <c r="Z58" t="s">
        <v>7</v>
      </c>
      <c r="AA58" t="s">
        <v>63</v>
      </c>
      <c r="AB58" t="s">
        <v>45</v>
      </c>
      <c r="AC58" t="str">
        <f t="shared" si="24"/>
        <v>Se</v>
      </c>
      <c r="AD58">
        <v>-1.35443319</v>
      </c>
      <c r="AE58">
        <v>-4.8988735200000004</v>
      </c>
      <c r="AF58">
        <v>-8.5175243700000003</v>
      </c>
      <c r="AG58">
        <f t="shared" si="25"/>
        <v>-0.71673895548419997</v>
      </c>
      <c r="AH58">
        <f t="shared" si="26"/>
        <v>-2.5923858893136003</v>
      </c>
      <c r="AI58">
        <f t="shared" si="27"/>
        <v>-4.5073035461166002</v>
      </c>
      <c r="AJ58">
        <f t="shared" si="14"/>
        <v>0.19435337655845333</v>
      </c>
      <c r="AK58">
        <f t="shared" si="15"/>
        <v>0.13441000686794666</v>
      </c>
      <c r="AL58">
        <f t="shared" si="16"/>
        <v>0.17805827860865334</v>
      </c>
      <c r="AN58" t="s">
        <v>1</v>
      </c>
      <c r="AO58">
        <v>-0.52879299999999996</v>
      </c>
      <c r="AP58">
        <v>-2.4409350000000001</v>
      </c>
      <c r="AQ58">
        <v>-4.5515319999999999</v>
      </c>
      <c r="AR58">
        <f t="shared" si="17"/>
        <v>0.20347736666666666</v>
      </c>
      <c r="AS58">
        <f t="shared" si="18"/>
        <v>0.13662969999999999</v>
      </c>
      <c r="AT58">
        <f t="shared" si="19"/>
        <v>0</v>
      </c>
    </row>
    <row r="59" spans="2:46">
      <c r="B59" t="s">
        <v>1</v>
      </c>
      <c r="C59">
        <v>2</v>
      </c>
      <c r="D59">
        <v>-7.9413999999999998E-2</v>
      </c>
      <c r="E59">
        <v>-5.0726279999999999</v>
      </c>
      <c r="F59">
        <v>-0.86949699999999996</v>
      </c>
      <c r="G59">
        <f t="shared" si="8"/>
        <v>0.22118113333333334</v>
      </c>
      <c r="H59">
        <f t="shared" si="9"/>
        <v>5.2008200000000011E-2</v>
      </c>
      <c r="I59">
        <f t="shared" si="10"/>
        <v>0.12254956666666666</v>
      </c>
      <c r="K59" t="s">
        <v>7</v>
      </c>
      <c r="L59" t="s">
        <v>64</v>
      </c>
      <c r="M59" t="s">
        <v>45</v>
      </c>
      <c r="O59" t="str">
        <f t="shared" si="20"/>
        <v>Se</v>
      </c>
      <c r="P59">
        <v>2.5351680000000001E-2</v>
      </c>
      <c r="Q59">
        <v>-9.40682449</v>
      </c>
      <c r="R59">
        <v>-1.48800055</v>
      </c>
      <c r="S59">
        <f t="shared" si="21"/>
        <v>1.3415602022400001E-2</v>
      </c>
      <c r="T59">
        <f t="shared" si="22"/>
        <v>-4.9779033836181998</v>
      </c>
      <c r="U59">
        <f t="shared" si="23"/>
        <v>-0.78742013104899999</v>
      </c>
      <c r="V59">
        <f t="shared" si="11"/>
        <v>0.22525336060166667</v>
      </c>
      <c r="W59">
        <f t="shared" si="12"/>
        <v>5.125623156861335E-2</v>
      </c>
      <c r="X59">
        <f t="shared" si="13"/>
        <v>0.12531508087411999</v>
      </c>
      <c r="Z59" t="s">
        <v>7</v>
      </c>
      <c r="AA59" t="s">
        <v>64</v>
      </c>
      <c r="AB59" t="s">
        <v>45</v>
      </c>
      <c r="AC59" t="str">
        <f t="shared" si="24"/>
        <v>Se</v>
      </c>
      <c r="AD59">
        <v>6.6329940000000004E-2</v>
      </c>
      <c r="AE59">
        <v>-9.4046761700000001</v>
      </c>
      <c r="AF59">
        <v>-1.4539298700000001</v>
      </c>
      <c r="AG59">
        <f t="shared" si="25"/>
        <v>3.5100477649200004E-2</v>
      </c>
      <c r="AH59">
        <f t="shared" si="26"/>
        <v>-4.9767665356405999</v>
      </c>
      <c r="AI59">
        <f t="shared" si="27"/>
        <v>-0.76939060860660002</v>
      </c>
      <c r="AJ59">
        <f t="shared" si="14"/>
        <v>0.21941469099623331</v>
      </c>
      <c r="AK59">
        <f t="shared" si="15"/>
        <v>5.493065199037999E-2</v>
      </c>
      <c r="AL59">
        <f t="shared" si="16"/>
        <v>0.30265537652565333</v>
      </c>
      <c r="AN59" t="s">
        <v>1</v>
      </c>
      <c r="AO59">
        <v>-2.3168000000000001E-2</v>
      </c>
      <c r="AP59">
        <v>-4.9672619999999998</v>
      </c>
      <c r="AQ59">
        <v>-0.83024900000000001</v>
      </c>
      <c r="AR59">
        <f t="shared" si="17"/>
        <v>0.22033153333333333</v>
      </c>
      <c r="AS59">
        <f t="shared" si="18"/>
        <v>5.2418799999999995E-2</v>
      </c>
      <c r="AT59">
        <f t="shared" si="19"/>
        <v>0.12404276666666665</v>
      </c>
    </row>
    <row r="60" spans="2:46">
      <c r="B60" t="s">
        <v>1</v>
      </c>
      <c r="C60">
        <v>2</v>
      </c>
      <c r="D60">
        <v>-3.3780999999999999E-2</v>
      </c>
      <c r="E60">
        <v>-2.6472929999999999</v>
      </c>
      <c r="F60">
        <v>2.6774480000000001</v>
      </c>
      <c r="G60">
        <f t="shared" si="8"/>
        <v>0.22270223333333333</v>
      </c>
      <c r="H60">
        <f t="shared" si="9"/>
        <v>0.13285270000000002</v>
      </c>
      <c r="I60">
        <f t="shared" si="10"/>
        <v>0.24078106666666665</v>
      </c>
      <c r="K60" t="s">
        <v>7</v>
      </c>
      <c r="L60" t="s">
        <v>65</v>
      </c>
      <c r="M60" t="s">
        <v>45</v>
      </c>
      <c r="O60" t="str">
        <f t="shared" si="20"/>
        <v>Se</v>
      </c>
      <c r="P60">
        <v>0.19350920999999999</v>
      </c>
      <c r="Q60">
        <v>-4.7242287899999997</v>
      </c>
      <c r="R60">
        <v>5.1176626199999999</v>
      </c>
      <c r="S60">
        <f t="shared" si="21"/>
        <v>0.10240120374779998</v>
      </c>
      <c r="T60">
        <f t="shared" si="22"/>
        <v>-2.4999673910921998</v>
      </c>
      <c r="U60">
        <f t="shared" si="23"/>
        <v>2.7081647052515998</v>
      </c>
      <c r="V60">
        <f t="shared" si="11"/>
        <v>0.22821954732584668</v>
      </c>
      <c r="W60">
        <f t="shared" si="12"/>
        <v>0.13385409798614667</v>
      </c>
      <c r="X60">
        <f t="shared" si="13"/>
        <v>0.2418345754174733</v>
      </c>
      <c r="Z60" t="s">
        <v>7</v>
      </c>
      <c r="AA60" t="s">
        <v>65</v>
      </c>
      <c r="AB60" t="s">
        <v>45</v>
      </c>
      <c r="AC60" t="str">
        <f t="shared" si="24"/>
        <v>Se</v>
      </c>
      <c r="AD60">
        <v>1.1164479999999999E-2</v>
      </c>
      <c r="AE60">
        <v>-4.8129779299999997</v>
      </c>
      <c r="AF60">
        <v>5.1062670900000002</v>
      </c>
      <c r="AG60">
        <f t="shared" si="25"/>
        <v>5.9080195263999996E-3</v>
      </c>
      <c r="AH60">
        <f t="shared" si="26"/>
        <v>-2.5469316609973998</v>
      </c>
      <c r="AI60">
        <f t="shared" si="27"/>
        <v>2.7021344186862</v>
      </c>
      <c r="AJ60">
        <f t="shared" si="14"/>
        <v>0.21844160905880666</v>
      </c>
      <c r="AK60">
        <f t="shared" si="15"/>
        <v>0.13592514781182</v>
      </c>
      <c r="AL60">
        <f t="shared" si="16"/>
        <v>0.41837287743541329</v>
      </c>
      <c r="AN60" t="s">
        <v>1</v>
      </c>
      <c r="AO60">
        <v>-1.4749999999999999E-2</v>
      </c>
      <c r="AP60">
        <v>-2.5852740000000001</v>
      </c>
      <c r="AQ60">
        <v>2.699176</v>
      </c>
      <c r="AR60">
        <f t="shared" si="17"/>
        <v>0.22061213333333332</v>
      </c>
      <c r="AS60">
        <f t="shared" si="18"/>
        <v>0.13181839999999997</v>
      </c>
      <c r="AT60">
        <f t="shared" si="19"/>
        <v>0.24169026666666665</v>
      </c>
    </row>
    <row r="61" spans="2:46">
      <c r="B61" t="s">
        <v>1</v>
      </c>
      <c r="C61">
        <v>2</v>
      </c>
      <c r="D61">
        <v>1.871678</v>
      </c>
      <c r="E61">
        <v>1.685257</v>
      </c>
      <c r="F61">
        <v>-4.5459839999999998</v>
      </c>
      <c r="G61">
        <f t="shared" si="8"/>
        <v>0.28621753333333333</v>
      </c>
      <c r="H61">
        <f t="shared" si="9"/>
        <v>0.27727103333333336</v>
      </c>
      <c r="I61">
        <f t="shared" si="10"/>
        <v>0</v>
      </c>
      <c r="K61" t="s">
        <v>7</v>
      </c>
      <c r="L61" t="s">
        <v>66</v>
      </c>
      <c r="M61" t="s">
        <v>45</v>
      </c>
      <c r="O61" t="str">
        <f t="shared" si="20"/>
        <v>Se</v>
      </c>
      <c r="P61">
        <v>3.5283536999999998</v>
      </c>
      <c r="Q61">
        <v>3.2544316599999998</v>
      </c>
      <c r="R61">
        <v>-8.5922985700000005</v>
      </c>
      <c r="S61">
        <f t="shared" si="21"/>
        <v>1.8671342109659999</v>
      </c>
      <c r="T61">
        <f t="shared" si="22"/>
        <v>1.7221801458388</v>
      </c>
      <c r="U61">
        <f t="shared" si="23"/>
        <v>-4.5468725572726001</v>
      </c>
      <c r="V61">
        <f t="shared" si="11"/>
        <v>0.28704398089978667</v>
      </c>
      <c r="W61">
        <f t="shared" si="12"/>
        <v>0.27459234921718001</v>
      </c>
      <c r="X61">
        <f t="shared" si="13"/>
        <v>0</v>
      </c>
      <c r="Z61" t="s">
        <v>7</v>
      </c>
      <c r="AA61" t="s">
        <v>66</v>
      </c>
      <c r="AB61" t="s">
        <v>45</v>
      </c>
      <c r="AC61" t="str">
        <f t="shared" si="24"/>
        <v>Se</v>
      </c>
      <c r="AD61">
        <v>4.7417306000000004</v>
      </c>
      <c r="AE61">
        <v>1.26203478</v>
      </c>
      <c r="AF61">
        <v>-8.3675959199999994</v>
      </c>
      <c r="AG61">
        <f t="shared" si="25"/>
        <v>2.5092289989080001</v>
      </c>
      <c r="AH61">
        <f t="shared" si="26"/>
        <v>0.66784356488039998</v>
      </c>
      <c r="AI61">
        <f t="shared" si="27"/>
        <v>-4.4279644089455994</v>
      </c>
      <c r="AJ61">
        <f t="shared" si="14"/>
        <v>0.30188564170485999</v>
      </c>
      <c r="AK61">
        <f t="shared" si="15"/>
        <v>0.24308432200774666</v>
      </c>
      <c r="AL61">
        <f t="shared" si="16"/>
        <v>0.18070291651435336</v>
      </c>
      <c r="AN61" t="s">
        <v>1</v>
      </c>
      <c r="AO61">
        <v>2.4887709999999998</v>
      </c>
      <c r="AP61">
        <v>0.76120900000000002</v>
      </c>
      <c r="AQ61">
        <v>-4.5293229999999998</v>
      </c>
      <c r="AR61">
        <f t="shared" si="17"/>
        <v>0.30406283333333328</v>
      </c>
      <c r="AS61">
        <f t="shared" si="18"/>
        <v>0.24336783333333331</v>
      </c>
      <c r="AT61">
        <f t="shared" si="19"/>
        <v>7.4030000000000482E-4</v>
      </c>
    </row>
    <row r="62" spans="2:46">
      <c r="B62" t="s">
        <v>1</v>
      </c>
      <c r="C62">
        <v>2</v>
      </c>
      <c r="D62">
        <v>2.0813169999999999</v>
      </c>
      <c r="E62">
        <v>-1.217419</v>
      </c>
      <c r="F62">
        <v>-0.85338899999999995</v>
      </c>
      <c r="G62">
        <f t="shared" si="8"/>
        <v>0.29320550000000001</v>
      </c>
      <c r="H62">
        <f t="shared" si="9"/>
        <v>0.18051516666666664</v>
      </c>
      <c r="I62">
        <f t="shared" si="10"/>
        <v>0.1230865</v>
      </c>
      <c r="K62" t="s">
        <v>7</v>
      </c>
      <c r="L62" t="s">
        <v>67</v>
      </c>
      <c r="M62" t="s">
        <v>45</v>
      </c>
      <c r="O62" t="str">
        <f t="shared" si="20"/>
        <v>Se</v>
      </c>
      <c r="P62">
        <v>4.1225511600000004</v>
      </c>
      <c r="Q62">
        <v>-2.1464426699999999</v>
      </c>
      <c r="R62">
        <v>-1.6282204300000001</v>
      </c>
      <c r="S62">
        <f t="shared" si="21"/>
        <v>2.1815716228488</v>
      </c>
      <c r="T62">
        <f t="shared" si="22"/>
        <v>-1.1358545321105999</v>
      </c>
      <c r="U62">
        <f t="shared" si="23"/>
        <v>-0.86162168714739995</v>
      </c>
      <c r="V62">
        <f t="shared" si="11"/>
        <v>0.29752522796254666</v>
      </c>
      <c r="W62">
        <f t="shared" si="12"/>
        <v>0.17932452661886666</v>
      </c>
      <c r="X62">
        <f t="shared" si="13"/>
        <v>0.12284169567084001</v>
      </c>
      <c r="Z62" t="s">
        <v>7</v>
      </c>
      <c r="AA62" t="s">
        <v>67</v>
      </c>
      <c r="AB62" t="s">
        <v>45</v>
      </c>
      <c r="AC62" t="str">
        <f t="shared" si="24"/>
        <v>Se</v>
      </c>
      <c r="AD62">
        <v>4.01545635</v>
      </c>
      <c r="AE62">
        <v>-2.5320430699999998</v>
      </c>
      <c r="AF62">
        <v>-1.80179405</v>
      </c>
      <c r="AG62">
        <f t="shared" si="25"/>
        <v>2.1248991912929998</v>
      </c>
      <c r="AH62">
        <f t="shared" si="26"/>
        <v>-1.3399065517825999</v>
      </c>
      <c r="AI62">
        <f t="shared" si="27"/>
        <v>-0.95347337537900001</v>
      </c>
      <c r="AJ62">
        <f t="shared" si="14"/>
        <v>0.28907464811769329</v>
      </c>
      <c r="AK62">
        <f t="shared" si="15"/>
        <v>0.17615931811897997</v>
      </c>
      <c r="AL62">
        <f t="shared" si="16"/>
        <v>0.29651928429990665</v>
      </c>
      <c r="AN62" t="s">
        <v>1</v>
      </c>
      <c r="AO62">
        <v>2.041207</v>
      </c>
      <c r="AP62">
        <v>-1.3317730000000001</v>
      </c>
      <c r="AQ62">
        <v>-0.83844300000000005</v>
      </c>
      <c r="AR62">
        <f t="shared" si="17"/>
        <v>0.28914403333333333</v>
      </c>
      <c r="AS62">
        <f t="shared" si="18"/>
        <v>0.17360176666666666</v>
      </c>
      <c r="AT62">
        <f t="shared" si="19"/>
        <v>0.12376963333333334</v>
      </c>
    </row>
    <row r="63" spans="2:46">
      <c r="B63" t="s">
        <v>1</v>
      </c>
      <c r="C63">
        <v>2</v>
      </c>
      <c r="D63">
        <v>2.1781929999999998</v>
      </c>
      <c r="E63">
        <v>1.224693</v>
      </c>
      <c r="F63">
        <v>2.6797</v>
      </c>
      <c r="G63">
        <f t="shared" si="8"/>
        <v>0.2964347</v>
      </c>
      <c r="H63">
        <f t="shared" si="9"/>
        <v>0.26191890000000001</v>
      </c>
      <c r="I63">
        <f t="shared" si="10"/>
        <v>0.24085613333333331</v>
      </c>
      <c r="K63" t="s">
        <v>7</v>
      </c>
      <c r="L63" t="s">
        <v>68</v>
      </c>
      <c r="M63" t="s">
        <v>45</v>
      </c>
      <c r="O63" t="str">
        <f t="shared" si="20"/>
        <v>Se</v>
      </c>
      <c r="P63">
        <v>4.0398384500000004</v>
      </c>
      <c r="Q63">
        <v>2.5946661899999999</v>
      </c>
      <c r="R63">
        <v>5.0970202999999996</v>
      </c>
      <c r="S63">
        <f t="shared" si="21"/>
        <v>2.1378017109710004</v>
      </c>
      <c r="T63">
        <f t="shared" si="22"/>
        <v>1.3730454544241999</v>
      </c>
      <c r="U63">
        <f t="shared" si="23"/>
        <v>2.6972412023539998</v>
      </c>
      <c r="V63">
        <f t="shared" si="11"/>
        <v>0.29606623089995332</v>
      </c>
      <c r="W63">
        <f t="shared" si="12"/>
        <v>0.26295452617002668</v>
      </c>
      <c r="X63">
        <f t="shared" si="13"/>
        <v>0.24147045865422001</v>
      </c>
      <c r="Z63" t="s">
        <v>7</v>
      </c>
      <c r="AA63" t="s">
        <v>68</v>
      </c>
      <c r="AB63" t="s">
        <v>45</v>
      </c>
      <c r="AC63" t="str">
        <f t="shared" si="24"/>
        <v>Se</v>
      </c>
      <c r="AD63">
        <v>4.2697169099999996</v>
      </c>
      <c r="AE63">
        <v>2.38360949</v>
      </c>
      <c r="AF63">
        <v>5.1130028799999998</v>
      </c>
      <c r="AG63">
        <f t="shared" si="25"/>
        <v>2.2594487944337995</v>
      </c>
      <c r="AH63">
        <f t="shared" si="26"/>
        <v>1.2613584699181999</v>
      </c>
      <c r="AI63">
        <f t="shared" si="27"/>
        <v>2.7056988640383999</v>
      </c>
      <c r="AJ63">
        <f t="shared" si="14"/>
        <v>0.29355963488905334</v>
      </c>
      <c r="AK63">
        <f t="shared" si="15"/>
        <v>0.26286815217567333</v>
      </c>
      <c r="AL63">
        <f t="shared" si="16"/>
        <v>0.41849169228048666</v>
      </c>
      <c r="AN63" t="s">
        <v>1</v>
      </c>
      <c r="AO63">
        <v>2.2452779999999999</v>
      </c>
      <c r="AP63">
        <v>1.301604</v>
      </c>
      <c r="AQ63">
        <v>2.6967400000000001</v>
      </c>
      <c r="AR63">
        <f t="shared" si="17"/>
        <v>0.2959464</v>
      </c>
      <c r="AS63">
        <f t="shared" si="18"/>
        <v>0.26138099999999997</v>
      </c>
      <c r="AT63">
        <f t="shared" si="19"/>
        <v>0.24160906666666668</v>
      </c>
    </row>
    <row r="64" spans="2:46">
      <c r="B64" t="s">
        <v>1</v>
      </c>
      <c r="C64">
        <v>2</v>
      </c>
      <c r="D64">
        <v>2.4916480000000001</v>
      </c>
      <c r="E64">
        <v>-1.0482530000000001</v>
      </c>
      <c r="F64">
        <v>6.0508660000000001</v>
      </c>
      <c r="G64">
        <f t="shared" si="8"/>
        <v>0.30688319999999997</v>
      </c>
      <c r="H64">
        <f t="shared" si="9"/>
        <v>0.18615403333333333</v>
      </c>
      <c r="I64">
        <f t="shared" si="10"/>
        <v>0.35322833333333331</v>
      </c>
      <c r="K64" t="s">
        <v>7</v>
      </c>
      <c r="L64" t="s">
        <v>69</v>
      </c>
      <c r="M64" t="s">
        <v>45</v>
      </c>
      <c r="O64" t="str">
        <f t="shared" si="20"/>
        <v>Se</v>
      </c>
      <c r="P64">
        <v>4.8910337799999999</v>
      </c>
      <c r="Q64">
        <v>-1.66780836</v>
      </c>
      <c r="R64">
        <v>11.58427582</v>
      </c>
      <c r="S64">
        <f t="shared" si="21"/>
        <v>2.5882372557003999</v>
      </c>
      <c r="T64">
        <f t="shared" si="22"/>
        <v>-0.88257082794480002</v>
      </c>
      <c r="U64">
        <f t="shared" si="23"/>
        <v>6.1301670784275997</v>
      </c>
      <c r="V64">
        <f t="shared" si="11"/>
        <v>0.31108074905760003</v>
      </c>
      <c r="W64">
        <f t="shared" si="12"/>
        <v>0.18776731675772668</v>
      </c>
      <c r="X64">
        <f t="shared" si="13"/>
        <v>0.35590132119000667</v>
      </c>
      <c r="Z64" t="s">
        <v>7</v>
      </c>
      <c r="AA64" t="s">
        <v>69</v>
      </c>
      <c r="AB64" t="s">
        <v>45</v>
      </c>
      <c r="AC64" t="str">
        <f t="shared" si="24"/>
        <v>Se</v>
      </c>
      <c r="AD64">
        <v>4.0550948199999999</v>
      </c>
      <c r="AE64">
        <v>-3.0393043099999999</v>
      </c>
      <c r="AF64">
        <v>11.66622624</v>
      </c>
      <c r="AG64">
        <f t="shared" si="25"/>
        <v>2.1458750768476</v>
      </c>
      <c r="AH64">
        <f t="shared" si="26"/>
        <v>-1.6083390547657999</v>
      </c>
      <c r="AI64">
        <f t="shared" si="27"/>
        <v>6.1735336016832001</v>
      </c>
      <c r="AJ64">
        <f t="shared" si="14"/>
        <v>0.28977384430284664</v>
      </c>
      <c r="AK64">
        <f t="shared" si="15"/>
        <v>0.16721156801953999</v>
      </c>
      <c r="AL64">
        <f t="shared" si="16"/>
        <v>0.53408618353531334</v>
      </c>
      <c r="AN64" t="s">
        <v>1</v>
      </c>
      <c r="AO64">
        <v>2.124501</v>
      </c>
      <c r="AP64">
        <v>-1.625858</v>
      </c>
      <c r="AQ64">
        <v>6.055447</v>
      </c>
      <c r="AR64">
        <f t="shared" si="17"/>
        <v>0.29192049999999997</v>
      </c>
      <c r="AS64">
        <f t="shared" si="18"/>
        <v>0.16379893333333331</v>
      </c>
      <c r="AT64">
        <f t="shared" si="19"/>
        <v>0.35356596666666662</v>
      </c>
    </row>
    <row r="65" spans="2:46">
      <c r="B65" t="s">
        <v>1</v>
      </c>
      <c r="C65">
        <v>2</v>
      </c>
      <c r="D65">
        <v>4.2896479999999997</v>
      </c>
      <c r="E65">
        <v>2.2747980000000001</v>
      </c>
      <c r="F65">
        <v>-0.81392200000000003</v>
      </c>
      <c r="G65">
        <f t="shared" si="8"/>
        <v>0.36681653333333331</v>
      </c>
      <c r="H65">
        <f t="shared" si="9"/>
        <v>0.29692239999999998</v>
      </c>
      <c r="I65">
        <f t="shared" si="10"/>
        <v>0.12440206666666667</v>
      </c>
      <c r="K65" t="s">
        <v>7</v>
      </c>
      <c r="L65" t="s">
        <v>70</v>
      </c>
      <c r="M65" t="s">
        <v>45</v>
      </c>
      <c r="O65" t="str">
        <f t="shared" si="20"/>
        <v>Se</v>
      </c>
      <c r="P65">
        <v>8.0546363599999999</v>
      </c>
      <c r="Q65">
        <v>4.7746040699999996</v>
      </c>
      <c r="R65">
        <v>-1.3786862</v>
      </c>
      <c r="S65">
        <f t="shared" si="21"/>
        <v>4.2623524689848002</v>
      </c>
      <c r="T65">
        <f t="shared" si="22"/>
        <v>2.5266249817625996</v>
      </c>
      <c r="U65">
        <f t="shared" si="23"/>
        <v>-0.72957316331599997</v>
      </c>
      <c r="V65">
        <f t="shared" si="11"/>
        <v>0.36688458950041336</v>
      </c>
      <c r="W65">
        <f t="shared" si="12"/>
        <v>0.30140717708130665</v>
      </c>
      <c r="X65">
        <f t="shared" si="13"/>
        <v>0.12724331313188667</v>
      </c>
      <c r="Z65" t="s">
        <v>7</v>
      </c>
      <c r="AA65" t="s">
        <v>70</v>
      </c>
      <c r="AB65" t="s">
        <v>45</v>
      </c>
      <c r="AC65" t="str">
        <f t="shared" si="24"/>
        <v>Se</v>
      </c>
      <c r="AD65">
        <v>8.1828040899999994</v>
      </c>
      <c r="AE65">
        <v>4.6012372199999998</v>
      </c>
      <c r="AF65">
        <v>-1.46296961</v>
      </c>
      <c r="AG65">
        <f t="shared" si="25"/>
        <v>4.3301762683461993</v>
      </c>
      <c r="AH65">
        <f t="shared" si="26"/>
        <v>2.4348827120795997</v>
      </c>
      <c r="AI65">
        <f t="shared" si="27"/>
        <v>-0.77417425821980002</v>
      </c>
      <c r="AJ65">
        <f t="shared" si="14"/>
        <v>0.36258388401946662</v>
      </c>
      <c r="AK65">
        <f t="shared" si="15"/>
        <v>0.30198562691438663</v>
      </c>
      <c r="AL65">
        <f t="shared" si="16"/>
        <v>0.30249592153854665</v>
      </c>
      <c r="AN65" t="s">
        <v>1</v>
      </c>
      <c r="AO65">
        <v>4.3314110000000001</v>
      </c>
      <c r="AP65">
        <v>2.4427819999999998</v>
      </c>
      <c r="AQ65">
        <v>-0.78604600000000002</v>
      </c>
      <c r="AR65">
        <f t="shared" si="17"/>
        <v>0.36548416666666667</v>
      </c>
      <c r="AS65">
        <f t="shared" si="18"/>
        <v>0.29942026666666666</v>
      </c>
      <c r="AT65">
        <f t="shared" si="19"/>
        <v>0.12551619999999999</v>
      </c>
    </row>
    <row r="66" spans="2:46">
      <c r="B66" t="s">
        <v>1</v>
      </c>
      <c r="C66">
        <v>2</v>
      </c>
      <c r="D66">
        <v>4.7559209999999998</v>
      </c>
      <c r="E66">
        <v>4.9505759999999999</v>
      </c>
      <c r="F66">
        <v>2.4982220000000002</v>
      </c>
      <c r="G66">
        <f t="shared" si="8"/>
        <v>0.38235896666666669</v>
      </c>
      <c r="H66">
        <f t="shared" si="9"/>
        <v>0.38611499999999999</v>
      </c>
      <c r="I66">
        <f t="shared" si="10"/>
        <v>0.23480686666666667</v>
      </c>
      <c r="K66" t="s">
        <v>7</v>
      </c>
      <c r="L66" t="s">
        <v>71</v>
      </c>
      <c r="M66" t="s">
        <v>45</v>
      </c>
      <c r="O66" t="str">
        <f t="shared" si="20"/>
        <v>Se</v>
      </c>
      <c r="P66">
        <v>8.7252267400000001</v>
      </c>
      <c r="Q66">
        <v>9.7789602200000001</v>
      </c>
      <c r="R66">
        <v>4.88418493</v>
      </c>
      <c r="S66">
        <f t="shared" si="21"/>
        <v>4.6172154862732002</v>
      </c>
      <c r="T66">
        <f t="shared" si="22"/>
        <v>5.1748301692196002</v>
      </c>
      <c r="U66">
        <f t="shared" si="23"/>
        <v>2.5846129812573997</v>
      </c>
      <c r="V66">
        <f t="shared" si="11"/>
        <v>0.37871335674335999</v>
      </c>
      <c r="W66">
        <f t="shared" si="12"/>
        <v>0.38968068332987332</v>
      </c>
      <c r="X66">
        <f t="shared" si="13"/>
        <v>0.23771618461766666</v>
      </c>
      <c r="Z66" t="s">
        <v>7</v>
      </c>
      <c r="AA66" t="s">
        <v>71</v>
      </c>
      <c r="AB66" t="s">
        <v>45</v>
      </c>
      <c r="AC66" t="str">
        <f t="shared" si="24"/>
        <v>Se</v>
      </c>
      <c r="AD66">
        <v>8.1291561699999999</v>
      </c>
      <c r="AE66">
        <v>9.6058482099999996</v>
      </c>
      <c r="AF66">
        <v>5.4530712499999998</v>
      </c>
      <c r="AG66">
        <f t="shared" si="25"/>
        <v>4.3017868620405997</v>
      </c>
      <c r="AH66">
        <f t="shared" si="26"/>
        <v>5.0832227557677996</v>
      </c>
      <c r="AI66">
        <f t="shared" si="27"/>
        <v>2.8856562440749998</v>
      </c>
      <c r="AJ66">
        <f t="shared" si="14"/>
        <v>0.36163757047594663</v>
      </c>
      <c r="AK66">
        <f t="shared" si="15"/>
        <v>0.39026362837066003</v>
      </c>
      <c r="AL66">
        <f t="shared" si="16"/>
        <v>0.42449027161503999</v>
      </c>
      <c r="AN66" t="s">
        <v>1</v>
      </c>
      <c r="AO66">
        <v>4.3847699999999996</v>
      </c>
      <c r="AP66">
        <v>5.0907549999999997</v>
      </c>
      <c r="AQ66">
        <v>2.8543449999999999</v>
      </c>
      <c r="AR66">
        <f t="shared" si="17"/>
        <v>0.36726279999999994</v>
      </c>
      <c r="AS66">
        <f t="shared" si="18"/>
        <v>0.38768603333333329</v>
      </c>
      <c r="AT66">
        <f t="shared" si="19"/>
        <v>0.24686256666666667</v>
      </c>
    </row>
    <row r="67" spans="2:46">
      <c r="B67" t="s">
        <v>1</v>
      </c>
      <c r="C67">
        <v>2</v>
      </c>
      <c r="D67">
        <v>1.9821089999999999</v>
      </c>
      <c r="E67">
        <v>-6.6328740000000002</v>
      </c>
      <c r="F67">
        <v>2.6344949999999998</v>
      </c>
      <c r="G67">
        <f t="shared" si="8"/>
        <v>0.28989856666666663</v>
      </c>
      <c r="H67">
        <f t="shared" si="9"/>
        <v>0</v>
      </c>
      <c r="I67">
        <f t="shared" si="10"/>
        <v>0.23934930000000001</v>
      </c>
      <c r="K67" t="s">
        <v>7</v>
      </c>
      <c r="L67" t="s">
        <v>72</v>
      </c>
      <c r="M67" t="s">
        <v>45</v>
      </c>
      <c r="O67" t="str">
        <f t="shared" si="20"/>
        <v>Se</v>
      </c>
      <c r="P67">
        <v>4.0325505000000001</v>
      </c>
      <c r="Q67">
        <v>-12.312616370000001</v>
      </c>
      <c r="R67">
        <v>5.0608800199999999</v>
      </c>
      <c r="S67">
        <f t="shared" si="21"/>
        <v>2.1339450735900001</v>
      </c>
      <c r="T67">
        <f t="shared" si="22"/>
        <v>-6.5155903306766003</v>
      </c>
      <c r="U67">
        <f t="shared" si="23"/>
        <v>2.6781164889836</v>
      </c>
      <c r="V67">
        <f t="shared" si="11"/>
        <v>0.29593767632058665</v>
      </c>
      <c r="W67">
        <f t="shared" si="12"/>
        <v>0</v>
      </c>
      <c r="X67">
        <f t="shared" si="13"/>
        <v>0.24083296820854</v>
      </c>
      <c r="Z67" t="s">
        <v>7</v>
      </c>
      <c r="AA67" t="s">
        <v>72</v>
      </c>
      <c r="AB67" t="s">
        <v>45</v>
      </c>
      <c r="AC67" t="str">
        <f t="shared" si="24"/>
        <v>Se</v>
      </c>
      <c r="AD67">
        <v>4.3814150600000001</v>
      </c>
      <c r="AE67">
        <v>-11.858300229999999</v>
      </c>
      <c r="AF67">
        <v>5.4773842699999999</v>
      </c>
      <c r="AG67">
        <f t="shared" si="25"/>
        <v>2.3185572214508001</v>
      </c>
      <c r="AH67">
        <f t="shared" si="26"/>
        <v>-6.2751753157113992</v>
      </c>
      <c r="AI67">
        <f t="shared" si="27"/>
        <v>2.8985222079985999</v>
      </c>
      <c r="AJ67">
        <f t="shared" si="14"/>
        <v>0.29552991578962001</v>
      </c>
      <c r="AK67">
        <f t="shared" si="15"/>
        <v>1.1650359321353351E-2</v>
      </c>
      <c r="AL67">
        <f t="shared" si="16"/>
        <v>0.42491913707915996</v>
      </c>
      <c r="AN67" t="s">
        <v>1</v>
      </c>
      <c r="AO67">
        <v>2.2151740000000002</v>
      </c>
      <c r="AP67">
        <v>-6.3121780000000003</v>
      </c>
      <c r="AQ67">
        <v>2.8565529999999999</v>
      </c>
      <c r="AR67">
        <f t="shared" si="17"/>
        <v>0.29494293333333332</v>
      </c>
      <c r="AS67">
        <f t="shared" si="18"/>
        <v>7.588266666666647E-3</v>
      </c>
      <c r="AT67">
        <f t="shared" si="19"/>
        <v>0.24693616666666665</v>
      </c>
    </row>
    <row r="68" spans="2:46">
      <c r="B68" t="s">
        <v>1</v>
      </c>
      <c r="C68">
        <v>2</v>
      </c>
      <c r="D68">
        <v>1.0531520000000001</v>
      </c>
      <c r="E68">
        <v>-4.8205249999999999</v>
      </c>
      <c r="F68">
        <v>5.9173530000000003</v>
      </c>
      <c r="G68">
        <f t="shared" si="8"/>
        <v>0.25893333333333335</v>
      </c>
      <c r="H68">
        <f t="shared" si="9"/>
        <v>6.0411633333333339E-2</v>
      </c>
      <c r="I68">
        <f t="shared" si="10"/>
        <v>0.34877789999999997</v>
      </c>
      <c r="K68" t="s">
        <v>7</v>
      </c>
      <c r="L68" t="s">
        <v>73</v>
      </c>
      <c r="M68" t="s">
        <v>45</v>
      </c>
      <c r="O68" t="str">
        <f t="shared" si="20"/>
        <v>Se</v>
      </c>
      <c r="P68">
        <v>2.2670307699999999</v>
      </c>
      <c r="Q68">
        <v>-8.8511887999999992</v>
      </c>
      <c r="R68">
        <v>11.156722909999999</v>
      </c>
      <c r="S68">
        <f t="shared" si="21"/>
        <v>1.1996673428686</v>
      </c>
      <c r="T68">
        <f t="shared" si="22"/>
        <v>-4.6838720891839998</v>
      </c>
      <c r="U68">
        <f t="shared" si="23"/>
        <v>5.9039146295137996</v>
      </c>
      <c r="V68">
        <f t="shared" si="11"/>
        <v>0.26479508529654</v>
      </c>
      <c r="W68">
        <f t="shared" si="12"/>
        <v>6.1057274716420015E-2</v>
      </c>
      <c r="X68">
        <f t="shared" si="13"/>
        <v>0.34835957289288</v>
      </c>
      <c r="Z68" t="s">
        <v>7</v>
      </c>
      <c r="AA68" t="s">
        <v>73</v>
      </c>
      <c r="AB68" t="s">
        <v>45</v>
      </c>
      <c r="AC68" t="str">
        <f t="shared" si="24"/>
        <v>Se</v>
      </c>
      <c r="AD68">
        <v>-1.8453980400000001</v>
      </c>
      <c r="AE68">
        <v>-9.0712734899999994</v>
      </c>
      <c r="AF68">
        <v>11.320993270000001</v>
      </c>
      <c r="AG68">
        <f t="shared" si="25"/>
        <v>-0.97654773480720003</v>
      </c>
      <c r="AH68">
        <f t="shared" si="26"/>
        <v>-4.8003365054381995</v>
      </c>
      <c r="AI68">
        <f t="shared" si="27"/>
        <v>5.9908432186186005</v>
      </c>
      <c r="AJ68">
        <f t="shared" si="14"/>
        <v>0.18569308391435332</v>
      </c>
      <c r="AK68">
        <f t="shared" si="15"/>
        <v>6.0811652997126674E-2</v>
      </c>
      <c r="AL68">
        <f t="shared" si="16"/>
        <v>0.52799650409982668</v>
      </c>
      <c r="AN68" t="s">
        <v>1</v>
      </c>
      <c r="AO68">
        <v>-1.128536</v>
      </c>
      <c r="AP68">
        <v>-4.8697600000000003</v>
      </c>
      <c r="AQ68">
        <v>5.93506</v>
      </c>
      <c r="AR68">
        <f t="shared" si="17"/>
        <v>0.18348593333333335</v>
      </c>
      <c r="AS68">
        <f t="shared" si="18"/>
        <v>5.5668866666666643E-2</v>
      </c>
      <c r="AT68">
        <f t="shared" si="19"/>
        <v>0.34955306666666669</v>
      </c>
    </row>
    <row r="69" spans="2:46">
      <c r="B69" t="s">
        <v>1</v>
      </c>
      <c r="C69">
        <v>2</v>
      </c>
      <c r="D69">
        <v>3.6432739999999999</v>
      </c>
      <c r="E69">
        <v>-4.8537520000000001</v>
      </c>
      <c r="F69">
        <v>-1.603148</v>
      </c>
      <c r="G69">
        <f t="shared" si="8"/>
        <v>0.3452707333333333</v>
      </c>
      <c r="H69">
        <f t="shared" si="9"/>
        <v>5.9304066666666669E-2</v>
      </c>
      <c r="I69">
        <f t="shared" si="10"/>
        <v>9.8094533333333331E-2</v>
      </c>
      <c r="K69" t="s">
        <v>7</v>
      </c>
      <c r="L69" t="s">
        <v>74</v>
      </c>
      <c r="M69" t="s">
        <v>45</v>
      </c>
      <c r="O69" t="str">
        <f t="shared" si="20"/>
        <v>Se</v>
      </c>
      <c r="P69">
        <v>6.9736668399999999</v>
      </c>
      <c r="Q69">
        <v>-9.0324788799999993</v>
      </c>
      <c r="R69">
        <v>-3.0611907999999999</v>
      </c>
      <c r="S69">
        <f t="shared" si="21"/>
        <v>3.6903250183911998</v>
      </c>
      <c r="T69">
        <f t="shared" si="22"/>
        <v>-4.7798071737183996</v>
      </c>
      <c r="U69">
        <f t="shared" si="23"/>
        <v>-1.619920947544</v>
      </c>
      <c r="V69">
        <f t="shared" si="11"/>
        <v>0.34781700781396002</v>
      </c>
      <c r="W69">
        <f t="shared" si="12"/>
        <v>5.7859438565273355E-2</v>
      </c>
      <c r="X69">
        <f t="shared" si="13"/>
        <v>9.7565053657619999E-2</v>
      </c>
      <c r="Z69" t="s">
        <v>7</v>
      </c>
      <c r="AA69" t="s">
        <v>74</v>
      </c>
      <c r="AB69" t="s">
        <v>45</v>
      </c>
      <c r="AC69" t="str">
        <f t="shared" si="24"/>
        <v>Se</v>
      </c>
      <c r="AD69">
        <v>8.9109866600000007</v>
      </c>
      <c r="AE69">
        <v>-9.2552015900000004</v>
      </c>
      <c r="AF69">
        <v>-3.5266899999999997E-2</v>
      </c>
      <c r="AG69">
        <f t="shared" si="25"/>
        <v>4.7155159207388007</v>
      </c>
      <c r="AH69">
        <f t="shared" si="26"/>
        <v>-4.8976675773962004</v>
      </c>
      <c r="AI69">
        <f t="shared" si="27"/>
        <v>-1.8662538141999998E-2</v>
      </c>
      <c r="AJ69">
        <f t="shared" si="14"/>
        <v>0.37542853909922003</v>
      </c>
      <c r="AK69">
        <f t="shared" si="15"/>
        <v>5.7567283931859975E-2</v>
      </c>
      <c r="AL69">
        <f t="shared" si="16"/>
        <v>0.32767964554114004</v>
      </c>
      <c r="AN69" t="s">
        <v>1</v>
      </c>
      <c r="AO69">
        <v>4.6268190000000002</v>
      </c>
      <c r="AP69">
        <v>-4.8954050000000002</v>
      </c>
      <c r="AQ69">
        <v>-3.1690000000000003E-2</v>
      </c>
      <c r="AR69">
        <f t="shared" si="17"/>
        <v>0.37533110000000003</v>
      </c>
      <c r="AS69">
        <f t="shared" si="18"/>
        <v>5.4814033333333317E-2</v>
      </c>
      <c r="AT69">
        <f t="shared" si="19"/>
        <v>0.1506614</v>
      </c>
    </row>
    <row r="70" spans="2:46">
      <c r="B70" t="s">
        <v>1</v>
      </c>
      <c r="C70">
        <v>2</v>
      </c>
      <c r="D70">
        <v>3.880916</v>
      </c>
      <c r="E70">
        <v>-2.9156249999999999</v>
      </c>
      <c r="F70">
        <v>2.397662</v>
      </c>
      <c r="G70">
        <f t="shared" si="8"/>
        <v>0.35319213333333332</v>
      </c>
      <c r="H70">
        <f t="shared" si="9"/>
        <v>0.12390830000000001</v>
      </c>
      <c r="I70">
        <f t="shared" si="10"/>
        <v>0.23145486666666665</v>
      </c>
      <c r="K70" t="s">
        <v>7</v>
      </c>
      <c r="L70" t="s">
        <v>75</v>
      </c>
      <c r="M70" t="s">
        <v>45</v>
      </c>
      <c r="O70" t="str">
        <f t="shared" si="20"/>
        <v>Se</v>
      </c>
      <c r="P70">
        <v>7.72606985</v>
      </c>
      <c r="Q70">
        <v>-5.05735504</v>
      </c>
      <c r="R70">
        <v>4.7232654900000002</v>
      </c>
      <c r="S70">
        <f t="shared" si="21"/>
        <v>4.088481643223</v>
      </c>
      <c r="T70">
        <f t="shared" si="22"/>
        <v>-2.6762511400671998</v>
      </c>
      <c r="U70">
        <f t="shared" si="23"/>
        <v>2.4994576319982</v>
      </c>
      <c r="V70">
        <f t="shared" si="11"/>
        <v>0.36108889530835336</v>
      </c>
      <c r="W70">
        <f t="shared" si="12"/>
        <v>0.12797797302031336</v>
      </c>
      <c r="X70">
        <f t="shared" si="13"/>
        <v>0.23487767297569334</v>
      </c>
      <c r="Z70" t="s">
        <v>7</v>
      </c>
      <c r="AA70" t="s">
        <v>75</v>
      </c>
      <c r="AB70" t="s">
        <v>45</v>
      </c>
      <c r="AC70" t="str">
        <f t="shared" si="24"/>
        <v>Se</v>
      </c>
      <c r="AD70">
        <v>8.4123590099999994</v>
      </c>
      <c r="AE70">
        <v>-3.6733100599999999</v>
      </c>
      <c r="AF70">
        <v>4.8128312299999996</v>
      </c>
      <c r="AG70">
        <f t="shared" si="25"/>
        <v>4.4516521409117997</v>
      </c>
      <c r="AH70">
        <f t="shared" si="26"/>
        <v>-1.9438422175507999</v>
      </c>
      <c r="AI70">
        <f t="shared" si="27"/>
        <v>2.5468540302913998</v>
      </c>
      <c r="AJ70">
        <f t="shared" si="14"/>
        <v>0.36663307977165333</v>
      </c>
      <c r="AK70">
        <f t="shared" si="15"/>
        <v>0.15602812926004</v>
      </c>
      <c r="AL70">
        <f t="shared" si="16"/>
        <v>0.41319686448891996</v>
      </c>
      <c r="AN70" t="s">
        <v>1</v>
      </c>
      <c r="AO70">
        <v>4.4647309999999996</v>
      </c>
      <c r="AP70">
        <v>-1.9641459999999999</v>
      </c>
      <c r="AQ70">
        <v>2.5086279999999999</v>
      </c>
      <c r="AR70">
        <f t="shared" si="17"/>
        <v>0.36992816666666667</v>
      </c>
      <c r="AS70">
        <f t="shared" si="18"/>
        <v>0.15252266666666667</v>
      </c>
      <c r="AT70">
        <f t="shared" si="19"/>
        <v>0.23533866666666667</v>
      </c>
    </row>
    <row r="71" spans="2:46">
      <c r="B71" t="s">
        <v>1</v>
      </c>
      <c r="C71">
        <v>2</v>
      </c>
      <c r="D71">
        <v>6.6266959999999999</v>
      </c>
      <c r="E71">
        <v>-1.6546099999999999</v>
      </c>
      <c r="F71">
        <v>-0.137577</v>
      </c>
      <c r="G71">
        <f t="shared" si="8"/>
        <v>0.44471813333333332</v>
      </c>
      <c r="H71">
        <f t="shared" si="9"/>
        <v>0.16594213333333335</v>
      </c>
      <c r="I71">
        <f t="shared" si="10"/>
        <v>0.14694689999999999</v>
      </c>
      <c r="K71" t="s">
        <v>7</v>
      </c>
      <c r="L71" t="s">
        <v>76</v>
      </c>
      <c r="M71" t="s">
        <v>45</v>
      </c>
      <c r="O71" t="str">
        <f t="shared" ref="O71:O82" si="28">B71</f>
        <v>Se</v>
      </c>
      <c r="P71">
        <v>12.563965250000001</v>
      </c>
      <c r="Q71">
        <v>-3.0413717600000001</v>
      </c>
      <c r="R71">
        <v>-0.2933598</v>
      </c>
      <c r="S71">
        <f t="shared" ref="S71:S82" si="29">P71*$M$4</f>
        <v>6.6485991309950006</v>
      </c>
      <c r="T71">
        <f t="shared" ref="T71:T82" si="30">Q71*$M$4</f>
        <v>-1.6094331079568001</v>
      </c>
      <c r="U71">
        <f t="shared" ref="U71:U82" si="31">R71*$M$4</f>
        <v>-0.15524013896399999</v>
      </c>
      <c r="V71">
        <f t="shared" si="11"/>
        <v>0.44642614490075339</v>
      </c>
      <c r="W71">
        <f t="shared" si="12"/>
        <v>0.16353857409066</v>
      </c>
      <c r="X71">
        <f t="shared" si="13"/>
        <v>0.14638774727695333</v>
      </c>
      <c r="Z71" t="s">
        <v>7</v>
      </c>
      <c r="AA71" t="s">
        <v>76</v>
      </c>
      <c r="AB71" t="s">
        <v>45</v>
      </c>
      <c r="AC71" t="str">
        <f t="shared" ref="AC71:AC82" si="32">O71</f>
        <v>Se</v>
      </c>
      <c r="AD71">
        <v>11.599528080000001</v>
      </c>
      <c r="AE71">
        <v>-1.62784331</v>
      </c>
      <c r="AF71">
        <v>-2.9779382399999998</v>
      </c>
      <c r="AG71">
        <f t="shared" ref="AG71:AG82" si="33">AD71*$M$4</f>
        <v>6.1382382693744004</v>
      </c>
      <c r="AH71">
        <f t="shared" ref="AH71:AH82" si="34">AE71*$M$4</f>
        <v>-0.86142212278579999</v>
      </c>
      <c r="AI71">
        <f t="shared" ref="AI71:AI82" si="35">AF71*$M$4</f>
        <v>-1.5758653578431998</v>
      </c>
      <c r="AJ71">
        <f t="shared" si="14"/>
        <v>0.42285261738707336</v>
      </c>
      <c r="AK71">
        <f t="shared" si="15"/>
        <v>0.19210879908553999</v>
      </c>
      <c r="AL71">
        <f t="shared" si="16"/>
        <v>0.27577288488443336</v>
      </c>
      <c r="AN71" t="s">
        <v>1</v>
      </c>
      <c r="AO71">
        <v>6.0411820000000001</v>
      </c>
      <c r="AP71">
        <v>-0.83291800000000005</v>
      </c>
      <c r="AQ71">
        <v>-1.620811</v>
      </c>
      <c r="AR71">
        <f t="shared" si="17"/>
        <v>0.42247653333333335</v>
      </c>
      <c r="AS71">
        <f t="shared" si="18"/>
        <v>0.19023026666666665</v>
      </c>
      <c r="AT71">
        <f t="shared" si="19"/>
        <v>9.7690700000000005E-2</v>
      </c>
    </row>
    <row r="72" spans="2:46">
      <c r="B72" t="s">
        <v>1</v>
      </c>
      <c r="C72">
        <v>2</v>
      </c>
      <c r="D72">
        <v>6.5587859999999996</v>
      </c>
      <c r="E72">
        <v>1.0608850000000001</v>
      </c>
      <c r="F72">
        <v>2.958612</v>
      </c>
      <c r="G72">
        <f t="shared" ref="G72:G82" si="36">(D72-MIN($D$7:$D$82))/$C$1</f>
        <v>0.44245446666666666</v>
      </c>
      <c r="H72">
        <f t="shared" ref="H72:H82" si="37">(E72-MIN($E$7:$E$82))/$C$1</f>
        <v>0.25645863333333335</v>
      </c>
      <c r="I72">
        <f t="shared" ref="I72:I82" si="38">(F72-MIN($F$7:$F$82))/$C$1</f>
        <v>0.25015319999999996</v>
      </c>
      <c r="K72" t="s">
        <v>7</v>
      </c>
      <c r="L72" t="s">
        <v>77</v>
      </c>
      <c r="M72" t="s">
        <v>45</v>
      </c>
      <c r="O72" t="str">
        <f t="shared" si="28"/>
        <v>Se</v>
      </c>
      <c r="P72">
        <v>12.21964077</v>
      </c>
      <c r="Q72">
        <v>2.35419556</v>
      </c>
      <c r="R72">
        <v>5.1529654000000003</v>
      </c>
      <c r="S72">
        <f t="shared" si="29"/>
        <v>6.4663895026685996</v>
      </c>
      <c r="T72">
        <f t="shared" si="30"/>
        <v>1.2457932064407999</v>
      </c>
      <c r="U72">
        <f t="shared" si="31"/>
        <v>2.7268462303720002</v>
      </c>
      <c r="V72">
        <f t="shared" ref="V72:V82" si="39">(S72-MIN($S$7:$S$82))/$C$1</f>
        <v>0.44035249062320669</v>
      </c>
      <c r="W72">
        <f t="shared" ref="W72:W82" si="40">(T72-MIN($T$7:$T$82))/$C$1</f>
        <v>0.25871278457058</v>
      </c>
      <c r="X72">
        <f t="shared" ref="X72:X82" si="41">(U72-MIN($U$7:$U$82))/$C$1</f>
        <v>0.24245729292148668</v>
      </c>
      <c r="Z72" t="s">
        <v>7</v>
      </c>
      <c r="AA72" t="s">
        <v>77</v>
      </c>
      <c r="AB72" t="s">
        <v>45</v>
      </c>
      <c r="AC72" t="str">
        <f t="shared" si="32"/>
        <v>Se</v>
      </c>
      <c r="AD72">
        <v>12.804650860000001</v>
      </c>
      <c r="AE72">
        <v>2.71307652</v>
      </c>
      <c r="AF72">
        <v>5.0485744500000003</v>
      </c>
      <c r="AG72">
        <f t="shared" si="33"/>
        <v>6.7759651420948002</v>
      </c>
      <c r="AH72">
        <f t="shared" si="34"/>
        <v>1.4357058328535999</v>
      </c>
      <c r="AI72">
        <f t="shared" si="35"/>
        <v>2.6716046274509999</v>
      </c>
      <c r="AJ72">
        <f t="shared" ref="AJ72:AJ82" si="42">(AG72-MIN($AG$7:$AG$82))/$C$1</f>
        <v>0.44411017981108664</v>
      </c>
      <c r="AK72">
        <f t="shared" ref="AK72:AK82" si="43">(AH72-MIN($AH$7:$AH$82))/$C$1</f>
        <v>0.26867973094018666</v>
      </c>
      <c r="AL72">
        <f t="shared" ref="AL72:AL82" si="44">(AI72-MIN($AI$7:$AI$82))/$C$1</f>
        <v>0.41735521772757334</v>
      </c>
      <c r="AN72" t="s">
        <v>1</v>
      </c>
      <c r="AO72">
        <v>6.7591320000000001</v>
      </c>
      <c r="AP72">
        <v>1.418768</v>
      </c>
      <c r="AQ72">
        <v>2.6647069999999999</v>
      </c>
      <c r="AR72">
        <f t="shared" ref="AR72:AR82" si="45">(AO72-MIN($AO$7:$AO$82))/$C$1</f>
        <v>0.44640819999999998</v>
      </c>
      <c r="AS72">
        <f t="shared" ref="AS72:AS82" si="46">(AP72-MIN($AP$7:$AP$82))/$C$1</f>
        <v>0.26528646666666666</v>
      </c>
      <c r="AT72">
        <f t="shared" ref="AT72:AT82" si="47">(AQ72-MIN($AQ$7:$AQ$82))/$C$1</f>
        <v>0.24054129999999999</v>
      </c>
    </row>
    <row r="73" spans="2:46">
      <c r="B73" t="s">
        <v>2</v>
      </c>
      <c r="C73">
        <v>3</v>
      </c>
      <c r="D73">
        <v>8.3179079999999992</v>
      </c>
      <c r="E73">
        <v>3.4208820000000002</v>
      </c>
      <c r="F73">
        <v>0.40557799999999999</v>
      </c>
      <c r="G73">
        <f t="shared" si="36"/>
        <v>0.50109186666666661</v>
      </c>
      <c r="H73">
        <f t="shared" si="37"/>
        <v>0.33512520000000001</v>
      </c>
      <c r="I73">
        <f t="shared" si="38"/>
        <v>0.16505206666666666</v>
      </c>
      <c r="K73" t="s">
        <v>7</v>
      </c>
      <c r="L73" t="s">
        <v>78</v>
      </c>
      <c r="M73" t="s">
        <v>79</v>
      </c>
      <c r="O73" t="str">
        <f t="shared" si="28"/>
        <v>P</v>
      </c>
      <c r="P73">
        <v>17.180938820000001</v>
      </c>
      <c r="Q73">
        <v>-1.37207104</v>
      </c>
      <c r="R73">
        <v>7.5966710600000003</v>
      </c>
      <c r="S73">
        <f t="shared" si="29"/>
        <v>9.0918092047675998</v>
      </c>
      <c r="T73">
        <f t="shared" si="30"/>
        <v>-0.72607255294719997</v>
      </c>
      <c r="U73">
        <f t="shared" si="31"/>
        <v>4.0200063915308002</v>
      </c>
      <c r="V73">
        <f t="shared" si="39"/>
        <v>0.52786648069317332</v>
      </c>
      <c r="W73">
        <f t="shared" si="40"/>
        <v>0.19298392592431332</v>
      </c>
      <c r="X73">
        <f t="shared" si="41"/>
        <v>0.28556263162677997</v>
      </c>
      <c r="Z73" t="s">
        <v>7</v>
      </c>
      <c r="AA73" t="s">
        <v>78</v>
      </c>
      <c r="AB73" t="s">
        <v>79</v>
      </c>
      <c r="AC73" t="str">
        <f t="shared" si="32"/>
        <v>P</v>
      </c>
      <c r="AD73">
        <v>0.30518804999999999</v>
      </c>
      <c r="AE73">
        <v>1.0811364800000001</v>
      </c>
      <c r="AF73">
        <v>-14.08819471</v>
      </c>
      <c r="AG73">
        <f t="shared" si="33"/>
        <v>0.161499412299</v>
      </c>
      <c r="AH73">
        <f t="shared" si="34"/>
        <v>0.57211580248640004</v>
      </c>
      <c r="AI73">
        <f t="shared" si="35"/>
        <v>-7.4551908766377997</v>
      </c>
      <c r="AJ73">
        <f t="shared" si="42"/>
        <v>0.22362798881789334</v>
      </c>
      <c r="AK73">
        <f t="shared" si="43"/>
        <v>0.23989339659461334</v>
      </c>
      <c r="AL73">
        <f t="shared" si="44"/>
        <v>7.9795367591280003E-2</v>
      </c>
      <c r="AN73" t="s">
        <v>2</v>
      </c>
      <c r="AO73">
        <v>-5.3448000000000002E-2</v>
      </c>
      <c r="AP73">
        <v>-1.1639699999999999</v>
      </c>
      <c r="AQ73">
        <v>9.3593499999999992</v>
      </c>
      <c r="AR73">
        <f t="shared" si="45"/>
        <v>0.21932219999999999</v>
      </c>
      <c r="AS73">
        <f t="shared" si="46"/>
        <v>0.1791952</v>
      </c>
      <c r="AT73">
        <f t="shared" si="47"/>
        <v>0.46369606666666663</v>
      </c>
    </row>
    <row r="74" spans="2:46">
      <c r="B74" t="s">
        <v>3</v>
      </c>
      <c r="C74">
        <v>4</v>
      </c>
      <c r="D74">
        <v>9.7228510000000004</v>
      </c>
      <c r="E74">
        <v>4.1720519999999999</v>
      </c>
      <c r="F74">
        <v>-0.37318600000000002</v>
      </c>
      <c r="G74">
        <f t="shared" si="36"/>
        <v>0.54792330000000011</v>
      </c>
      <c r="H74">
        <f t="shared" si="37"/>
        <v>0.36016419999999999</v>
      </c>
      <c r="I74">
        <f t="shared" si="38"/>
        <v>0.13909326666666669</v>
      </c>
      <c r="K74" t="s">
        <v>7</v>
      </c>
      <c r="L74" t="s">
        <v>80</v>
      </c>
      <c r="M74" t="s">
        <v>81</v>
      </c>
      <c r="O74" t="str">
        <f t="shared" si="28"/>
        <v>C</v>
      </c>
      <c r="P74">
        <v>20.07566594</v>
      </c>
      <c r="Q74">
        <v>-2.4451935200000001</v>
      </c>
      <c r="R74">
        <v>8.8797869800000004</v>
      </c>
      <c r="S74">
        <f t="shared" si="29"/>
        <v>10.6236409021292</v>
      </c>
      <c r="T74">
        <f t="shared" si="30"/>
        <v>-1.2939475069135999</v>
      </c>
      <c r="U74">
        <f t="shared" si="31"/>
        <v>4.6990056740763997</v>
      </c>
      <c r="V74">
        <f t="shared" si="39"/>
        <v>0.57892753727189328</v>
      </c>
      <c r="W74">
        <f t="shared" si="40"/>
        <v>0.1740547607921</v>
      </c>
      <c r="X74">
        <f t="shared" si="41"/>
        <v>0.30819594104496667</v>
      </c>
      <c r="Z74" t="s">
        <v>7</v>
      </c>
      <c r="AA74" t="s">
        <v>80</v>
      </c>
      <c r="AB74" t="s">
        <v>81</v>
      </c>
      <c r="AC74" t="str">
        <f t="shared" si="32"/>
        <v>C</v>
      </c>
      <c r="AD74">
        <v>0.19867244000000001</v>
      </c>
      <c r="AE74">
        <v>-0.48518083000000001</v>
      </c>
      <c r="AF74">
        <v>-17.06267622</v>
      </c>
      <c r="AG74">
        <f t="shared" si="33"/>
        <v>0.1051334817992</v>
      </c>
      <c r="AH74">
        <f t="shared" si="34"/>
        <v>-0.25674799161939998</v>
      </c>
      <c r="AI74">
        <f t="shared" si="35"/>
        <v>-9.0292270020995993</v>
      </c>
      <c r="AJ74">
        <f t="shared" si="42"/>
        <v>0.22174912446789999</v>
      </c>
      <c r="AK74">
        <f t="shared" si="43"/>
        <v>0.21226460345775333</v>
      </c>
      <c r="AL74">
        <f t="shared" si="44"/>
        <v>2.7327496742553355E-2</v>
      </c>
      <c r="AN74" t="s">
        <v>3</v>
      </c>
      <c r="AO74">
        <v>-9.3873999999999999E-2</v>
      </c>
      <c r="AP74">
        <v>-1.2206729999999999</v>
      </c>
      <c r="AQ74">
        <v>11.132409000000001</v>
      </c>
      <c r="AR74">
        <f t="shared" si="45"/>
        <v>0.21797466666666668</v>
      </c>
      <c r="AS74">
        <f t="shared" si="46"/>
        <v>0.17730509999999999</v>
      </c>
      <c r="AT74">
        <f t="shared" si="47"/>
        <v>0.52279803333333341</v>
      </c>
    </row>
    <row r="75" spans="2:46">
      <c r="B75" t="s">
        <v>4</v>
      </c>
      <c r="C75">
        <v>5</v>
      </c>
      <c r="D75">
        <v>7.8307950000000002</v>
      </c>
      <c r="E75">
        <v>2.2266430000000001</v>
      </c>
      <c r="F75">
        <v>-0.376662</v>
      </c>
      <c r="G75">
        <f t="shared" si="36"/>
        <v>0.48485476666666666</v>
      </c>
      <c r="H75">
        <f t="shared" si="37"/>
        <v>0.29531723333333332</v>
      </c>
      <c r="I75">
        <f t="shared" si="38"/>
        <v>0.1389774</v>
      </c>
      <c r="K75" t="s">
        <v>7</v>
      </c>
      <c r="L75" t="s">
        <v>82</v>
      </c>
      <c r="M75" t="s">
        <v>83</v>
      </c>
      <c r="O75" t="str">
        <f t="shared" si="28"/>
        <v>O</v>
      </c>
      <c r="P75">
        <v>15.4788459</v>
      </c>
      <c r="Q75">
        <v>-3.5373218199999998</v>
      </c>
      <c r="R75">
        <v>6.8382312499999998</v>
      </c>
      <c r="S75">
        <f t="shared" si="29"/>
        <v>8.1910956733619997</v>
      </c>
      <c r="T75">
        <f t="shared" si="30"/>
        <v>-1.8718799607075998</v>
      </c>
      <c r="U75">
        <f t="shared" si="31"/>
        <v>3.6186552128749998</v>
      </c>
      <c r="V75">
        <f t="shared" si="39"/>
        <v>0.49784269631298661</v>
      </c>
      <c r="W75">
        <f t="shared" si="40"/>
        <v>0.15479034566563335</v>
      </c>
      <c r="X75">
        <f t="shared" si="41"/>
        <v>0.27218425900491999</v>
      </c>
      <c r="Z75" t="s">
        <v>7</v>
      </c>
      <c r="AA75" t="s">
        <v>82</v>
      </c>
      <c r="AB75" t="s">
        <v>83</v>
      </c>
      <c r="AC75" t="str">
        <f t="shared" si="32"/>
        <v>O</v>
      </c>
      <c r="AD75">
        <v>3.0940240000000001E-2</v>
      </c>
      <c r="AE75">
        <v>-0.51937674</v>
      </c>
      <c r="AF75">
        <v>-11.79155796</v>
      </c>
      <c r="AG75">
        <f t="shared" si="33"/>
        <v>1.63729562032E-2</v>
      </c>
      <c r="AH75">
        <f t="shared" si="34"/>
        <v>-0.27484378327319997</v>
      </c>
      <c r="AI75">
        <f t="shared" si="35"/>
        <v>-6.2398566412727998</v>
      </c>
      <c r="AJ75">
        <f t="shared" si="42"/>
        <v>0.21879044028136665</v>
      </c>
      <c r="AK75">
        <f t="shared" si="43"/>
        <v>0.21166141040262668</v>
      </c>
      <c r="AL75">
        <f t="shared" si="44"/>
        <v>0.12030650877011334</v>
      </c>
      <c r="AN75" t="s">
        <v>4</v>
      </c>
      <c r="AO75">
        <v>-0.24584700000000001</v>
      </c>
      <c r="AP75">
        <v>-2.4874520000000002</v>
      </c>
      <c r="AQ75">
        <v>8.6789480000000001</v>
      </c>
      <c r="AR75">
        <f t="shared" si="45"/>
        <v>0.21290889999999998</v>
      </c>
      <c r="AS75">
        <f t="shared" si="46"/>
        <v>0.13507913333333332</v>
      </c>
      <c r="AT75">
        <f t="shared" si="47"/>
        <v>0.44101600000000002</v>
      </c>
    </row>
    <row r="76" spans="2:46">
      <c r="B76" t="s">
        <v>4</v>
      </c>
      <c r="C76">
        <v>5</v>
      </c>
      <c r="D76">
        <v>8.790241</v>
      </c>
      <c r="E76">
        <v>3.0521560000000001</v>
      </c>
      <c r="F76">
        <v>1.8716390000000001</v>
      </c>
      <c r="G76">
        <f t="shared" si="36"/>
        <v>0.51683630000000003</v>
      </c>
      <c r="H76">
        <f t="shared" si="37"/>
        <v>0.32283433333333339</v>
      </c>
      <c r="I76">
        <f t="shared" si="38"/>
        <v>0.21392076666666665</v>
      </c>
      <c r="K76" t="s">
        <v>7</v>
      </c>
      <c r="L76" t="s">
        <v>84</v>
      </c>
      <c r="M76" t="s">
        <v>83</v>
      </c>
      <c r="O76" t="str">
        <f t="shared" si="28"/>
        <v>O</v>
      </c>
      <c r="P76">
        <v>15.98263895</v>
      </c>
      <c r="Q76">
        <v>0.37163513999999997</v>
      </c>
      <c r="R76">
        <v>9.7330874499999993</v>
      </c>
      <c r="S76">
        <f t="shared" si="29"/>
        <v>8.4576928795609998</v>
      </c>
      <c r="T76">
        <f t="shared" si="30"/>
        <v>0.19666188338519999</v>
      </c>
      <c r="U76">
        <f t="shared" si="31"/>
        <v>5.1505552167909991</v>
      </c>
      <c r="V76">
        <f t="shared" si="39"/>
        <v>0.50672926985295341</v>
      </c>
      <c r="W76">
        <f t="shared" si="40"/>
        <v>0.22374174046872669</v>
      </c>
      <c r="X76">
        <f t="shared" si="41"/>
        <v>0.32324759246878659</v>
      </c>
      <c r="Z76" t="s">
        <v>7</v>
      </c>
      <c r="AA76" t="s">
        <v>84</v>
      </c>
      <c r="AB76" t="s">
        <v>83</v>
      </c>
      <c r="AC76" t="str">
        <f t="shared" si="32"/>
        <v>O</v>
      </c>
      <c r="AD76">
        <v>2.9385210800000001</v>
      </c>
      <c r="AE76">
        <v>2.5765403600000001</v>
      </c>
      <c r="AF76">
        <v>-14.146063529999999</v>
      </c>
      <c r="AG76">
        <f t="shared" si="33"/>
        <v>1.5550065851143999</v>
      </c>
      <c r="AH76">
        <f t="shared" si="34"/>
        <v>1.3634536277047999</v>
      </c>
      <c r="AI76">
        <f t="shared" si="35"/>
        <v>-7.4858138988053993</v>
      </c>
      <c r="AJ76">
        <f t="shared" si="42"/>
        <v>0.27007822791173997</v>
      </c>
      <c r="AK76">
        <f t="shared" si="43"/>
        <v>0.2662713241018933</v>
      </c>
      <c r="AL76">
        <f t="shared" si="44"/>
        <v>7.877460018569335E-2</v>
      </c>
      <c r="AN76" t="s">
        <v>4</v>
      </c>
      <c r="AO76">
        <v>-1.189584</v>
      </c>
      <c r="AP76">
        <v>-0.115384</v>
      </c>
      <c r="AQ76">
        <v>8.9800439999999995</v>
      </c>
      <c r="AR76">
        <f t="shared" si="45"/>
        <v>0.181451</v>
      </c>
      <c r="AS76">
        <f t="shared" si="46"/>
        <v>0.21414806666666666</v>
      </c>
      <c r="AT76">
        <f t="shared" si="47"/>
        <v>0.45105253333333334</v>
      </c>
    </row>
    <row r="77" spans="2:46">
      <c r="B77" t="s">
        <v>4</v>
      </c>
      <c r="C77">
        <v>5</v>
      </c>
      <c r="D77">
        <v>7.2639079999999998</v>
      </c>
      <c r="E77">
        <v>4.5997859999999999</v>
      </c>
      <c r="F77">
        <v>0.49930200000000002</v>
      </c>
      <c r="G77">
        <f t="shared" si="36"/>
        <v>0.46595853333333337</v>
      </c>
      <c r="H77">
        <f t="shared" si="37"/>
        <v>0.37442199999999998</v>
      </c>
      <c r="I77">
        <f t="shared" si="38"/>
        <v>0.1681762</v>
      </c>
      <c r="K77" t="s">
        <v>7</v>
      </c>
      <c r="L77" t="s">
        <v>85</v>
      </c>
      <c r="M77" t="s">
        <v>83</v>
      </c>
      <c r="O77" t="str">
        <f t="shared" si="28"/>
        <v>O</v>
      </c>
      <c r="P77">
        <v>17.963508730000001</v>
      </c>
      <c r="Q77">
        <v>0.39998264</v>
      </c>
      <c r="R77">
        <v>5.2991995599999999</v>
      </c>
      <c r="S77">
        <f t="shared" si="29"/>
        <v>9.5059295497414009</v>
      </c>
      <c r="T77">
        <f t="shared" si="30"/>
        <v>0.21166281343519999</v>
      </c>
      <c r="U77">
        <f t="shared" si="31"/>
        <v>2.8042304231607997</v>
      </c>
      <c r="V77">
        <f t="shared" si="39"/>
        <v>0.54167049219230001</v>
      </c>
      <c r="W77">
        <f t="shared" si="40"/>
        <v>0.22424177147039334</v>
      </c>
      <c r="X77">
        <f t="shared" si="41"/>
        <v>0.24503676601444666</v>
      </c>
      <c r="Z77" t="s">
        <v>7</v>
      </c>
      <c r="AA77" t="s">
        <v>85</v>
      </c>
      <c r="AB77" t="s">
        <v>83</v>
      </c>
      <c r="AC77" t="str">
        <f t="shared" si="32"/>
        <v>O</v>
      </c>
      <c r="AD77">
        <v>-1.8686605700000001</v>
      </c>
      <c r="AE77">
        <v>3.1587601599999999</v>
      </c>
      <c r="AF77">
        <v>-14.36382618</v>
      </c>
      <c r="AG77">
        <f t="shared" si="33"/>
        <v>-0.98885780043259996</v>
      </c>
      <c r="AH77">
        <f t="shared" si="34"/>
        <v>1.6715527014687999</v>
      </c>
      <c r="AI77">
        <f t="shared" si="35"/>
        <v>-7.6010495379323997</v>
      </c>
      <c r="AJ77">
        <f t="shared" si="42"/>
        <v>0.18528274839350667</v>
      </c>
      <c r="AK77">
        <f t="shared" si="43"/>
        <v>0.27654129322735999</v>
      </c>
      <c r="AL77">
        <f t="shared" si="44"/>
        <v>7.4933412214793341E-2</v>
      </c>
      <c r="AN77" t="s">
        <v>4</v>
      </c>
      <c r="AO77">
        <v>1.354948</v>
      </c>
      <c r="AP77">
        <v>-0.49958399999999997</v>
      </c>
      <c r="AQ77">
        <v>9.0332729999999994</v>
      </c>
      <c r="AR77">
        <f t="shared" si="45"/>
        <v>0.26626873333333334</v>
      </c>
      <c r="AS77">
        <f t="shared" si="46"/>
        <v>0.2013414</v>
      </c>
      <c r="AT77">
        <f t="shared" si="47"/>
        <v>0.45282683333333329</v>
      </c>
    </row>
    <row r="78" spans="2:46">
      <c r="B78" t="s">
        <v>5</v>
      </c>
      <c r="C78">
        <v>6</v>
      </c>
      <c r="D78">
        <v>8.2159089999999999</v>
      </c>
      <c r="E78">
        <v>2.322613</v>
      </c>
      <c r="F78">
        <v>2.3023180000000001</v>
      </c>
      <c r="G78">
        <f t="shared" si="36"/>
        <v>0.49769190000000002</v>
      </c>
      <c r="H78">
        <f t="shared" si="37"/>
        <v>0.29851623333333333</v>
      </c>
      <c r="I78">
        <f t="shared" si="38"/>
        <v>0.22827673333333334</v>
      </c>
      <c r="K78" t="s">
        <v>7</v>
      </c>
      <c r="L78" t="s">
        <v>86</v>
      </c>
      <c r="M78" t="s">
        <v>87</v>
      </c>
      <c r="O78" t="str">
        <f t="shared" si="28"/>
        <v>H</v>
      </c>
      <c r="P78">
        <v>14.443250470000001</v>
      </c>
      <c r="Q78">
        <v>1.2853259399999999</v>
      </c>
      <c r="R78">
        <v>9.0754559799999992</v>
      </c>
      <c r="S78">
        <f t="shared" si="29"/>
        <v>7.6430792837146004</v>
      </c>
      <c r="T78">
        <f t="shared" si="30"/>
        <v>0.68016878092919997</v>
      </c>
      <c r="U78">
        <f t="shared" si="31"/>
        <v>4.8025497954963994</v>
      </c>
      <c r="V78">
        <f t="shared" si="39"/>
        <v>0.47957548332474004</v>
      </c>
      <c r="W78">
        <f t="shared" si="40"/>
        <v>0.23985863705352667</v>
      </c>
      <c r="X78">
        <f t="shared" si="41"/>
        <v>0.31164741175896665</v>
      </c>
      <c r="Z78" t="s">
        <v>7</v>
      </c>
      <c r="AA78" t="s">
        <v>86</v>
      </c>
      <c r="AB78" t="s">
        <v>87</v>
      </c>
      <c r="AC78" t="str">
        <f t="shared" si="32"/>
        <v>H</v>
      </c>
      <c r="AD78">
        <v>3.8797207999999999</v>
      </c>
      <c r="AE78">
        <v>2.2997457799999999</v>
      </c>
      <c r="AF78">
        <v>-12.51460178</v>
      </c>
      <c r="AG78">
        <f t="shared" si="33"/>
        <v>2.0530706529439997</v>
      </c>
      <c r="AH78">
        <f t="shared" si="34"/>
        <v>1.2169794718603999</v>
      </c>
      <c r="AI78">
        <f t="shared" si="35"/>
        <v>-6.6224769699403998</v>
      </c>
      <c r="AJ78">
        <f t="shared" si="42"/>
        <v>0.28668036350606002</v>
      </c>
      <c r="AK78">
        <f t="shared" si="43"/>
        <v>0.26138885224041331</v>
      </c>
      <c r="AL78">
        <f t="shared" si="44"/>
        <v>0.10755249781452667</v>
      </c>
      <c r="AN78" t="s">
        <v>5</v>
      </c>
      <c r="AO78">
        <v>-1.6588909999999999</v>
      </c>
      <c r="AP78">
        <v>-0.37284299999999998</v>
      </c>
      <c r="AQ78">
        <v>8.1130849999999999</v>
      </c>
      <c r="AR78">
        <f t="shared" si="45"/>
        <v>0.16580743333333334</v>
      </c>
      <c r="AS78">
        <f t="shared" si="46"/>
        <v>0.2055661</v>
      </c>
      <c r="AT78">
        <f t="shared" si="47"/>
        <v>0.42215389999999997</v>
      </c>
    </row>
    <row r="79" spans="2:46">
      <c r="B79" t="s">
        <v>5</v>
      </c>
      <c r="C79">
        <v>6</v>
      </c>
      <c r="D79">
        <v>6.5719029999999998</v>
      </c>
      <c r="E79">
        <v>4.5857739999999998</v>
      </c>
      <c r="F79">
        <v>1.2513080000000001</v>
      </c>
      <c r="G79">
        <f t="shared" si="36"/>
        <v>0.44289169999999994</v>
      </c>
      <c r="H79">
        <f t="shared" si="37"/>
        <v>0.37395493333333335</v>
      </c>
      <c r="I79">
        <f t="shared" si="38"/>
        <v>0.19324306666666666</v>
      </c>
      <c r="K79" t="s">
        <v>7</v>
      </c>
      <c r="L79" t="s">
        <v>88</v>
      </c>
      <c r="M79" t="s">
        <v>87</v>
      </c>
      <c r="O79" t="str">
        <f t="shared" si="28"/>
        <v>H</v>
      </c>
      <c r="P79">
        <v>16.491445039999999</v>
      </c>
      <c r="Q79">
        <v>1.51048107</v>
      </c>
      <c r="R79">
        <v>4.75657145</v>
      </c>
      <c r="S79">
        <f t="shared" si="29"/>
        <v>8.7269428862671994</v>
      </c>
      <c r="T79">
        <f t="shared" si="30"/>
        <v>0.79931637262259991</v>
      </c>
      <c r="U79">
        <f t="shared" si="31"/>
        <v>2.5170824799110001</v>
      </c>
      <c r="V79">
        <f t="shared" si="39"/>
        <v>0.51570427007649333</v>
      </c>
      <c r="W79">
        <f t="shared" si="40"/>
        <v>0.24383022344330665</v>
      </c>
      <c r="X79">
        <f t="shared" si="41"/>
        <v>0.23546516790612002</v>
      </c>
      <c r="Z79" t="s">
        <v>7</v>
      </c>
      <c r="AA79" t="s">
        <v>88</v>
      </c>
      <c r="AB79" t="s">
        <v>87</v>
      </c>
      <c r="AC79" t="str">
        <f t="shared" si="32"/>
        <v>H</v>
      </c>
      <c r="AD79">
        <v>-2.62119415</v>
      </c>
      <c r="AE79">
        <v>3.5487510699999998</v>
      </c>
      <c r="AF79">
        <v>-12.65913933</v>
      </c>
      <c r="AG79">
        <f t="shared" si="33"/>
        <v>-1.387083520297</v>
      </c>
      <c r="AH79">
        <f t="shared" si="34"/>
        <v>1.8779280912225997</v>
      </c>
      <c r="AI79">
        <f t="shared" si="35"/>
        <v>-6.6989633506494002</v>
      </c>
      <c r="AJ79">
        <f t="shared" si="42"/>
        <v>0.17200855773136001</v>
      </c>
      <c r="AK79">
        <f t="shared" si="43"/>
        <v>0.28342047288581995</v>
      </c>
      <c r="AL79">
        <f t="shared" si="44"/>
        <v>0.10500295179089332</v>
      </c>
      <c r="AN79" t="s">
        <v>5</v>
      </c>
      <c r="AO79">
        <v>1.735155</v>
      </c>
      <c r="AP79">
        <v>-0.83160900000000004</v>
      </c>
      <c r="AQ79">
        <v>8.1475519999999992</v>
      </c>
      <c r="AR79">
        <f t="shared" si="45"/>
        <v>0.27894229999999998</v>
      </c>
      <c r="AS79">
        <f t="shared" si="46"/>
        <v>0.19027389999999997</v>
      </c>
      <c r="AT79">
        <f t="shared" si="47"/>
        <v>0.42330279999999998</v>
      </c>
    </row>
    <row r="80" spans="2:46">
      <c r="B80" t="s">
        <v>5</v>
      </c>
      <c r="C80">
        <v>6</v>
      </c>
      <c r="D80">
        <v>10.119813000000001</v>
      </c>
      <c r="E80">
        <v>4.984604</v>
      </c>
      <c r="F80">
        <v>0.26869799999999999</v>
      </c>
      <c r="G80">
        <f t="shared" si="36"/>
        <v>0.56115536666666666</v>
      </c>
      <c r="H80">
        <f t="shared" si="37"/>
        <v>0.38724926666666665</v>
      </c>
      <c r="I80">
        <f t="shared" si="38"/>
        <v>0.16048939999999998</v>
      </c>
      <c r="K80" t="s">
        <v>7</v>
      </c>
      <c r="L80" t="s">
        <v>89</v>
      </c>
      <c r="M80" t="s">
        <v>87</v>
      </c>
      <c r="O80" t="str">
        <f t="shared" si="28"/>
        <v>H</v>
      </c>
      <c r="P80">
        <v>21.248318479999998</v>
      </c>
      <c r="Q80">
        <v>-0.80953666000000002</v>
      </c>
      <c r="R80">
        <v>9.4637075999999993</v>
      </c>
      <c r="S80">
        <f t="shared" si="29"/>
        <v>11.244185173246398</v>
      </c>
      <c r="T80">
        <f t="shared" si="30"/>
        <v>-0.4283906097388</v>
      </c>
      <c r="U80">
        <f t="shared" si="31"/>
        <v>5.0080047877679998</v>
      </c>
      <c r="V80">
        <f t="shared" si="39"/>
        <v>0.59961234630913329</v>
      </c>
      <c r="W80">
        <f t="shared" si="40"/>
        <v>0.20290665736459335</v>
      </c>
      <c r="X80">
        <f t="shared" si="41"/>
        <v>0.31849591150135331</v>
      </c>
      <c r="Z80" t="s">
        <v>7</v>
      </c>
      <c r="AA80" t="s">
        <v>89</v>
      </c>
      <c r="AB80" t="s">
        <v>87</v>
      </c>
      <c r="AC80" t="str">
        <f t="shared" si="32"/>
        <v>H</v>
      </c>
      <c r="AD80">
        <v>0.43144900000000003</v>
      </c>
      <c r="AE80">
        <v>0.91044480999999999</v>
      </c>
      <c r="AF80">
        <v>-18.611912589999999</v>
      </c>
      <c r="AG80">
        <f t="shared" si="33"/>
        <v>0.22831418182000002</v>
      </c>
      <c r="AH80">
        <f t="shared" si="34"/>
        <v>0.4817891845558</v>
      </c>
      <c r="AI80">
        <f t="shared" si="35"/>
        <v>-9.8490519043761999</v>
      </c>
      <c r="AJ80">
        <f t="shared" si="42"/>
        <v>0.22585514780192667</v>
      </c>
      <c r="AK80">
        <f t="shared" si="43"/>
        <v>0.23688250933025998</v>
      </c>
      <c r="AL80">
        <f t="shared" si="44"/>
        <v>0</v>
      </c>
      <c r="AN80" t="s">
        <v>5</v>
      </c>
      <c r="AO80">
        <v>5.2762000000000003E-2</v>
      </c>
      <c r="AP80">
        <v>-0.19846</v>
      </c>
      <c r="AQ80">
        <v>11.538662</v>
      </c>
      <c r="AR80">
        <f t="shared" si="45"/>
        <v>0.22286253333333333</v>
      </c>
      <c r="AS80">
        <f t="shared" si="46"/>
        <v>0.21137886666666666</v>
      </c>
      <c r="AT80">
        <f t="shared" si="47"/>
        <v>0.53633980000000003</v>
      </c>
    </row>
    <row r="81" spans="2:80">
      <c r="B81" t="s">
        <v>5</v>
      </c>
      <c r="C81">
        <v>6</v>
      </c>
      <c r="D81">
        <v>10.499381</v>
      </c>
      <c r="E81">
        <v>3.397049</v>
      </c>
      <c r="F81">
        <v>-0.53341099999999997</v>
      </c>
      <c r="G81">
        <f t="shared" si="36"/>
        <v>0.57380763333333329</v>
      </c>
      <c r="H81">
        <f t="shared" si="37"/>
        <v>0.33433076666666667</v>
      </c>
      <c r="I81">
        <f t="shared" si="38"/>
        <v>0.13375243333333334</v>
      </c>
      <c r="K81" t="s">
        <v>7</v>
      </c>
      <c r="L81" t="s">
        <v>90</v>
      </c>
      <c r="M81" t="s">
        <v>87</v>
      </c>
      <c r="O81" t="str">
        <f t="shared" si="28"/>
        <v>H</v>
      </c>
      <c r="P81">
        <v>19.667315640000002</v>
      </c>
      <c r="Q81">
        <v>-3.6718008700000002</v>
      </c>
      <c r="R81">
        <v>10.530175549999999</v>
      </c>
      <c r="S81">
        <f t="shared" si="29"/>
        <v>10.407550090375201</v>
      </c>
      <c r="T81">
        <f t="shared" si="30"/>
        <v>-1.9430435843866001</v>
      </c>
      <c r="U81">
        <f t="shared" si="31"/>
        <v>5.5723582975489991</v>
      </c>
      <c r="V81">
        <f t="shared" si="39"/>
        <v>0.57172451021342674</v>
      </c>
      <c r="W81">
        <f t="shared" si="40"/>
        <v>0.15241822487633336</v>
      </c>
      <c r="X81">
        <f t="shared" si="41"/>
        <v>0.33730769516071996</v>
      </c>
      <c r="Z81" t="s">
        <v>7</v>
      </c>
      <c r="AA81" t="s">
        <v>90</v>
      </c>
      <c r="AB81" t="s">
        <v>87</v>
      </c>
      <c r="AC81" t="str">
        <f t="shared" si="32"/>
        <v>H</v>
      </c>
      <c r="AD81">
        <v>1.7531861399999999</v>
      </c>
      <c r="AE81">
        <v>-1.8891138300000001</v>
      </c>
      <c r="AF81">
        <v>-17.146646350000001</v>
      </c>
      <c r="AG81">
        <f t="shared" si="33"/>
        <v>0.92775104156519994</v>
      </c>
      <c r="AH81">
        <f t="shared" si="34"/>
        <v>-0.99968125655939999</v>
      </c>
      <c r="AI81">
        <f t="shared" si="35"/>
        <v>-9.0736623154929994</v>
      </c>
      <c r="AJ81">
        <f t="shared" si="42"/>
        <v>0.24916970979343331</v>
      </c>
      <c r="AK81">
        <f t="shared" si="43"/>
        <v>0.18750016129308664</v>
      </c>
      <c r="AL81">
        <f t="shared" si="44"/>
        <v>2.5846319629440017E-2</v>
      </c>
      <c r="AN81" t="s">
        <v>5</v>
      </c>
      <c r="AO81">
        <v>-1.0787960000000001</v>
      </c>
      <c r="AP81">
        <v>-1.6137330000000001</v>
      </c>
      <c r="AQ81">
        <v>11.455843</v>
      </c>
      <c r="AR81">
        <f t="shared" si="45"/>
        <v>0.18514393333333334</v>
      </c>
      <c r="AS81">
        <f t="shared" si="46"/>
        <v>0.16420309999999999</v>
      </c>
      <c r="AT81">
        <f t="shared" si="47"/>
        <v>0.5335791666666666</v>
      </c>
    </row>
    <row r="82" spans="2:80">
      <c r="B82" t="s">
        <v>5</v>
      </c>
      <c r="C82">
        <v>6</v>
      </c>
      <c r="D82">
        <v>9.4062909999999995</v>
      </c>
      <c r="E82">
        <v>4.5886940000000003</v>
      </c>
      <c r="F82">
        <v>-1.351335</v>
      </c>
      <c r="G82">
        <f t="shared" si="36"/>
        <v>0.5373713</v>
      </c>
      <c r="H82">
        <f t="shared" si="37"/>
        <v>0.37405226666666669</v>
      </c>
      <c r="I82">
        <f t="shared" si="38"/>
        <v>0.10648830000000001</v>
      </c>
      <c r="K82" t="s">
        <v>7</v>
      </c>
      <c r="L82" t="s">
        <v>91</v>
      </c>
      <c r="M82" t="s">
        <v>87</v>
      </c>
      <c r="O82" t="str">
        <f t="shared" si="28"/>
        <v>H</v>
      </c>
      <c r="P82">
        <v>21.077328090000002</v>
      </c>
      <c r="Q82">
        <v>-3.5616807499999998</v>
      </c>
      <c r="R82">
        <v>7.4144447700000002</v>
      </c>
      <c r="S82">
        <f t="shared" si="29"/>
        <v>11.153700478666201</v>
      </c>
      <c r="T82">
        <f t="shared" si="30"/>
        <v>-1.8847702192849998</v>
      </c>
      <c r="U82">
        <f t="shared" si="31"/>
        <v>3.9235758833886001</v>
      </c>
      <c r="V82">
        <f t="shared" si="39"/>
        <v>0.59659618982312668</v>
      </c>
      <c r="W82">
        <f t="shared" si="40"/>
        <v>0.15436067037972004</v>
      </c>
      <c r="X82">
        <f t="shared" si="41"/>
        <v>0.28234828135537338</v>
      </c>
      <c r="Z82" t="s">
        <v>7</v>
      </c>
      <c r="AA82" t="s">
        <v>91</v>
      </c>
      <c r="AB82" t="s">
        <v>87</v>
      </c>
      <c r="AC82" t="str">
        <f t="shared" si="32"/>
        <v>H</v>
      </c>
      <c r="AD82">
        <v>-1.64874531</v>
      </c>
      <c r="AE82">
        <v>-1.45573168</v>
      </c>
      <c r="AF82">
        <v>-17.26153227</v>
      </c>
      <c r="AG82">
        <f t="shared" si="33"/>
        <v>-0.87248304314579994</v>
      </c>
      <c r="AH82">
        <f t="shared" si="34"/>
        <v>-0.77034409042239993</v>
      </c>
      <c r="AI82">
        <f t="shared" si="35"/>
        <v>-9.1344576466385998</v>
      </c>
      <c r="AJ82">
        <f t="shared" si="42"/>
        <v>0.18916190696973334</v>
      </c>
      <c r="AK82">
        <f t="shared" si="43"/>
        <v>0.19514473349765332</v>
      </c>
      <c r="AL82">
        <f t="shared" si="44"/>
        <v>2.3819808591253336E-2</v>
      </c>
      <c r="AN82" t="s">
        <v>5</v>
      </c>
      <c r="AO82">
        <v>0.71753800000000001</v>
      </c>
      <c r="AP82">
        <v>-1.885748</v>
      </c>
      <c r="AQ82">
        <v>11.490800999999999</v>
      </c>
      <c r="AR82">
        <f t="shared" si="45"/>
        <v>0.24502173333333335</v>
      </c>
      <c r="AS82">
        <f t="shared" si="46"/>
        <v>0.15513593333333334</v>
      </c>
      <c r="AT82">
        <f t="shared" si="47"/>
        <v>0.53474443333333332</v>
      </c>
    </row>
    <row r="83" spans="2:80">
      <c r="C83" t="s">
        <v>106</v>
      </c>
      <c r="D83">
        <f t="shared" ref="D83:I83" si="48">MIN(D7:D82)</f>
        <v>-6.7148479999999999</v>
      </c>
      <c r="E83">
        <f t="shared" si="48"/>
        <v>-6.6328740000000002</v>
      </c>
      <c r="F83">
        <f t="shared" si="48"/>
        <v>-4.5459839999999998</v>
      </c>
      <c r="G83">
        <f t="shared" si="48"/>
        <v>0</v>
      </c>
      <c r="H83">
        <f t="shared" si="48"/>
        <v>0</v>
      </c>
      <c r="I83">
        <f t="shared" si="48"/>
        <v>0</v>
      </c>
      <c r="P83">
        <f t="shared" ref="P83:X83" si="49">MIN(P7:P82)</f>
        <v>-12.744595820000001</v>
      </c>
      <c r="Q83">
        <f t="shared" si="49"/>
        <v>-12.312616370000001</v>
      </c>
      <c r="R83">
        <f t="shared" si="49"/>
        <v>-8.5922985700000005</v>
      </c>
      <c r="S83">
        <f t="shared" si="49"/>
        <v>-6.7441852160276001</v>
      </c>
      <c r="T83">
        <f t="shared" si="49"/>
        <v>-6.5155903306766003</v>
      </c>
      <c r="U83">
        <f t="shared" si="49"/>
        <v>-4.5468725572726001</v>
      </c>
      <c r="V83">
        <f t="shared" si="49"/>
        <v>0</v>
      </c>
      <c r="W83">
        <f t="shared" si="49"/>
        <v>0</v>
      </c>
      <c r="X83">
        <f t="shared" si="49"/>
        <v>0</v>
      </c>
      <c r="AD83">
        <f t="shared" ref="AD83:AL83" si="50">MIN(AD7:AD82)</f>
        <v>-12.372614710000001</v>
      </c>
      <c r="AE83">
        <f t="shared" si="50"/>
        <v>-12.5187764</v>
      </c>
      <c r="AF83">
        <f t="shared" si="50"/>
        <v>-18.611912589999999</v>
      </c>
      <c r="AG83">
        <f t="shared" si="50"/>
        <v>-6.5473402522377997</v>
      </c>
      <c r="AH83">
        <f t="shared" si="50"/>
        <v>-6.6246860953519997</v>
      </c>
      <c r="AI83">
        <f t="shared" si="50"/>
        <v>-9.8490519043761999</v>
      </c>
      <c r="AJ83">
        <f t="shared" si="50"/>
        <v>0</v>
      </c>
      <c r="AK83">
        <f t="shared" si="50"/>
        <v>0</v>
      </c>
      <c r="AL83">
        <f t="shared" si="50"/>
        <v>0</v>
      </c>
      <c r="AO83">
        <f t="shared" ref="AO83:AT83" si="51">MIN(AO7:AO82)</f>
        <v>-6.633114</v>
      </c>
      <c r="AP83">
        <f t="shared" si="51"/>
        <v>-6.5398259999999997</v>
      </c>
      <c r="AQ83">
        <f t="shared" si="51"/>
        <v>-4.5515319999999999</v>
      </c>
      <c r="AR83">
        <f t="shared" si="51"/>
        <v>0</v>
      </c>
      <c r="AS83">
        <f t="shared" si="51"/>
        <v>0</v>
      </c>
      <c r="AT83">
        <f t="shared" si="51"/>
        <v>0</v>
      </c>
    </row>
    <row r="84" spans="2:80">
      <c r="C84" t="s">
        <v>107</v>
      </c>
      <c r="D84">
        <f t="shared" ref="D84:I84" si="52">MAX(D7:D82)</f>
        <v>10.499381</v>
      </c>
      <c r="E84">
        <f t="shared" si="52"/>
        <v>6.4518170000000001</v>
      </c>
      <c r="F84">
        <f t="shared" si="52"/>
        <v>6.0930980000000003</v>
      </c>
      <c r="G84">
        <f t="shared" si="52"/>
        <v>0.57380763333333329</v>
      </c>
      <c r="H84">
        <f t="shared" si="52"/>
        <v>0.43615636666666663</v>
      </c>
      <c r="I84">
        <f t="shared" si="52"/>
        <v>0.35463606666666669</v>
      </c>
      <c r="P84">
        <f t="shared" ref="P84:X84" si="53">MAX(P7:P82)</f>
        <v>21.248318479999998</v>
      </c>
      <c r="Q84">
        <f t="shared" si="53"/>
        <v>12.340904009999999</v>
      </c>
      <c r="R84">
        <f t="shared" si="53"/>
        <v>11.61424497</v>
      </c>
      <c r="S84">
        <f t="shared" si="53"/>
        <v>11.244185173246398</v>
      </c>
      <c r="T84">
        <f t="shared" si="53"/>
        <v>6.5305595840117991</v>
      </c>
      <c r="U84">
        <f t="shared" si="53"/>
        <v>6.1460261532245992</v>
      </c>
      <c r="V84">
        <f t="shared" si="53"/>
        <v>0.59961234630913329</v>
      </c>
      <c r="W84">
        <f t="shared" si="53"/>
        <v>0.43487166382294667</v>
      </c>
      <c r="X84">
        <f t="shared" si="53"/>
        <v>0.35642995701657332</v>
      </c>
      <c r="AD84">
        <f t="shared" ref="AD84:AL84" si="54">MAX(AD7:AD82)</f>
        <v>12.804650860000001</v>
      </c>
      <c r="AE84">
        <f t="shared" si="54"/>
        <v>12.18857038</v>
      </c>
      <c r="AF84">
        <f t="shared" si="54"/>
        <v>11.66622624</v>
      </c>
      <c r="AG84">
        <f t="shared" si="54"/>
        <v>6.7759651420948002</v>
      </c>
      <c r="AH84">
        <f t="shared" si="54"/>
        <v>6.4499476736884001</v>
      </c>
      <c r="AI84">
        <f t="shared" si="54"/>
        <v>6.1735336016832001</v>
      </c>
      <c r="AJ84">
        <f t="shared" si="54"/>
        <v>0.44411017981108664</v>
      </c>
      <c r="AK84">
        <f t="shared" si="54"/>
        <v>0.43582112563468001</v>
      </c>
      <c r="AL84">
        <f t="shared" si="54"/>
        <v>0.53408618353531334</v>
      </c>
      <c r="AO84">
        <f t="shared" ref="AO84:AT84" si="55">MAX(AO7:AO82)</f>
        <v>6.7591320000000001</v>
      </c>
      <c r="AP84">
        <f t="shared" si="55"/>
        <v>6.4553269999999996</v>
      </c>
      <c r="AQ84">
        <f t="shared" si="55"/>
        <v>11.538662</v>
      </c>
      <c r="AR84">
        <f t="shared" si="55"/>
        <v>0.44640819999999998</v>
      </c>
      <c r="AS84">
        <f t="shared" si="55"/>
        <v>0.43317176666666662</v>
      </c>
      <c r="AT84">
        <f t="shared" si="55"/>
        <v>0.53633980000000003</v>
      </c>
    </row>
    <row r="87" spans="2:80">
      <c r="C87">
        <f t="array" ref="C87:CB87">TRANSPOSE(C7:C82)</f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3</v>
      </c>
      <c r="BR87">
        <v>4</v>
      </c>
      <c r="BS87">
        <v>5</v>
      </c>
      <c r="BT87">
        <v>5</v>
      </c>
      <c r="BU87">
        <v>5</v>
      </c>
      <c r="BV87">
        <v>6</v>
      </c>
      <c r="BW87">
        <v>6</v>
      </c>
      <c r="BX87">
        <v>6</v>
      </c>
      <c r="BY87">
        <v>6</v>
      </c>
      <c r="BZ87">
        <v>6</v>
      </c>
      <c r="CA87" t="e">
        <v>#N/A</v>
      </c>
      <c r="CB87" t="e"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84"/>
  <sheetViews>
    <sheetView workbookViewId="0">
      <selection activeCell="Q85" sqref="Q85"/>
    </sheetView>
  </sheetViews>
  <sheetFormatPr defaultRowHeight="15"/>
  <sheetData>
    <row r="1" spans="2:33" ht="31.5">
      <c r="B1" s="1" t="s">
        <v>96</v>
      </c>
      <c r="H1" s="1" t="s">
        <v>103</v>
      </c>
      <c r="Q1" s="1" t="s">
        <v>104</v>
      </c>
      <c r="Z1" s="1" t="s">
        <v>105</v>
      </c>
    </row>
    <row r="4" spans="2:33">
      <c r="B4">
        <v>80</v>
      </c>
      <c r="H4" t="s">
        <v>6</v>
      </c>
      <c r="I4">
        <v>46.191369999999999</v>
      </c>
      <c r="J4">
        <v>46.191369999999999</v>
      </c>
      <c r="K4">
        <v>46.191369999999999</v>
      </c>
      <c r="Q4" t="s">
        <v>6</v>
      </c>
      <c r="R4">
        <v>46.191369999999999</v>
      </c>
      <c r="S4">
        <v>46.191369999999999</v>
      </c>
      <c r="T4">
        <v>46.191369999999999</v>
      </c>
      <c r="Z4" t="s">
        <v>6</v>
      </c>
      <c r="AA4">
        <v>46.191369999999999</v>
      </c>
      <c r="AB4">
        <v>46.191369999999999</v>
      </c>
      <c r="AC4">
        <v>46.191369999999999</v>
      </c>
    </row>
    <row r="5" spans="2:33">
      <c r="C5" t="s">
        <v>0</v>
      </c>
      <c r="D5">
        <v>6.1124590000000003</v>
      </c>
      <c r="E5">
        <v>-0.97553999999999996</v>
      </c>
      <c r="F5">
        <v>2.3722979999999998</v>
      </c>
      <c r="H5" t="s">
        <v>7</v>
      </c>
      <c r="I5" t="s">
        <v>8</v>
      </c>
      <c r="J5" t="s">
        <v>9</v>
      </c>
      <c r="K5" t="str">
        <f>C5</f>
        <v>Cd</v>
      </c>
      <c r="L5">
        <v>10.753443969999999</v>
      </c>
      <c r="M5">
        <v>-0.36398111999999999</v>
      </c>
      <c r="N5">
        <v>7.8916966799999999</v>
      </c>
      <c r="O5" t="s">
        <v>10</v>
      </c>
      <c r="Q5" t="s">
        <v>7</v>
      </c>
      <c r="R5" t="s">
        <v>8</v>
      </c>
      <c r="S5" t="s">
        <v>9</v>
      </c>
      <c r="T5" t="str">
        <f>K5</f>
        <v>Cd</v>
      </c>
      <c r="U5">
        <v>9.9639735599999995</v>
      </c>
      <c r="V5">
        <v>-0.25479603000000001</v>
      </c>
      <c r="W5">
        <v>7.6148827900000002</v>
      </c>
      <c r="X5" t="s">
        <v>10</v>
      </c>
      <c r="Z5" t="s">
        <v>7</v>
      </c>
      <c r="AA5" t="s">
        <v>8</v>
      </c>
      <c r="AB5" t="s">
        <v>9</v>
      </c>
      <c r="AC5" t="str">
        <f>T5</f>
        <v>Cd</v>
      </c>
      <c r="AD5">
        <v>10.503920470000001</v>
      </c>
      <c r="AE5">
        <v>-2.36023432</v>
      </c>
      <c r="AF5">
        <v>4.7094438500000004</v>
      </c>
      <c r="AG5" t="s">
        <v>10</v>
      </c>
    </row>
    <row r="6" spans="2:33">
      <c r="C6" t="s">
        <v>0</v>
      </c>
      <c r="D6">
        <v>-5.9634210000000003</v>
      </c>
      <c r="E6">
        <v>0.56464499999999995</v>
      </c>
      <c r="F6">
        <v>0.27328799999999998</v>
      </c>
      <c r="H6" t="s">
        <v>7</v>
      </c>
      <c r="I6" t="s">
        <v>11</v>
      </c>
      <c r="J6" t="s">
        <v>9</v>
      </c>
      <c r="K6" t="str">
        <f t="shared" ref="K6:K69" si="0">C6</f>
        <v>Cd</v>
      </c>
      <c r="L6">
        <v>-11.051881870000001</v>
      </c>
      <c r="M6">
        <v>1.5527667000000001</v>
      </c>
      <c r="N6">
        <v>0.60950979999999999</v>
      </c>
      <c r="O6" t="s">
        <v>10</v>
      </c>
      <c r="Q6" t="s">
        <v>7</v>
      </c>
      <c r="R6" t="s">
        <v>11</v>
      </c>
      <c r="S6" t="s">
        <v>9</v>
      </c>
      <c r="T6" t="str">
        <f t="shared" ref="T6:T69" si="1">K6</f>
        <v>Cd</v>
      </c>
      <c r="U6">
        <v>-10.99982013</v>
      </c>
      <c r="V6">
        <v>1.55558139</v>
      </c>
      <c r="W6">
        <v>0.76295831999999997</v>
      </c>
      <c r="X6" t="s">
        <v>10</v>
      </c>
      <c r="Z6" t="s">
        <v>7</v>
      </c>
      <c r="AA6" t="s">
        <v>11</v>
      </c>
      <c r="AB6" t="s">
        <v>9</v>
      </c>
      <c r="AC6" t="str">
        <f t="shared" ref="AC6:AC69" si="2">T6</f>
        <v>Cd</v>
      </c>
      <c r="AD6">
        <v>-11.28007626</v>
      </c>
      <c r="AE6">
        <v>1.08991846</v>
      </c>
      <c r="AF6">
        <v>0.80207220000000001</v>
      </c>
      <c r="AG6" t="s">
        <v>10</v>
      </c>
    </row>
    <row r="7" spans="2:33">
      <c r="C7" t="s">
        <v>0</v>
      </c>
      <c r="D7">
        <v>-5.121702</v>
      </c>
      <c r="E7">
        <v>-0.32717000000000002</v>
      </c>
      <c r="F7">
        <v>3.9037679999999999</v>
      </c>
      <c r="H7" t="s">
        <v>7</v>
      </c>
      <c r="I7" t="s">
        <v>12</v>
      </c>
      <c r="J7" t="s">
        <v>9</v>
      </c>
      <c r="K7" t="str">
        <f t="shared" si="0"/>
        <v>Cd</v>
      </c>
      <c r="L7">
        <v>-11.05724375</v>
      </c>
      <c r="M7">
        <v>-2.3423298899999998</v>
      </c>
      <c r="N7">
        <v>4.5320384100000002</v>
      </c>
      <c r="O7" t="s">
        <v>10</v>
      </c>
      <c r="Q7" t="s">
        <v>7</v>
      </c>
      <c r="R7" t="s">
        <v>12</v>
      </c>
      <c r="S7" t="s">
        <v>9</v>
      </c>
      <c r="T7" t="str">
        <f t="shared" si="1"/>
        <v>Cd</v>
      </c>
      <c r="U7">
        <v>-11.03368322</v>
      </c>
      <c r="V7">
        <v>-2.33135147</v>
      </c>
      <c r="W7">
        <v>4.6956611500000003</v>
      </c>
      <c r="X7" t="s">
        <v>10</v>
      </c>
      <c r="Z7" t="s">
        <v>7</v>
      </c>
      <c r="AA7" t="s">
        <v>12</v>
      </c>
      <c r="AB7" t="s">
        <v>9</v>
      </c>
      <c r="AC7" t="str">
        <f t="shared" si="2"/>
        <v>Cd</v>
      </c>
      <c r="AD7">
        <v>-9.9811704900000002</v>
      </c>
      <c r="AE7">
        <v>-0.26195362999999999</v>
      </c>
      <c r="AF7">
        <v>7.8518479399999999</v>
      </c>
      <c r="AG7" t="s">
        <v>10</v>
      </c>
    </row>
    <row r="8" spans="2:33">
      <c r="C8" t="s">
        <v>0</v>
      </c>
      <c r="D8">
        <v>-4.0439740000000004</v>
      </c>
      <c r="E8">
        <v>0.81497399999999998</v>
      </c>
      <c r="F8">
        <v>-2.6365020000000001</v>
      </c>
      <c r="H8" t="s">
        <v>7</v>
      </c>
      <c r="I8" t="s">
        <v>13</v>
      </c>
      <c r="J8" t="s">
        <v>9</v>
      </c>
      <c r="K8" t="str">
        <f t="shared" si="0"/>
        <v>Cd</v>
      </c>
      <c r="L8">
        <v>-4.8989187799999998</v>
      </c>
      <c r="M8">
        <v>6.3313529099999997</v>
      </c>
      <c r="N8">
        <v>-4.9894089499999996</v>
      </c>
      <c r="O8" t="s">
        <v>10</v>
      </c>
      <c r="Q8" t="s">
        <v>7</v>
      </c>
      <c r="R8" t="s">
        <v>13</v>
      </c>
      <c r="S8" t="s">
        <v>9</v>
      </c>
      <c r="T8" t="str">
        <f t="shared" si="1"/>
        <v>Cd</v>
      </c>
      <c r="U8">
        <v>-4.9553841900000002</v>
      </c>
      <c r="V8">
        <v>6.0299232500000004</v>
      </c>
      <c r="W8">
        <v>-4.9747006200000001</v>
      </c>
      <c r="X8" t="s">
        <v>10</v>
      </c>
      <c r="Z8" t="s">
        <v>7</v>
      </c>
      <c r="AA8" t="s">
        <v>13</v>
      </c>
      <c r="AB8" t="s">
        <v>9</v>
      </c>
      <c r="AC8" t="str">
        <f t="shared" si="2"/>
        <v>Cd</v>
      </c>
      <c r="AD8">
        <v>-7.6509391300000003</v>
      </c>
      <c r="AE8">
        <v>1.27292012</v>
      </c>
      <c r="AF8">
        <v>-4.9800912500000001</v>
      </c>
      <c r="AG8" t="s">
        <v>10</v>
      </c>
    </row>
    <row r="9" spans="2:33">
      <c r="C9" t="s">
        <v>0</v>
      </c>
      <c r="D9">
        <v>-3.5874899999999998</v>
      </c>
      <c r="E9">
        <v>4.7175399999999996</v>
      </c>
      <c r="F9">
        <v>0.28134500000000001</v>
      </c>
      <c r="H9" t="s">
        <v>7</v>
      </c>
      <c r="I9" t="s">
        <v>14</v>
      </c>
      <c r="J9" t="s">
        <v>9</v>
      </c>
      <c r="K9" t="str">
        <f t="shared" si="0"/>
        <v>Cd</v>
      </c>
      <c r="L9">
        <v>-7.09072396</v>
      </c>
      <c r="M9">
        <v>8.9263781299999998</v>
      </c>
      <c r="N9">
        <v>0.79574188000000001</v>
      </c>
      <c r="O9" t="s">
        <v>10</v>
      </c>
      <c r="Q9" t="s">
        <v>7</v>
      </c>
      <c r="R9" t="s">
        <v>14</v>
      </c>
      <c r="S9" t="s">
        <v>9</v>
      </c>
      <c r="T9" t="str">
        <f t="shared" si="1"/>
        <v>Cd</v>
      </c>
      <c r="U9">
        <v>-6.5781922599999998</v>
      </c>
      <c r="V9">
        <v>9.1505463500000008</v>
      </c>
      <c r="W9">
        <v>0.81093579999999998</v>
      </c>
      <c r="X9" t="s">
        <v>10</v>
      </c>
      <c r="Z9" t="s">
        <v>7</v>
      </c>
      <c r="AA9" t="s">
        <v>14</v>
      </c>
      <c r="AB9" t="s">
        <v>9</v>
      </c>
      <c r="AC9" t="str">
        <f t="shared" si="2"/>
        <v>Cd</v>
      </c>
      <c r="AD9">
        <v>-6.8496570200000004</v>
      </c>
      <c r="AE9">
        <v>8.6658857099999995</v>
      </c>
      <c r="AF9">
        <v>0.77323419999999998</v>
      </c>
      <c r="AG9" t="s">
        <v>10</v>
      </c>
    </row>
    <row r="10" spans="2:33">
      <c r="C10" t="s">
        <v>0</v>
      </c>
      <c r="D10">
        <v>-4.6135820000000001</v>
      </c>
      <c r="E10">
        <v>2.772694</v>
      </c>
      <c r="F10">
        <v>3.466037</v>
      </c>
      <c r="H10" t="s">
        <v>7</v>
      </c>
      <c r="I10" t="s">
        <v>15</v>
      </c>
      <c r="J10" t="s">
        <v>9</v>
      </c>
      <c r="K10" t="str">
        <f t="shared" si="0"/>
        <v>Cd</v>
      </c>
      <c r="L10">
        <v>-8.6692367899999994</v>
      </c>
      <c r="M10">
        <v>4.7233956199999998</v>
      </c>
      <c r="N10">
        <v>6.8108586899999999</v>
      </c>
      <c r="O10" t="s">
        <v>10</v>
      </c>
      <c r="Q10" t="s">
        <v>7</v>
      </c>
      <c r="R10" t="s">
        <v>15</v>
      </c>
      <c r="S10" t="s">
        <v>9</v>
      </c>
      <c r="T10" t="str">
        <f t="shared" si="1"/>
        <v>Cd</v>
      </c>
      <c r="U10">
        <v>-8.3922979899999994</v>
      </c>
      <c r="V10">
        <v>4.7276970699999996</v>
      </c>
      <c r="W10">
        <v>6.5801819899999998</v>
      </c>
      <c r="X10" t="s">
        <v>10</v>
      </c>
      <c r="Z10" t="s">
        <v>7</v>
      </c>
      <c r="AA10" t="s">
        <v>15</v>
      </c>
      <c r="AB10" t="s">
        <v>9</v>
      </c>
      <c r="AC10" t="str">
        <f t="shared" si="2"/>
        <v>Cd</v>
      </c>
      <c r="AD10">
        <v>-8.4092635599999994</v>
      </c>
      <c r="AE10">
        <v>4.9636764099999997</v>
      </c>
      <c r="AF10">
        <v>6.8076071599999999</v>
      </c>
      <c r="AG10" t="s">
        <v>10</v>
      </c>
    </row>
    <row r="11" spans="2:33">
      <c r="C11" t="s">
        <v>0</v>
      </c>
      <c r="D11">
        <v>6.3859370000000002</v>
      </c>
      <c r="E11">
        <v>0.98570599999999997</v>
      </c>
      <c r="F11">
        <v>0.27309299999999997</v>
      </c>
      <c r="H11" t="s">
        <v>7</v>
      </c>
      <c r="I11" t="s">
        <v>16</v>
      </c>
      <c r="J11" t="s">
        <v>9</v>
      </c>
      <c r="K11" t="str">
        <f t="shared" si="0"/>
        <v>Cd</v>
      </c>
      <c r="L11">
        <v>11.01530131</v>
      </c>
      <c r="M11">
        <v>1.58896777</v>
      </c>
      <c r="N11">
        <v>0.54282344999999999</v>
      </c>
      <c r="O11" t="s">
        <v>10</v>
      </c>
      <c r="Q11" t="s">
        <v>7</v>
      </c>
      <c r="R11" t="s">
        <v>16</v>
      </c>
      <c r="S11" t="s">
        <v>9</v>
      </c>
      <c r="T11" t="str">
        <f t="shared" si="1"/>
        <v>Cd</v>
      </c>
      <c r="U11">
        <v>11.27587248</v>
      </c>
      <c r="V11">
        <v>1.55411608</v>
      </c>
      <c r="W11">
        <v>0.77764288999999998</v>
      </c>
      <c r="X11" t="s">
        <v>10</v>
      </c>
      <c r="Z11" t="s">
        <v>7</v>
      </c>
      <c r="AA11" t="s">
        <v>16</v>
      </c>
      <c r="AB11" t="s">
        <v>9</v>
      </c>
      <c r="AC11" t="str">
        <f t="shared" si="2"/>
        <v>Cd</v>
      </c>
      <c r="AD11">
        <v>11.009682489999999</v>
      </c>
      <c r="AE11">
        <v>1.56712355</v>
      </c>
      <c r="AF11">
        <v>0.79347000999999995</v>
      </c>
      <c r="AG11" t="s">
        <v>10</v>
      </c>
    </row>
    <row r="12" spans="2:33">
      <c r="C12" t="s">
        <v>0</v>
      </c>
      <c r="D12">
        <v>-1.8212729999999999</v>
      </c>
      <c r="E12">
        <v>5.6812560000000003</v>
      </c>
      <c r="F12">
        <v>2.4774129999999999</v>
      </c>
      <c r="H12" t="s">
        <v>7</v>
      </c>
      <c r="I12" t="s">
        <v>17</v>
      </c>
      <c r="J12" t="s">
        <v>9</v>
      </c>
      <c r="K12" t="str">
        <f t="shared" si="0"/>
        <v>Cd</v>
      </c>
      <c r="L12">
        <v>-4.9666542400000004</v>
      </c>
      <c r="M12">
        <v>8.6842729300000006</v>
      </c>
      <c r="N12">
        <v>7.6985851099999998</v>
      </c>
      <c r="O12" t="s">
        <v>10</v>
      </c>
      <c r="Q12" t="s">
        <v>7</v>
      </c>
      <c r="R12" t="s">
        <v>17</v>
      </c>
      <c r="S12" t="s">
        <v>9</v>
      </c>
      <c r="T12" t="str">
        <f t="shared" si="1"/>
        <v>Cd</v>
      </c>
      <c r="U12">
        <v>-4.7523859499999999</v>
      </c>
      <c r="V12">
        <v>8.6705039799999994</v>
      </c>
      <c r="W12">
        <v>7.84965198</v>
      </c>
      <c r="X12" t="s">
        <v>10</v>
      </c>
      <c r="Z12" t="s">
        <v>7</v>
      </c>
      <c r="AA12" t="s">
        <v>17</v>
      </c>
      <c r="AB12" t="s">
        <v>9</v>
      </c>
      <c r="AC12" t="str">
        <f t="shared" si="2"/>
        <v>Cd</v>
      </c>
      <c r="AD12">
        <v>-3.6170692799999999</v>
      </c>
      <c r="AE12">
        <v>10.529438280000001</v>
      </c>
      <c r="AF12">
        <v>4.7339245099999996</v>
      </c>
      <c r="AG12" t="s">
        <v>10</v>
      </c>
    </row>
    <row r="13" spans="2:33">
      <c r="C13" t="s">
        <v>0</v>
      </c>
      <c r="D13">
        <v>3.955613</v>
      </c>
      <c r="E13">
        <v>-4.8633290000000002</v>
      </c>
      <c r="F13">
        <v>2.49309</v>
      </c>
      <c r="H13" t="s">
        <v>7</v>
      </c>
      <c r="I13" t="s">
        <v>18</v>
      </c>
      <c r="J13" t="s">
        <v>9</v>
      </c>
      <c r="K13" t="str">
        <f t="shared" si="0"/>
        <v>Cd</v>
      </c>
      <c r="L13">
        <v>7.5997736099999997</v>
      </c>
      <c r="M13">
        <v>-8.1099330300000005</v>
      </c>
      <c r="N13">
        <v>4.4450621100000003</v>
      </c>
      <c r="O13" t="s">
        <v>10</v>
      </c>
      <c r="Q13" t="s">
        <v>7</v>
      </c>
      <c r="R13" t="s">
        <v>18</v>
      </c>
      <c r="S13" t="s">
        <v>9</v>
      </c>
      <c r="T13" t="str">
        <f t="shared" si="1"/>
        <v>Cd</v>
      </c>
      <c r="U13">
        <v>7.3995110000000004</v>
      </c>
      <c r="V13">
        <v>-8.4042061100000005</v>
      </c>
      <c r="W13">
        <v>4.6240676199999999</v>
      </c>
      <c r="X13" t="s">
        <v>10</v>
      </c>
      <c r="Z13" t="s">
        <v>7</v>
      </c>
      <c r="AA13" t="s">
        <v>18</v>
      </c>
      <c r="AB13" t="s">
        <v>9</v>
      </c>
      <c r="AC13" t="str">
        <f t="shared" si="2"/>
        <v>Cd</v>
      </c>
      <c r="AD13">
        <v>5.0071431300000002</v>
      </c>
      <c r="AE13">
        <v>-8.64979969</v>
      </c>
      <c r="AF13">
        <v>7.8569073100000004</v>
      </c>
      <c r="AG13" t="s">
        <v>10</v>
      </c>
    </row>
    <row r="14" spans="2:33">
      <c r="C14" t="s">
        <v>0</v>
      </c>
      <c r="D14">
        <v>-4.0194359999999998</v>
      </c>
      <c r="E14">
        <v>-2.358034</v>
      </c>
      <c r="F14">
        <v>-0.26393800000000001</v>
      </c>
      <c r="H14" t="s">
        <v>7</v>
      </c>
      <c r="I14" t="s">
        <v>19</v>
      </c>
      <c r="J14" t="s">
        <v>9</v>
      </c>
      <c r="K14" t="str">
        <f t="shared" si="0"/>
        <v>Cd</v>
      </c>
      <c r="L14">
        <v>-8.1146352499999992</v>
      </c>
      <c r="M14">
        <v>-5.02469169</v>
      </c>
      <c r="N14">
        <v>-0.52074401000000003</v>
      </c>
      <c r="O14" t="s">
        <v>10</v>
      </c>
      <c r="Q14" t="s">
        <v>7</v>
      </c>
      <c r="R14" t="s">
        <v>19</v>
      </c>
      <c r="S14" t="s">
        <v>9</v>
      </c>
      <c r="T14" t="str">
        <f t="shared" si="1"/>
        <v>Cd</v>
      </c>
      <c r="U14">
        <v>-7.9678072599999998</v>
      </c>
      <c r="V14">
        <v>-5.0174103099999998</v>
      </c>
      <c r="W14">
        <v>-0.65187006999999997</v>
      </c>
      <c r="X14" t="s">
        <v>10</v>
      </c>
      <c r="Z14" t="s">
        <v>7</v>
      </c>
      <c r="AA14" t="s">
        <v>19</v>
      </c>
      <c r="AB14" t="s">
        <v>9</v>
      </c>
      <c r="AC14" t="str">
        <f t="shared" si="2"/>
        <v>Cd</v>
      </c>
      <c r="AD14">
        <v>-8.4070991300000006</v>
      </c>
      <c r="AE14">
        <v>-4.4929870100000002</v>
      </c>
      <c r="AF14">
        <v>-0.74371198000000005</v>
      </c>
      <c r="AG14" t="s">
        <v>10</v>
      </c>
    </row>
    <row r="15" spans="2:33">
      <c r="C15" t="s">
        <v>0</v>
      </c>
      <c r="D15">
        <v>-2.9082620000000001</v>
      </c>
      <c r="E15">
        <v>-4.1645089999999998</v>
      </c>
      <c r="F15">
        <v>3.8923019999999999</v>
      </c>
      <c r="H15" t="s">
        <v>7</v>
      </c>
      <c r="I15" t="s">
        <v>20</v>
      </c>
      <c r="J15" t="s">
        <v>9</v>
      </c>
      <c r="K15" t="str">
        <f t="shared" si="0"/>
        <v>Cd</v>
      </c>
      <c r="L15">
        <v>-5.0184626699999999</v>
      </c>
      <c r="M15">
        <v>-8.5707632500000006</v>
      </c>
      <c r="N15">
        <v>7.6082278900000002</v>
      </c>
      <c r="O15" t="s">
        <v>10</v>
      </c>
      <c r="Q15" t="s">
        <v>7</v>
      </c>
      <c r="R15" t="s">
        <v>20</v>
      </c>
      <c r="S15" t="s">
        <v>9</v>
      </c>
      <c r="T15" t="str">
        <f t="shared" si="1"/>
        <v>Cd</v>
      </c>
      <c r="U15">
        <v>-5.2475332100000003</v>
      </c>
      <c r="V15">
        <v>-8.6643577199999999</v>
      </c>
      <c r="W15">
        <v>7.6162163500000002</v>
      </c>
      <c r="X15" t="s">
        <v>10</v>
      </c>
      <c r="Z15" t="s">
        <v>7</v>
      </c>
      <c r="AA15" t="s">
        <v>20</v>
      </c>
      <c r="AB15" t="s">
        <v>9</v>
      </c>
      <c r="AC15" t="str">
        <f t="shared" si="2"/>
        <v>Cd</v>
      </c>
      <c r="AD15">
        <v>-7.5937435500000001</v>
      </c>
      <c r="AE15">
        <v>-8.4001746700000002</v>
      </c>
      <c r="AF15">
        <v>4.7038207300000003</v>
      </c>
      <c r="AG15" t="s">
        <v>10</v>
      </c>
    </row>
    <row r="16" spans="2:33">
      <c r="C16" t="s">
        <v>0</v>
      </c>
      <c r="D16">
        <v>-1.664971</v>
      </c>
      <c r="E16">
        <v>-0.97348100000000004</v>
      </c>
      <c r="F16">
        <v>-3.4736440000000002</v>
      </c>
      <c r="H16" t="s">
        <v>7</v>
      </c>
      <c r="I16" t="s">
        <v>21</v>
      </c>
      <c r="J16" t="s">
        <v>9</v>
      </c>
      <c r="K16" t="str">
        <f t="shared" si="0"/>
        <v>Cd</v>
      </c>
      <c r="L16">
        <v>-3.6695479600000001</v>
      </c>
      <c r="M16">
        <v>-0.80233286999999998</v>
      </c>
      <c r="N16">
        <v>-6.3144766099999998</v>
      </c>
      <c r="O16" t="s">
        <v>10</v>
      </c>
      <c r="Q16" t="s">
        <v>7</v>
      </c>
      <c r="R16" t="s">
        <v>21</v>
      </c>
      <c r="S16" t="s">
        <v>9</v>
      </c>
      <c r="T16" t="str">
        <f t="shared" si="1"/>
        <v>Cd</v>
      </c>
      <c r="U16">
        <v>-3.4270857000000001</v>
      </c>
      <c r="V16">
        <v>-1.08592153</v>
      </c>
      <c r="W16">
        <v>-6.5602788600000004</v>
      </c>
      <c r="X16" t="s">
        <v>10</v>
      </c>
      <c r="Z16" t="s">
        <v>7</v>
      </c>
      <c r="AA16" t="s">
        <v>21</v>
      </c>
      <c r="AB16" t="s">
        <v>9</v>
      </c>
      <c r="AC16" t="str">
        <f t="shared" si="2"/>
        <v>Cd</v>
      </c>
      <c r="AD16">
        <v>-2.6534768199999998</v>
      </c>
      <c r="AE16">
        <v>-2.4233873699999999</v>
      </c>
      <c r="AF16">
        <v>-6.3501709999999996</v>
      </c>
      <c r="AG16" t="s">
        <v>10</v>
      </c>
    </row>
    <row r="17" spans="3:33">
      <c r="C17" t="s">
        <v>0</v>
      </c>
      <c r="D17">
        <v>-2.2150430000000001</v>
      </c>
      <c r="E17">
        <v>1.392719</v>
      </c>
      <c r="F17">
        <v>0.11627899999999999</v>
      </c>
      <c r="H17" t="s">
        <v>7</v>
      </c>
      <c r="I17" t="s">
        <v>22</v>
      </c>
      <c r="J17" t="s">
        <v>9</v>
      </c>
      <c r="K17" t="str">
        <f t="shared" si="0"/>
        <v>Cd</v>
      </c>
      <c r="L17">
        <v>-4.0487111899999997</v>
      </c>
      <c r="M17">
        <v>2.6069908000000002</v>
      </c>
      <c r="N17">
        <v>0.18903962999999999</v>
      </c>
      <c r="O17" t="s">
        <v>10</v>
      </c>
      <c r="Q17" t="s">
        <v>7</v>
      </c>
      <c r="R17" t="s">
        <v>22</v>
      </c>
      <c r="S17" t="s">
        <v>9</v>
      </c>
      <c r="T17" t="str">
        <f t="shared" si="1"/>
        <v>Cd</v>
      </c>
      <c r="U17">
        <v>-3.9426507200000001</v>
      </c>
      <c r="V17">
        <v>2.35494337</v>
      </c>
      <c r="W17">
        <v>0.21200785</v>
      </c>
      <c r="X17" t="s">
        <v>10</v>
      </c>
      <c r="Z17" t="s">
        <v>7</v>
      </c>
      <c r="AA17" t="s">
        <v>22</v>
      </c>
      <c r="AB17" t="s">
        <v>9</v>
      </c>
      <c r="AC17" t="str">
        <f t="shared" si="2"/>
        <v>Cd</v>
      </c>
      <c r="AD17">
        <v>-4.2127341200000004</v>
      </c>
      <c r="AE17">
        <v>2.3470142100000002</v>
      </c>
      <c r="AF17">
        <v>0.26766756000000003</v>
      </c>
      <c r="AG17" t="s">
        <v>10</v>
      </c>
    </row>
    <row r="18" spans="3:33">
      <c r="C18" t="s">
        <v>0</v>
      </c>
      <c r="D18">
        <v>-1.9382440000000001</v>
      </c>
      <c r="E18">
        <v>-1.1056980000000001</v>
      </c>
      <c r="F18">
        <v>3.331683</v>
      </c>
      <c r="H18" t="s">
        <v>7</v>
      </c>
      <c r="I18" t="s">
        <v>23</v>
      </c>
      <c r="J18" t="s">
        <v>9</v>
      </c>
      <c r="K18" t="str">
        <f t="shared" si="0"/>
        <v>Cd</v>
      </c>
      <c r="L18">
        <v>-4.1771200300000002</v>
      </c>
      <c r="M18">
        <v>-2.28928719</v>
      </c>
      <c r="N18">
        <v>6.5074039800000003</v>
      </c>
      <c r="O18" t="s">
        <v>10</v>
      </c>
      <c r="Q18" t="s">
        <v>7</v>
      </c>
      <c r="R18" t="s">
        <v>23</v>
      </c>
      <c r="S18" t="s">
        <v>9</v>
      </c>
      <c r="T18" t="str">
        <f t="shared" si="1"/>
        <v>Cd</v>
      </c>
      <c r="U18">
        <v>-4.19490959</v>
      </c>
      <c r="V18">
        <v>-2.3728547999999998</v>
      </c>
      <c r="W18">
        <v>6.5510343999999998</v>
      </c>
      <c r="X18" t="s">
        <v>10</v>
      </c>
      <c r="Z18" t="s">
        <v>7</v>
      </c>
      <c r="AA18" t="s">
        <v>23</v>
      </c>
      <c r="AB18" t="s">
        <v>9</v>
      </c>
      <c r="AC18" t="str">
        <f t="shared" si="2"/>
        <v>Cd</v>
      </c>
      <c r="AD18">
        <v>-4.1305607799999997</v>
      </c>
      <c r="AE18">
        <v>-2.5635227999999999</v>
      </c>
      <c r="AF18">
        <v>6.5216398800000004</v>
      </c>
      <c r="AG18" t="s">
        <v>10</v>
      </c>
    </row>
    <row r="19" spans="3:33">
      <c r="C19" t="s">
        <v>0</v>
      </c>
      <c r="D19">
        <v>-2.4888249999999998</v>
      </c>
      <c r="E19">
        <v>1.253633</v>
      </c>
      <c r="F19">
        <v>5.963533</v>
      </c>
      <c r="H19" t="s">
        <v>7</v>
      </c>
      <c r="I19" t="s">
        <v>24</v>
      </c>
      <c r="J19" t="s">
        <v>9</v>
      </c>
      <c r="K19" t="str">
        <f t="shared" si="0"/>
        <v>Cd</v>
      </c>
      <c r="L19">
        <v>-3.41651288</v>
      </c>
      <c r="M19">
        <v>2.6290555699999998</v>
      </c>
      <c r="N19">
        <v>11.328325660000001</v>
      </c>
      <c r="O19" t="s">
        <v>10</v>
      </c>
      <c r="Q19" t="s">
        <v>7</v>
      </c>
      <c r="R19" t="s">
        <v>24</v>
      </c>
      <c r="S19" t="s">
        <v>9</v>
      </c>
      <c r="T19" t="str">
        <f t="shared" si="1"/>
        <v>Cd</v>
      </c>
      <c r="U19">
        <v>-3.4263001499999999</v>
      </c>
      <c r="V19">
        <v>2.5992861299999999</v>
      </c>
      <c r="W19">
        <v>11.29143706</v>
      </c>
      <c r="X19" t="s">
        <v>10</v>
      </c>
      <c r="Z19" t="s">
        <v>7</v>
      </c>
      <c r="AA19" t="s">
        <v>24</v>
      </c>
      <c r="AB19" t="s">
        <v>9</v>
      </c>
      <c r="AC19" t="str">
        <f t="shared" si="2"/>
        <v>Cd</v>
      </c>
      <c r="AD19">
        <v>-4.1445791300000003</v>
      </c>
      <c r="AE19">
        <v>1.5812883600000001</v>
      </c>
      <c r="AF19">
        <v>11.29080248</v>
      </c>
      <c r="AG19" t="s">
        <v>10</v>
      </c>
    </row>
    <row r="20" spans="3:33">
      <c r="C20" t="s">
        <v>0</v>
      </c>
      <c r="D20">
        <v>-0.31865599999999999</v>
      </c>
      <c r="E20">
        <v>1.919727</v>
      </c>
      <c r="F20">
        <v>-3.3050890000000002</v>
      </c>
      <c r="H20" t="s">
        <v>7</v>
      </c>
      <c r="I20" t="s">
        <v>25</v>
      </c>
      <c r="J20" t="s">
        <v>9</v>
      </c>
      <c r="K20" t="str">
        <f t="shared" si="0"/>
        <v>Cd</v>
      </c>
      <c r="L20">
        <v>0.78533103999999998</v>
      </c>
      <c r="M20">
        <v>3.6701620500000001</v>
      </c>
      <c r="N20">
        <v>-6.3287447099999996</v>
      </c>
      <c r="O20" t="s">
        <v>10</v>
      </c>
      <c r="Q20" t="s">
        <v>7</v>
      </c>
      <c r="R20" t="s">
        <v>25</v>
      </c>
      <c r="S20" t="s">
        <v>9</v>
      </c>
      <c r="T20" t="str">
        <f t="shared" si="1"/>
        <v>Cd</v>
      </c>
      <c r="U20">
        <v>0.84919405000000003</v>
      </c>
      <c r="V20">
        <v>3.3735872599999999</v>
      </c>
      <c r="W20">
        <v>-6.3427247900000001</v>
      </c>
      <c r="X20" t="s">
        <v>10</v>
      </c>
      <c r="Z20" t="s">
        <v>7</v>
      </c>
      <c r="AA20" t="s">
        <v>25</v>
      </c>
      <c r="AB20" t="s">
        <v>9</v>
      </c>
      <c r="AC20" t="str">
        <f t="shared" si="2"/>
        <v>Cd</v>
      </c>
      <c r="AD20">
        <v>-0.80579248000000003</v>
      </c>
      <c r="AE20">
        <v>3.5055468200000002</v>
      </c>
      <c r="AF20">
        <v>-6.3204893799999997</v>
      </c>
      <c r="AG20" t="s">
        <v>10</v>
      </c>
    </row>
    <row r="21" spans="3:33">
      <c r="C21" t="s">
        <v>0</v>
      </c>
      <c r="D21">
        <v>0.28988599999999998</v>
      </c>
      <c r="E21">
        <v>4.9997639999999999</v>
      </c>
      <c r="F21">
        <v>-0.356659</v>
      </c>
      <c r="H21" t="s">
        <v>7</v>
      </c>
      <c r="I21" t="s">
        <v>26</v>
      </c>
      <c r="J21" t="s">
        <v>9</v>
      </c>
      <c r="K21" t="str">
        <f t="shared" si="0"/>
        <v>Cd</v>
      </c>
      <c r="L21">
        <v>-0.52283254000000001</v>
      </c>
      <c r="M21">
        <v>9.7212910499999996</v>
      </c>
      <c r="N21">
        <v>-0.48374548000000001</v>
      </c>
      <c r="O21" t="s">
        <v>10</v>
      </c>
      <c r="Q21" t="s">
        <v>7</v>
      </c>
      <c r="R21" t="s">
        <v>26</v>
      </c>
      <c r="S21" t="s">
        <v>9</v>
      </c>
      <c r="T21" t="str">
        <f t="shared" si="1"/>
        <v>Cd</v>
      </c>
      <c r="U21">
        <v>-0.26342817000000002</v>
      </c>
      <c r="V21">
        <v>9.4539855399999997</v>
      </c>
      <c r="W21">
        <v>-0.76747018</v>
      </c>
      <c r="X21" t="s">
        <v>10</v>
      </c>
      <c r="Z21" t="s">
        <v>7</v>
      </c>
      <c r="AA21" t="s">
        <v>26</v>
      </c>
      <c r="AB21" t="s">
        <v>9</v>
      </c>
      <c r="AC21" t="str">
        <f t="shared" si="2"/>
        <v>Cd</v>
      </c>
      <c r="AD21">
        <v>0.27595587999999999</v>
      </c>
      <c r="AE21">
        <v>9.4737529899999995</v>
      </c>
      <c r="AF21">
        <v>-0.5162139</v>
      </c>
      <c r="AG21" t="s">
        <v>10</v>
      </c>
    </row>
    <row r="22" spans="3:33">
      <c r="C22" t="s">
        <v>0</v>
      </c>
      <c r="D22">
        <v>-0.117198</v>
      </c>
      <c r="E22">
        <v>2.6336369999999998</v>
      </c>
      <c r="F22">
        <v>3.469258</v>
      </c>
      <c r="H22" t="s">
        <v>7</v>
      </c>
      <c r="I22" t="s">
        <v>27</v>
      </c>
      <c r="J22" t="s">
        <v>9</v>
      </c>
      <c r="K22" t="str">
        <f t="shared" si="0"/>
        <v>Cd</v>
      </c>
      <c r="L22">
        <v>-9.8711300000000005E-3</v>
      </c>
      <c r="M22">
        <v>4.7511331600000002</v>
      </c>
      <c r="N22">
        <v>6.5323772499999997</v>
      </c>
      <c r="O22" t="s">
        <v>10</v>
      </c>
      <c r="Q22" t="s">
        <v>7</v>
      </c>
      <c r="R22" t="s">
        <v>27</v>
      </c>
      <c r="S22" t="s">
        <v>9</v>
      </c>
      <c r="T22" t="str">
        <f t="shared" si="1"/>
        <v>Cd</v>
      </c>
      <c r="U22">
        <v>0.21602208000000001</v>
      </c>
      <c r="V22">
        <v>4.7202278599999996</v>
      </c>
      <c r="W22">
        <v>6.5452648900000003</v>
      </c>
      <c r="X22" t="s">
        <v>10</v>
      </c>
      <c r="Z22" t="s">
        <v>7</v>
      </c>
      <c r="AA22" t="s">
        <v>27</v>
      </c>
      <c r="AB22" t="s">
        <v>9</v>
      </c>
      <c r="AC22" t="str">
        <f t="shared" si="2"/>
        <v>Cd</v>
      </c>
      <c r="AD22">
        <v>-1.884334E-2</v>
      </c>
      <c r="AE22">
        <v>4.6424256000000002</v>
      </c>
      <c r="AF22">
        <v>6.5600262100000002</v>
      </c>
      <c r="AG22" t="s">
        <v>10</v>
      </c>
    </row>
    <row r="23" spans="3:33">
      <c r="C23" t="s">
        <v>0</v>
      </c>
      <c r="D23">
        <v>4.4578230000000003</v>
      </c>
      <c r="E23">
        <v>-2.6453250000000001</v>
      </c>
      <c r="F23">
        <v>2.0249E-2</v>
      </c>
      <c r="H23" t="s">
        <v>7</v>
      </c>
      <c r="I23" t="s">
        <v>28</v>
      </c>
      <c r="J23" t="s">
        <v>9</v>
      </c>
      <c r="K23" t="str">
        <f t="shared" si="0"/>
        <v>Cd</v>
      </c>
      <c r="L23">
        <v>8.4198183800000006</v>
      </c>
      <c r="M23">
        <v>-4.2383856</v>
      </c>
      <c r="N23">
        <v>-0.60774159999999999</v>
      </c>
      <c r="O23" t="s">
        <v>10</v>
      </c>
      <c r="Q23" t="s">
        <v>7</v>
      </c>
      <c r="R23" t="s">
        <v>28</v>
      </c>
      <c r="S23" t="s">
        <v>9</v>
      </c>
      <c r="T23" t="str">
        <f t="shared" si="1"/>
        <v>Cd</v>
      </c>
      <c r="U23">
        <v>8.4187083499999993</v>
      </c>
      <c r="V23">
        <v>-4.4961903400000001</v>
      </c>
      <c r="W23">
        <v>-0.70821973000000005</v>
      </c>
      <c r="X23" t="s">
        <v>10</v>
      </c>
      <c r="Z23" t="s">
        <v>7</v>
      </c>
      <c r="AA23" t="s">
        <v>28</v>
      </c>
      <c r="AB23" t="s">
        <v>9</v>
      </c>
      <c r="AC23" t="str">
        <f t="shared" si="2"/>
        <v>Cd</v>
      </c>
      <c r="AD23">
        <v>8.1107403199999997</v>
      </c>
      <c r="AE23">
        <v>-5.00731298</v>
      </c>
      <c r="AF23">
        <v>-0.78928582999999997</v>
      </c>
      <c r="AG23" t="s">
        <v>10</v>
      </c>
    </row>
    <row r="24" spans="3:33">
      <c r="C24" t="s">
        <v>0</v>
      </c>
      <c r="D24">
        <v>2.5364629999999999</v>
      </c>
      <c r="E24">
        <v>4.5649990000000003</v>
      </c>
      <c r="F24">
        <v>4.1572490000000002</v>
      </c>
      <c r="H24" t="s">
        <v>7</v>
      </c>
      <c r="I24" t="s">
        <v>29</v>
      </c>
      <c r="J24" t="s">
        <v>9</v>
      </c>
      <c r="K24" t="str">
        <f t="shared" si="0"/>
        <v>Cd</v>
      </c>
      <c r="L24">
        <v>3.3923456299999999</v>
      </c>
      <c r="M24">
        <v>10.79187926</v>
      </c>
      <c r="N24">
        <v>4.6098385500000001</v>
      </c>
      <c r="O24" t="s">
        <v>10</v>
      </c>
      <c r="Q24" t="s">
        <v>7</v>
      </c>
      <c r="R24" t="s">
        <v>29</v>
      </c>
      <c r="S24" t="s">
        <v>9</v>
      </c>
      <c r="T24" t="str">
        <f t="shared" si="1"/>
        <v>Cd</v>
      </c>
      <c r="U24">
        <v>3.4349357299999999</v>
      </c>
      <c r="V24">
        <v>10.519935540000001</v>
      </c>
      <c r="W24">
        <v>4.7074740400000001</v>
      </c>
      <c r="X24" t="s">
        <v>10</v>
      </c>
      <c r="Z24" t="s">
        <v>7</v>
      </c>
      <c r="AA24" t="s">
        <v>29</v>
      </c>
      <c r="AB24" t="s">
        <v>9</v>
      </c>
      <c r="AC24" t="str">
        <f t="shared" si="2"/>
        <v>Cd</v>
      </c>
      <c r="AD24">
        <v>4.7227576500000001</v>
      </c>
      <c r="AE24">
        <v>8.6604168900000005</v>
      </c>
      <c r="AF24">
        <v>7.8777710699999997</v>
      </c>
      <c r="AG24" t="s">
        <v>10</v>
      </c>
    </row>
    <row r="25" spans="3:33">
      <c r="C25" t="s">
        <v>0</v>
      </c>
      <c r="D25">
        <v>-2.3484090000000002</v>
      </c>
      <c r="E25">
        <v>-5.4072079999999998</v>
      </c>
      <c r="F25">
        <v>0.36289700000000003</v>
      </c>
      <c r="H25" t="s">
        <v>7</v>
      </c>
      <c r="I25" t="s">
        <v>30</v>
      </c>
      <c r="J25" t="s">
        <v>9</v>
      </c>
      <c r="K25" t="str">
        <f t="shared" si="0"/>
        <v>Cd</v>
      </c>
      <c r="L25">
        <v>-3.9355381</v>
      </c>
      <c r="M25">
        <v>-10.482174710000001</v>
      </c>
      <c r="N25">
        <v>0.75218253000000002</v>
      </c>
      <c r="O25" t="s">
        <v>10</v>
      </c>
      <c r="Q25" t="s">
        <v>7</v>
      </c>
      <c r="R25" t="s">
        <v>30</v>
      </c>
      <c r="S25" t="s">
        <v>9</v>
      </c>
      <c r="T25" t="str">
        <f t="shared" si="1"/>
        <v>Cd</v>
      </c>
      <c r="U25">
        <v>-4.41911846</v>
      </c>
      <c r="V25">
        <v>-10.510681630000001</v>
      </c>
      <c r="W25">
        <v>0.79873424999999998</v>
      </c>
      <c r="X25" t="s">
        <v>10</v>
      </c>
      <c r="Z25" t="s">
        <v>7</v>
      </c>
      <c r="AA25" t="s">
        <v>30</v>
      </c>
      <c r="AB25" t="s">
        <v>9</v>
      </c>
      <c r="AC25" t="str">
        <f t="shared" si="2"/>
        <v>Cd</v>
      </c>
      <c r="AD25">
        <v>-4.1893562099999997</v>
      </c>
      <c r="AE25">
        <v>-10.419900699999999</v>
      </c>
      <c r="AF25">
        <v>0.78361062000000004</v>
      </c>
      <c r="AG25" t="s">
        <v>10</v>
      </c>
    </row>
    <row r="26" spans="3:33">
      <c r="C26" t="s">
        <v>0</v>
      </c>
      <c r="D26">
        <v>-1.2492760000000001</v>
      </c>
      <c r="E26">
        <v>-3.8723169999999998</v>
      </c>
      <c r="F26">
        <v>-2.620895</v>
      </c>
      <c r="H26" t="s">
        <v>7</v>
      </c>
      <c r="I26" t="s">
        <v>31</v>
      </c>
      <c r="J26" t="s">
        <v>9</v>
      </c>
      <c r="K26" t="str">
        <f t="shared" si="0"/>
        <v>Cd</v>
      </c>
      <c r="L26">
        <v>-3.1389694600000002</v>
      </c>
      <c r="M26">
        <v>-7.0830282799999997</v>
      </c>
      <c r="N26">
        <v>-4.9842476199999997</v>
      </c>
      <c r="O26" t="s">
        <v>10</v>
      </c>
      <c r="Q26" t="s">
        <v>7</v>
      </c>
      <c r="R26" t="s">
        <v>31</v>
      </c>
      <c r="S26" t="s">
        <v>9</v>
      </c>
      <c r="T26" t="str">
        <f t="shared" si="1"/>
        <v>Cd</v>
      </c>
      <c r="U26">
        <v>-2.8906111299999999</v>
      </c>
      <c r="V26">
        <v>-7.3633582799999999</v>
      </c>
      <c r="W26">
        <v>-4.9814980100000001</v>
      </c>
      <c r="X26" t="s">
        <v>10</v>
      </c>
      <c r="Z26" t="s">
        <v>7</v>
      </c>
      <c r="AA26" t="s">
        <v>31</v>
      </c>
      <c r="AB26" t="s">
        <v>9</v>
      </c>
      <c r="AC26" t="str">
        <f t="shared" si="2"/>
        <v>Cd</v>
      </c>
      <c r="AD26">
        <v>2.7177191600000001</v>
      </c>
      <c r="AE26">
        <v>-7.3230967199999997</v>
      </c>
      <c r="AF26">
        <v>-5.0580956500000003</v>
      </c>
      <c r="AG26" t="s">
        <v>10</v>
      </c>
    </row>
    <row r="27" spans="3:33">
      <c r="C27" t="s">
        <v>0</v>
      </c>
      <c r="D27">
        <v>0.27385199999999998</v>
      </c>
      <c r="E27">
        <v>-2.5063460000000002</v>
      </c>
      <c r="F27">
        <v>0.13636999999999999</v>
      </c>
      <c r="H27" t="s">
        <v>7</v>
      </c>
      <c r="I27" t="s">
        <v>32</v>
      </c>
      <c r="J27" t="s">
        <v>9</v>
      </c>
      <c r="K27" t="str">
        <f t="shared" si="0"/>
        <v>Cd</v>
      </c>
      <c r="L27">
        <v>-0.22262755000000001</v>
      </c>
      <c r="M27">
        <v>-4.6924595399999998</v>
      </c>
      <c r="N27">
        <v>4.8488429999999999E-2</v>
      </c>
      <c r="O27" t="s">
        <v>10</v>
      </c>
      <c r="Q27" t="s">
        <v>7</v>
      </c>
      <c r="R27" t="s">
        <v>32</v>
      </c>
      <c r="S27" t="s">
        <v>9</v>
      </c>
      <c r="T27" t="str">
        <f t="shared" si="1"/>
        <v>Cd</v>
      </c>
      <c r="U27">
        <v>-3.6099039999999999E-2</v>
      </c>
      <c r="V27">
        <v>-4.7636904400000004</v>
      </c>
      <c r="W27">
        <v>0.17059541</v>
      </c>
      <c r="X27" t="s">
        <v>10</v>
      </c>
      <c r="Z27" t="s">
        <v>7</v>
      </c>
      <c r="AA27" t="s">
        <v>32</v>
      </c>
      <c r="AB27" t="s">
        <v>9</v>
      </c>
      <c r="AC27" t="str">
        <f t="shared" si="2"/>
        <v>Cd</v>
      </c>
      <c r="AD27">
        <v>2.5486089999999999E-2</v>
      </c>
      <c r="AE27">
        <v>-4.7461634200000002</v>
      </c>
      <c r="AF27">
        <v>4.5816009999999997E-2</v>
      </c>
      <c r="AG27" t="s">
        <v>10</v>
      </c>
    </row>
    <row r="28" spans="3:33">
      <c r="C28" t="s">
        <v>0</v>
      </c>
      <c r="D28">
        <v>-1.088E-3</v>
      </c>
      <c r="E28">
        <v>-5.4052059999999997</v>
      </c>
      <c r="F28">
        <v>3.488038</v>
      </c>
      <c r="H28" t="s">
        <v>7</v>
      </c>
      <c r="I28" t="s">
        <v>33</v>
      </c>
      <c r="J28" t="s">
        <v>9</v>
      </c>
      <c r="K28" t="str">
        <f t="shared" si="0"/>
        <v>Cd</v>
      </c>
      <c r="L28">
        <v>0.31248108000000002</v>
      </c>
      <c r="M28">
        <v>-9.7426553600000005</v>
      </c>
      <c r="N28">
        <v>6.78865243</v>
      </c>
      <c r="O28" t="s">
        <v>10</v>
      </c>
      <c r="Q28" t="s">
        <v>7</v>
      </c>
      <c r="R28" t="s">
        <v>33</v>
      </c>
      <c r="S28" t="s">
        <v>9</v>
      </c>
      <c r="T28" t="str">
        <f t="shared" si="1"/>
        <v>Cd</v>
      </c>
      <c r="U28">
        <v>2.6595779999999999E-2</v>
      </c>
      <c r="V28">
        <v>-9.9777287999999995</v>
      </c>
      <c r="W28">
        <v>6.7985740699999999</v>
      </c>
      <c r="X28" t="s">
        <v>10</v>
      </c>
      <c r="Z28" t="s">
        <v>7</v>
      </c>
      <c r="AA28" t="s">
        <v>33</v>
      </c>
      <c r="AB28" t="s">
        <v>9</v>
      </c>
      <c r="AC28" t="str">
        <f t="shared" si="2"/>
        <v>Cd</v>
      </c>
      <c r="AD28">
        <v>-0.26209192999999997</v>
      </c>
      <c r="AE28">
        <v>-9.69895277</v>
      </c>
      <c r="AF28">
        <v>6.8231609999999998</v>
      </c>
      <c r="AG28" t="s">
        <v>10</v>
      </c>
    </row>
    <row r="29" spans="3:33">
      <c r="C29" t="s">
        <v>0</v>
      </c>
      <c r="D29">
        <v>-0.28981299999999999</v>
      </c>
      <c r="E29">
        <v>-2.355788</v>
      </c>
      <c r="F29">
        <v>6.091145</v>
      </c>
      <c r="H29" t="s">
        <v>7</v>
      </c>
      <c r="I29" t="s">
        <v>34</v>
      </c>
      <c r="J29" t="s">
        <v>9</v>
      </c>
      <c r="K29" t="str">
        <f t="shared" si="0"/>
        <v>Cd</v>
      </c>
      <c r="L29">
        <v>-0.52833806000000005</v>
      </c>
      <c r="M29">
        <v>-4.2108965700000001</v>
      </c>
      <c r="N29">
        <v>11.29258944</v>
      </c>
      <c r="O29" t="s">
        <v>10</v>
      </c>
      <c r="Q29" t="s">
        <v>7</v>
      </c>
      <c r="R29" t="s">
        <v>34</v>
      </c>
      <c r="S29" t="s">
        <v>9</v>
      </c>
      <c r="T29" t="str">
        <f t="shared" si="1"/>
        <v>Cd</v>
      </c>
      <c r="U29">
        <v>-0.74209736999999998</v>
      </c>
      <c r="V29">
        <v>-4.4553964600000002</v>
      </c>
      <c r="W29">
        <v>11.32700288</v>
      </c>
      <c r="X29" t="s">
        <v>10</v>
      </c>
      <c r="Z29" t="s">
        <v>7</v>
      </c>
      <c r="AA29" t="s">
        <v>34</v>
      </c>
      <c r="AB29" t="s">
        <v>9</v>
      </c>
      <c r="AC29" t="str">
        <f t="shared" si="2"/>
        <v>Cd</v>
      </c>
      <c r="AD29">
        <v>1.0320830700000001</v>
      </c>
      <c r="AE29">
        <v>-3.9200962100000001</v>
      </c>
      <c r="AF29">
        <v>11.559809230000001</v>
      </c>
      <c r="AG29" t="s">
        <v>10</v>
      </c>
    </row>
    <row r="30" spans="3:33">
      <c r="C30" t="s">
        <v>0</v>
      </c>
      <c r="D30">
        <v>1.6142719999999999</v>
      </c>
      <c r="E30">
        <v>-0.91354000000000002</v>
      </c>
      <c r="F30">
        <v>-3.2884600000000002</v>
      </c>
      <c r="H30" t="s">
        <v>7</v>
      </c>
      <c r="I30" t="s">
        <v>35</v>
      </c>
      <c r="J30" t="s">
        <v>9</v>
      </c>
      <c r="K30" t="str">
        <f t="shared" si="0"/>
        <v>Cd</v>
      </c>
      <c r="L30">
        <v>2.3733965499999998</v>
      </c>
      <c r="M30">
        <v>-2.3541693600000002</v>
      </c>
      <c r="N30">
        <v>-6.3267424300000004</v>
      </c>
      <c r="O30" t="s">
        <v>10</v>
      </c>
      <c r="Q30" t="s">
        <v>7</v>
      </c>
      <c r="R30" t="s">
        <v>35</v>
      </c>
      <c r="S30" t="s">
        <v>9</v>
      </c>
      <c r="T30" t="str">
        <f t="shared" si="1"/>
        <v>Cd</v>
      </c>
      <c r="U30">
        <v>2.62443362</v>
      </c>
      <c r="V30">
        <v>-2.6158214200000001</v>
      </c>
      <c r="W30">
        <v>-6.5520810200000001</v>
      </c>
      <c r="X30" t="s">
        <v>10</v>
      </c>
      <c r="Z30" t="s">
        <v>7</v>
      </c>
      <c r="AA30" t="s">
        <v>35</v>
      </c>
      <c r="AB30" t="s">
        <v>9</v>
      </c>
      <c r="AC30" t="str">
        <f t="shared" si="2"/>
        <v>Cd</v>
      </c>
      <c r="AD30">
        <v>3.43200744</v>
      </c>
      <c r="AE30">
        <v>-1.05710996</v>
      </c>
      <c r="AF30">
        <v>-6.3019292900000003</v>
      </c>
      <c r="AG30" t="s">
        <v>10</v>
      </c>
    </row>
    <row r="31" spans="3:33">
      <c r="C31" t="s">
        <v>0</v>
      </c>
      <c r="D31">
        <v>2.1387049999999999</v>
      </c>
      <c r="E31">
        <v>1.0278590000000001</v>
      </c>
      <c r="F31">
        <v>0.25006600000000001</v>
      </c>
      <c r="H31" t="s">
        <v>7</v>
      </c>
      <c r="I31" t="s">
        <v>36</v>
      </c>
      <c r="J31" t="s">
        <v>9</v>
      </c>
      <c r="K31" t="str">
        <f t="shared" si="0"/>
        <v>Cd</v>
      </c>
      <c r="L31">
        <v>4.1400676799999996</v>
      </c>
      <c r="M31">
        <v>2.3943762300000002</v>
      </c>
      <c r="N31">
        <v>4.7629009999999999E-2</v>
      </c>
      <c r="O31" t="s">
        <v>10</v>
      </c>
      <c r="Q31" t="s">
        <v>7</v>
      </c>
      <c r="R31" t="s">
        <v>36</v>
      </c>
      <c r="S31" t="s">
        <v>9</v>
      </c>
      <c r="T31" t="str">
        <f t="shared" si="1"/>
        <v>Cd</v>
      </c>
      <c r="U31">
        <v>4.1987732400000004</v>
      </c>
      <c r="V31">
        <v>2.1143735700000001</v>
      </c>
      <c r="W31">
        <v>0.19985167000000001</v>
      </c>
      <c r="X31" t="s">
        <v>10</v>
      </c>
      <c r="Z31" t="s">
        <v>7</v>
      </c>
      <c r="AA31" t="s">
        <v>36</v>
      </c>
      <c r="AB31" t="s">
        <v>9</v>
      </c>
      <c r="AC31" t="str">
        <f t="shared" si="2"/>
        <v>Cd</v>
      </c>
      <c r="AD31">
        <v>3.9929441799999998</v>
      </c>
      <c r="AE31">
        <v>2.5617043700000002</v>
      </c>
      <c r="AF31">
        <v>0.16801061</v>
      </c>
      <c r="AG31" t="s">
        <v>10</v>
      </c>
    </row>
    <row r="32" spans="3:33">
      <c r="C32" t="s">
        <v>0</v>
      </c>
      <c r="D32">
        <v>1.9444349999999999</v>
      </c>
      <c r="E32">
        <v>-1.1201300000000001</v>
      </c>
      <c r="F32">
        <v>3.8703729999999998</v>
      </c>
      <c r="H32" t="s">
        <v>7</v>
      </c>
      <c r="I32" t="s">
        <v>37</v>
      </c>
      <c r="J32" t="s">
        <v>9</v>
      </c>
      <c r="K32" t="str">
        <f t="shared" si="0"/>
        <v>Cd</v>
      </c>
      <c r="L32">
        <v>3.9549223599999999</v>
      </c>
      <c r="M32">
        <v>-2.3872293899999999</v>
      </c>
      <c r="N32">
        <v>6.2980322800000001</v>
      </c>
      <c r="O32" t="s">
        <v>10</v>
      </c>
      <c r="Q32" t="s">
        <v>7</v>
      </c>
      <c r="R32" t="s">
        <v>37</v>
      </c>
      <c r="S32" t="s">
        <v>9</v>
      </c>
      <c r="T32" t="str">
        <f t="shared" si="1"/>
        <v>Cd</v>
      </c>
      <c r="U32">
        <v>3.9476417100000001</v>
      </c>
      <c r="V32">
        <v>-2.6099557099999999</v>
      </c>
      <c r="W32">
        <v>6.5573379799999998</v>
      </c>
      <c r="X32" t="s">
        <v>10</v>
      </c>
      <c r="Z32" t="s">
        <v>7</v>
      </c>
      <c r="AA32" t="s">
        <v>37</v>
      </c>
      <c r="AB32" t="s">
        <v>9</v>
      </c>
      <c r="AC32" t="str">
        <f t="shared" si="2"/>
        <v>Cd</v>
      </c>
      <c r="AD32">
        <v>4.1524946900000002</v>
      </c>
      <c r="AE32">
        <v>-2.5170828300000001</v>
      </c>
      <c r="AF32">
        <v>6.1452307299999998</v>
      </c>
      <c r="AG32" t="s">
        <v>10</v>
      </c>
    </row>
    <row r="33" spans="3:33">
      <c r="C33" t="s">
        <v>0</v>
      </c>
      <c r="D33">
        <v>1.5264679999999999</v>
      </c>
      <c r="E33">
        <v>1.3836649999999999</v>
      </c>
      <c r="F33">
        <v>6.1105049999999999</v>
      </c>
      <c r="H33" t="s">
        <v>7</v>
      </c>
      <c r="I33" t="s">
        <v>38</v>
      </c>
      <c r="J33" t="s">
        <v>9</v>
      </c>
      <c r="K33" t="str">
        <f t="shared" si="0"/>
        <v>Cd</v>
      </c>
      <c r="L33">
        <v>4.2056081799999996</v>
      </c>
      <c r="M33">
        <v>1.6012912399999999</v>
      </c>
      <c r="N33">
        <v>11.09389914</v>
      </c>
      <c r="O33" t="s">
        <v>10</v>
      </c>
      <c r="Q33" t="s">
        <v>7</v>
      </c>
      <c r="R33" t="s">
        <v>38</v>
      </c>
      <c r="S33" t="s">
        <v>9</v>
      </c>
      <c r="T33" t="str">
        <f t="shared" si="1"/>
        <v>Cd</v>
      </c>
      <c r="U33">
        <v>3.9477322199999998</v>
      </c>
      <c r="V33">
        <v>1.56675593</v>
      </c>
      <c r="W33">
        <v>11.29294028</v>
      </c>
      <c r="X33" t="s">
        <v>10</v>
      </c>
      <c r="Z33" t="s">
        <v>7</v>
      </c>
      <c r="AA33" t="s">
        <v>38</v>
      </c>
      <c r="AB33" t="s">
        <v>9</v>
      </c>
      <c r="AC33" t="str">
        <f t="shared" si="2"/>
        <v>Cd</v>
      </c>
      <c r="AD33">
        <v>3.3885227200000001</v>
      </c>
      <c r="AE33">
        <v>2.34043315</v>
      </c>
      <c r="AF33">
        <v>11.55505967</v>
      </c>
      <c r="AG33" t="s">
        <v>10</v>
      </c>
    </row>
    <row r="34" spans="3:33">
      <c r="C34" t="s">
        <v>0</v>
      </c>
      <c r="D34">
        <v>2.7686139999999999</v>
      </c>
      <c r="E34">
        <v>2.9182610000000002</v>
      </c>
      <c r="F34">
        <v>-2.501906</v>
      </c>
      <c r="H34" t="s">
        <v>7</v>
      </c>
      <c r="I34" t="s">
        <v>39</v>
      </c>
      <c r="J34" t="s">
        <v>9</v>
      </c>
      <c r="K34" t="str">
        <f t="shared" si="0"/>
        <v>Cd</v>
      </c>
      <c r="L34">
        <v>7.6000132699999998</v>
      </c>
      <c r="M34">
        <v>1.2287256799999999</v>
      </c>
      <c r="N34">
        <v>-5.0939641900000003</v>
      </c>
      <c r="O34" t="s">
        <v>10</v>
      </c>
      <c r="Q34" t="s">
        <v>7</v>
      </c>
      <c r="R34" t="s">
        <v>39</v>
      </c>
      <c r="S34" t="s">
        <v>9</v>
      </c>
      <c r="T34" t="str">
        <f t="shared" si="1"/>
        <v>Cd</v>
      </c>
      <c r="U34">
        <v>7.8431299799999996</v>
      </c>
      <c r="V34">
        <v>1.0566901900000001</v>
      </c>
      <c r="W34">
        <v>-4.9793877799999997</v>
      </c>
      <c r="X34" t="s">
        <v>10</v>
      </c>
      <c r="Z34" t="s">
        <v>7</v>
      </c>
      <c r="AA34" t="s">
        <v>39</v>
      </c>
      <c r="AB34" t="s">
        <v>9</v>
      </c>
      <c r="AC34" t="str">
        <f t="shared" si="2"/>
        <v>Cd</v>
      </c>
      <c r="AD34">
        <v>4.9218057200000001</v>
      </c>
      <c r="AE34">
        <v>6.0750014500000002</v>
      </c>
      <c r="AF34">
        <v>-5.0070463500000004</v>
      </c>
      <c r="AG34" t="s">
        <v>10</v>
      </c>
    </row>
    <row r="35" spans="3:33">
      <c r="C35" t="s">
        <v>0</v>
      </c>
      <c r="D35">
        <v>3.608663</v>
      </c>
      <c r="E35">
        <v>4.7087709999999996</v>
      </c>
      <c r="F35">
        <v>0.41834300000000002</v>
      </c>
      <c r="H35" t="s">
        <v>7</v>
      </c>
      <c r="I35" t="s">
        <v>41</v>
      </c>
      <c r="J35" t="s">
        <v>9</v>
      </c>
      <c r="K35" t="str">
        <f t="shared" si="0"/>
        <v>Cd</v>
      </c>
      <c r="L35">
        <v>6.80764981</v>
      </c>
      <c r="M35">
        <v>8.8970885400000004</v>
      </c>
      <c r="N35">
        <v>0.74683595000000003</v>
      </c>
      <c r="O35" t="s">
        <v>10</v>
      </c>
      <c r="Q35" t="s">
        <v>7</v>
      </c>
      <c r="R35" t="s">
        <v>41</v>
      </c>
      <c r="S35" t="s">
        <v>9</v>
      </c>
      <c r="T35" t="str">
        <f t="shared" si="1"/>
        <v>Cd</v>
      </c>
      <c r="U35">
        <v>6.8576515100000002</v>
      </c>
      <c r="V35">
        <v>8.7976601799999994</v>
      </c>
      <c r="W35">
        <v>0.75122277000000004</v>
      </c>
      <c r="X35" t="s">
        <v>10</v>
      </c>
      <c r="Z35" t="s">
        <v>7</v>
      </c>
      <c r="AA35" t="s">
        <v>41</v>
      </c>
      <c r="AB35" t="s">
        <v>9</v>
      </c>
      <c r="AC35" t="str">
        <f t="shared" si="2"/>
        <v>Cd</v>
      </c>
      <c r="AD35">
        <v>6.5930545599999997</v>
      </c>
      <c r="AE35">
        <v>8.9221984299999999</v>
      </c>
      <c r="AF35">
        <v>0.80814867999999995</v>
      </c>
      <c r="AG35" t="s">
        <v>10</v>
      </c>
    </row>
    <row r="36" spans="3:33">
      <c r="C36" t="s">
        <v>0</v>
      </c>
      <c r="D36">
        <v>4.5551490000000001</v>
      </c>
      <c r="E36">
        <v>2.4913979999999998</v>
      </c>
      <c r="F36">
        <v>3.4879820000000001</v>
      </c>
      <c r="H36" t="s">
        <v>7</v>
      </c>
      <c r="I36" t="s">
        <v>42</v>
      </c>
      <c r="J36" t="s">
        <v>9</v>
      </c>
      <c r="K36" t="str">
        <f t="shared" si="0"/>
        <v>Cd</v>
      </c>
      <c r="L36">
        <v>8.1656382500000007</v>
      </c>
      <c r="M36">
        <v>5.0084132099999996</v>
      </c>
      <c r="N36">
        <v>6.5627871200000003</v>
      </c>
      <c r="O36" t="s">
        <v>10</v>
      </c>
      <c r="Q36" t="s">
        <v>7</v>
      </c>
      <c r="R36" t="s">
        <v>42</v>
      </c>
      <c r="S36" t="s">
        <v>9</v>
      </c>
      <c r="T36" t="str">
        <f t="shared" si="1"/>
        <v>Cd</v>
      </c>
      <c r="U36">
        <v>8.4075948100000009</v>
      </c>
      <c r="V36">
        <v>4.9694380799999998</v>
      </c>
      <c r="W36">
        <v>6.6672724700000003</v>
      </c>
      <c r="X36" t="s">
        <v>10</v>
      </c>
      <c r="Z36" t="s">
        <v>7</v>
      </c>
      <c r="AA36" t="s">
        <v>42</v>
      </c>
      <c r="AB36" t="s">
        <v>9</v>
      </c>
      <c r="AC36" t="str">
        <f t="shared" si="2"/>
        <v>Cd</v>
      </c>
      <c r="AD36">
        <v>8.3950217299999998</v>
      </c>
      <c r="AE36">
        <v>4.7175894100000004</v>
      </c>
      <c r="AF36">
        <v>6.8278577199999999</v>
      </c>
      <c r="AG36" t="s">
        <v>10</v>
      </c>
    </row>
    <row r="37" spans="3:33">
      <c r="C37" t="s">
        <v>0</v>
      </c>
      <c r="D37">
        <v>2.2225239999999999</v>
      </c>
      <c r="E37">
        <v>-5.8234880000000002</v>
      </c>
      <c r="F37">
        <v>0.40568500000000002</v>
      </c>
      <c r="H37" t="s">
        <v>7</v>
      </c>
      <c r="I37" t="s">
        <v>43</v>
      </c>
      <c r="J37" t="s">
        <v>9</v>
      </c>
      <c r="K37" t="str">
        <f t="shared" si="0"/>
        <v>Cd</v>
      </c>
      <c r="L37">
        <v>4.2205426299999997</v>
      </c>
      <c r="M37">
        <v>-10.19436997</v>
      </c>
      <c r="N37">
        <v>0.54760827000000001</v>
      </c>
      <c r="O37" t="s">
        <v>10</v>
      </c>
      <c r="Q37" t="s">
        <v>7</v>
      </c>
      <c r="R37" t="s">
        <v>43</v>
      </c>
      <c r="S37" t="s">
        <v>9</v>
      </c>
      <c r="T37" t="str">
        <f t="shared" si="1"/>
        <v>Cd</v>
      </c>
      <c r="U37">
        <v>4.1309771499999997</v>
      </c>
      <c r="V37">
        <v>-10.452227150000001</v>
      </c>
      <c r="W37">
        <v>0.74838937000000005</v>
      </c>
      <c r="X37" t="s">
        <v>10</v>
      </c>
      <c r="Z37" t="s">
        <v>7</v>
      </c>
      <c r="AA37" t="s">
        <v>43</v>
      </c>
      <c r="AB37" t="s">
        <v>9</v>
      </c>
      <c r="AC37" t="str">
        <f t="shared" si="2"/>
        <v>Cd</v>
      </c>
      <c r="AD37">
        <v>4.4383657699999999</v>
      </c>
      <c r="AE37">
        <v>-10.2418388</v>
      </c>
      <c r="AF37">
        <v>0.80044179999999998</v>
      </c>
      <c r="AG37" t="s">
        <v>10</v>
      </c>
    </row>
    <row r="38" spans="3:33">
      <c r="C38" t="s">
        <v>1</v>
      </c>
      <c r="D38">
        <v>-5.7059749999999996</v>
      </c>
      <c r="E38">
        <v>-0.93293199999999998</v>
      </c>
      <c r="F38">
        <v>-1.730221</v>
      </c>
      <c r="H38" t="s">
        <v>7</v>
      </c>
      <c r="I38" t="s">
        <v>44</v>
      </c>
      <c r="J38" t="s">
        <v>45</v>
      </c>
      <c r="K38" t="str">
        <f t="shared" si="0"/>
        <v>Se</v>
      </c>
      <c r="L38">
        <v>-12.48162335</v>
      </c>
      <c r="M38">
        <v>-2.9995139499999999</v>
      </c>
      <c r="N38">
        <v>-0.26226840000000001</v>
      </c>
      <c r="O38" t="s">
        <v>10</v>
      </c>
      <c r="Q38" t="s">
        <v>7</v>
      </c>
      <c r="R38" t="s">
        <v>44</v>
      </c>
      <c r="S38" t="s">
        <v>45</v>
      </c>
      <c r="T38" t="str">
        <f t="shared" si="1"/>
        <v>Se</v>
      </c>
      <c r="U38">
        <v>-12.32922533</v>
      </c>
      <c r="V38">
        <v>-3.0063538599999999</v>
      </c>
      <c r="W38">
        <v>-0.15662126000000001</v>
      </c>
      <c r="X38" t="s">
        <v>10</v>
      </c>
      <c r="Z38" t="s">
        <v>7</v>
      </c>
      <c r="AA38" t="s">
        <v>44</v>
      </c>
      <c r="AB38" t="s">
        <v>45</v>
      </c>
      <c r="AC38" t="str">
        <f t="shared" si="2"/>
        <v>Se</v>
      </c>
      <c r="AD38">
        <v>-11.306524550000001</v>
      </c>
      <c r="AE38">
        <v>-1.47017731</v>
      </c>
      <c r="AF38">
        <v>-3.2715071099999999</v>
      </c>
      <c r="AG38" t="s">
        <v>10</v>
      </c>
    </row>
    <row r="39" spans="3:33">
      <c r="C39" t="s">
        <v>1</v>
      </c>
      <c r="D39">
        <v>-6.674607</v>
      </c>
      <c r="E39">
        <v>1.278794</v>
      </c>
      <c r="F39">
        <v>2.50969</v>
      </c>
      <c r="H39" t="s">
        <v>7</v>
      </c>
      <c r="I39" t="s">
        <v>46</v>
      </c>
      <c r="J39" t="s">
        <v>45</v>
      </c>
      <c r="K39" t="str">
        <f t="shared" si="0"/>
        <v>Se</v>
      </c>
      <c r="L39">
        <v>-12.505470860000001</v>
      </c>
      <c r="M39">
        <v>2.1612342899999999</v>
      </c>
      <c r="N39">
        <v>5.2970065499999999</v>
      </c>
      <c r="O39" t="s">
        <v>10</v>
      </c>
      <c r="Q39" t="s">
        <v>7</v>
      </c>
      <c r="R39" t="s">
        <v>46</v>
      </c>
      <c r="S39" t="s">
        <v>45</v>
      </c>
      <c r="T39" t="str">
        <f t="shared" si="1"/>
        <v>Se</v>
      </c>
      <c r="U39">
        <v>-12.39613934</v>
      </c>
      <c r="V39">
        <v>2.2029066300000002</v>
      </c>
      <c r="W39">
        <v>5.4448057199999997</v>
      </c>
      <c r="X39" t="s">
        <v>10</v>
      </c>
      <c r="Z39" t="s">
        <v>7</v>
      </c>
      <c r="AA39" t="s">
        <v>46</v>
      </c>
      <c r="AB39" t="s">
        <v>45</v>
      </c>
      <c r="AC39" t="str">
        <f t="shared" si="2"/>
        <v>Se</v>
      </c>
      <c r="AD39">
        <v>-12.65188343</v>
      </c>
      <c r="AE39">
        <v>2.7382932800000002</v>
      </c>
      <c r="AF39">
        <v>4.9763173500000004</v>
      </c>
      <c r="AG39" t="s">
        <v>10</v>
      </c>
    </row>
    <row r="40" spans="3:33">
      <c r="C40" t="s">
        <v>1</v>
      </c>
      <c r="D40">
        <v>-4.4219799999999996</v>
      </c>
      <c r="E40">
        <v>2.5630739999999999</v>
      </c>
      <c r="F40">
        <v>-0.76765300000000003</v>
      </c>
      <c r="H40" t="s">
        <v>7</v>
      </c>
      <c r="I40" t="s">
        <v>47</v>
      </c>
      <c r="J40" t="s">
        <v>45</v>
      </c>
      <c r="K40" t="str">
        <f t="shared" si="0"/>
        <v>Se</v>
      </c>
      <c r="L40">
        <v>-8.2389964100000004</v>
      </c>
      <c r="M40">
        <v>4.6867317399999999</v>
      </c>
      <c r="N40">
        <v>-1.64954142</v>
      </c>
      <c r="O40" t="s">
        <v>10</v>
      </c>
      <c r="Q40" t="s">
        <v>7</v>
      </c>
      <c r="R40" t="s">
        <v>47</v>
      </c>
      <c r="S40" t="s">
        <v>45</v>
      </c>
      <c r="T40" t="str">
        <f t="shared" si="1"/>
        <v>Se</v>
      </c>
      <c r="U40">
        <v>-8.06657388</v>
      </c>
      <c r="V40">
        <v>4.7328938200000001</v>
      </c>
      <c r="W40">
        <v>-1.3418746800000001</v>
      </c>
      <c r="X40" t="s">
        <v>10</v>
      </c>
      <c r="Z40" t="s">
        <v>7</v>
      </c>
      <c r="AA40" t="s">
        <v>47</v>
      </c>
      <c r="AB40" t="s">
        <v>45</v>
      </c>
      <c r="AC40" t="str">
        <f t="shared" si="2"/>
        <v>Se</v>
      </c>
      <c r="AD40">
        <v>-8.3044727900000002</v>
      </c>
      <c r="AE40">
        <v>4.66193144</v>
      </c>
      <c r="AF40">
        <v>-1.42428183</v>
      </c>
      <c r="AG40" t="s">
        <v>10</v>
      </c>
    </row>
    <row r="41" spans="3:33">
      <c r="C41" t="s">
        <v>1</v>
      </c>
      <c r="D41">
        <v>-4.3074029999999999</v>
      </c>
      <c r="E41">
        <v>5.2090620000000003</v>
      </c>
      <c r="F41">
        <v>2.7494619999999999</v>
      </c>
      <c r="H41" t="s">
        <v>7</v>
      </c>
      <c r="I41" t="s">
        <v>48</v>
      </c>
      <c r="J41" t="s">
        <v>45</v>
      </c>
      <c r="K41" t="str">
        <f t="shared" si="0"/>
        <v>Se</v>
      </c>
      <c r="L41">
        <v>-9.0254439400000006</v>
      </c>
      <c r="M41">
        <v>9.4907599400000002</v>
      </c>
      <c r="N41">
        <v>5.02826591</v>
      </c>
      <c r="O41" t="s">
        <v>10</v>
      </c>
      <c r="Q41" t="s">
        <v>7</v>
      </c>
      <c r="R41" t="s">
        <v>48</v>
      </c>
      <c r="S41" t="s">
        <v>45</v>
      </c>
      <c r="T41" t="str">
        <f t="shared" si="1"/>
        <v>Se</v>
      </c>
      <c r="U41">
        <v>-8.7047302099999992</v>
      </c>
      <c r="V41">
        <v>9.5387117299999993</v>
      </c>
      <c r="W41">
        <v>4.9728666800000001</v>
      </c>
      <c r="X41" t="s">
        <v>10</v>
      </c>
      <c r="Z41" t="s">
        <v>7</v>
      </c>
      <c r="AA41" t="s">
        <v>48</v>
      </c>
      <c r="AB41" t="s">
        <v>45</v>
      </c>
      <c r="AC41" t="str">
        <f t="shared" si="2"/>
        <v>Se</v>
      </c>
      <c r="AD41">
        <v>-8.2508699399999994</v>
      </c>
      <c r="AE41">
        <v>9.6048547200000005</v>
      </c>
      <c r="AF41">
        <v>5.4365800499999999</v>
      </c>
      <c r="AG41" t="s">
        <v>10</v>
      </c>
    </row>
    <row r="42" spans="3:33">
      <c r="C42" t="s">
        <v>1</v>
      </c>
      <c r="D42">
        <v>-1.779488</v>
      </c>
      <c r="E42">
        <v>6.4752029999999996</v>
      </c>
      <c r="F42">
        <v>-0.101135</v>
      </c>
      <c r="H42" t="s">
        <v>7</v>
      </c>
      <c r="I42" t="s">
        <v>49</v>
      </c>
      <c r="J42" t="s">
        <v>45</v>
      </c>
      <c r="K42" t="str">
        <f t="shared" si="0"/>
        <v>Se</v>
      </c>
      <c r="L42">
        <v>-4.6266643600000004</v>
      </c>
      <c r="M42">
        <v>10.70266365</v>
      </c>
      <c r="N42">
        <v>-2.9752261600000001</v>
      </c>
      <c r="O42" t="s">
        <v>10</v>
      </c>
      <c r="Q42" t="s">
        <v>7</v>
      </c>
      <c r="R42" t="s">
        <v>49</v>
      </c>
      <c r="S42" t="s">
        <v>45</v>
      </c>
      <c r="T42" t="str">
        <f t="shared" si="1"/>
        <v>Se</v>
      </c>
      <c r="U42">
        <v>-4.3519068000000001</v>
      </c>
      <c r="V42">
        <v>10.52646625</v>
      </c>
      <c r="W42">
        <v>-3.2218993299999998</v>
      </c>
      <c r="X42" t="s">
        <v>10</v>
      </c>
      <c r="Z42" t="s">
        <v>7</v>
      </c>
      <c r="AA42" t="s">
        <v>49</v>
      </c>
      <c r="AB42" t="s">
        <v>45</v>
      </c>
      <c r="AC42" t="str">
        <f t="shared" si="2"/>
        <v>Se</v>
      </c>
      <c r="AD42">
        <v>-3.65840166</v>
      </c>
      <c r="AE42">
        <v>12.20771983</v>
      </c>
      <c r="AF42">
        <v>-5.4469360000000001E-2</v>
      </c>
      <c r="AG42" t="s">
        <v>10</v>
      </c>
    </row>
    <row r="43" spans="3:33">
      <c r="C43" t="s">
        <v>1</v>
      </c>
      <c r="D43">
        <v>-5.0282530000000003</v>
      </c>
      <c r="E43">
        <v>1.555868</v>
      </c>
      <c r="F43">
        <v>5.7224370000000002</v>
      </c>
      <c r="H43" t="s">
        <v>7</v>
      </c>
      <c r="I43" t="s">
        <v>50</v>
      </c>
      <c r="J43" t="s">
        <v>45</v>
      </c>
      <c r="K43" t="str">
        <f t="shared" si="0"/>
        <v>Se</v>
      </c>
      <c r="L43">
        <v>-6.8887551499999997</v>
      </c>
      <c r="M43">
        <v>6.0833169600000003</v>
      </c>
      <c r="N43">
        <v>11.24647019</v>
      </c>
      <c r="O43" t="s">
        <v>10</v>
      </c>
      <c r="Q43" t="s">
        <v>7</v>
      </c>
      <c r="R43" t="s">
        <v>50</v>
      </c>
      <c r="S43" t="s">
        <v>45</v>
      </c>
      <c r="T43" t="str">
        <f t="shared" si="1"/>
        <v>Se</v>
      </c>
      <c r="U43">
        <v>-6.9026894199999997</v>
      </c>
      <c r="V43">
        <v>6.0347662099999999</v>
      </c>
      <c r="W43">
        <v>11.20484343</v>
      </c>
      <c r="X43" t="s">
        <v>10</v>
      </c>
      <c r="Z43" t="s">
        <v>7</v>
      </c>
      <c r="AA43" t="s">
        <v>50</v>
      </c>
      <c r="AB43" t="s">
        <v>45</v>
      </c>
      <c r="AC43" t="str">
        <f t="shared" si="2"/>
        <v>Se</v>
      </c>
      <c r="AD43">
        <v>-8.8504585900000006</v>
      </c>
      <c r="AE43">
        <v>2.8493521199999998</v>
      </c>
      <c r="AF43">
        <v>11.320921289999999</v>
      </c>
      <c r="AG43" t="s">
        <v>10</v>
      </c>
    </row>
    <row r="44" spans="3:33">
      <c r="C44" t="s">
        <v>1</v>
      </c>
      <c r="D44">
        <v>-3.5613489999999999</v>
      </c>
      <c r="E44">
        <v>-4.5321790000000002</v>
      </c>
      <c r="F44">
        <v>-1.689181</v>
      </c>
      <c r="H44" t="s">
        <v>7</v>
      </c>
      <c r="I44" t="s">
        <v>51</v>
      </c>
      <c r="J44" t="s">
        <v>45</v>
      </c>
      <c r="K44" t="str">
        <f t="shared" si="0"/>
        <v>Se</v>
      </c>
      <c r="L44">
        <v>-6.9161667800000002</v>
      </c>
      <c r="M44">
        <v>-9.1488953500000001</v>
      </c>
      <c r="N44">
        <v>-2.8767372199999999</v>
      </c>
      <c r="O44" t="s">
        <v>10</v>
      </c>
      <c r="Q44" t="s">
        <v>7</v>
      </c>
      <c r="R44" t="s">
        <v>51</v>
      </c>
      <c r="S44" t="s">
        <v>45</v>
      </c>
      <c r="T44" t="str">
        <f t="shared" si="1"/>
        <v>Se</v>
      </c>
      <c r="U44">
        <v>-6.9623861199999997</v>
      </c>
      <c r="V44">
        <v>-9.1610095999999999</v>
      </c>
      <c r="W44">
        <v>-3.0693570999999999</v>
      </c>
      <c r="X44" t="s">
        <v>10</v>
      </c>
      <c r="Z44" t="s">
        <v>7</v>
      </c>
      <c r="AA44" t="s">
        <v>51</v>
      </c>
      <c r="AB44" t="s">
        <v>45</v>
      </c>
      <c r="AC44" t="str">
        <f t="shared" si="2"/>
        <v>Se</v>
      </c>
      <c r="AD44">
        <v>-8.8214086100000006</v>
      </c>
      <c r="AE44">
        <v>-9.2424081400000002</v>
      </c>
      <c r="AF44">
        <v>-0.13647822000000001</v>
      </c>
      <c r="AG44" t="s">
        <v>10</v>
      </c>
    </row>
    <row r="45" spans="3:33">
      <c r="C45" t="s">
        <v>1</v>
      </c>
      <c r="D45">
        <v>-4.2031260000000001</v>
      </c>
      <c r="E45">
        <v>-2.3625250000000002</v>
      </c>
      <c r="F45">
        <v>2.4501010000000001</v>
      </c>
      <c r="H45" t="s">
        <v>7</v>
      </c>
      <c r="I45" t="s">
        <v>52</v>
      </c>
      <c r="J45" t="s">
        <v>45</v>
      </c>
      <c r="K45" t="str">
        <f t="shared" si="0"/>
        <v>Se</v>
      </c>
      <c r="L45">
        <v>-7.5048826699999998</v>
      </c>
      <c r="M45">
        <v>-5.5738233399999997</v>
      </c>
      <c r="N45">
        <v>4.6478462800000004</v>
      </c>
      <c r="O45" t="s">
        <v>10</v>
      </c>
      <c r="Q45" t="s">
        <v>7</v>
      </c>
      <c r="R45" t="s">
        <v>52</v>
      </c>
      <c r="S45" t="s">
        <v>45</v>
      </c>
      <c r="T45" t="str">
        <f t="shared" si="1"/>
        <v>Se</v>
      </c>
      <c r="U45">
        <v>-7.5113806299999997</v>
      </c>
      <c r="V45">
        <v>-5.6001299099999997</v>
      </c>
      <c r="W45">
        <v>4.5970074700000003</v>
      </c>
      <c r="X45" t="s">
        <v>10</v>
      </c>
      <c r="Z45" t="s">
        <v>7</v>
      </c>
      <c r="AA45" t="s">
        <v>52</v>
      </c>
      <c r="AB45" t="s">
        <v>45</v>
      </c>
      <c r="AC45" t="str">
        <f t="shared" si="2"/>
        <v>Se</v>
      </c>
      <c r="AD45">
        <v>-8.6427153000000008</v>
      </c>
      <c r="AE45">
        <v>-3.7076170400000001</v>
      </c>
      <c r="AF45">
        <v>4.6491333499999996</v>
      </c>
      <c r="AG45" t="s">
        <v>10</v>
      </c>
    </row>
    <row r="46" spans="3:33">
      <c r="C46" t="s">
        <v>1</v>
      </c>
      <c r="D46">
        <v>-2.4459390000000001</v>
      </c>
      <c r="E46">
        <v>1.207416</v>
      </c>
      <c r="F46">
        <v>-4.5767699999999998</v>
      </c>
      <c r="H46" t="s">
        <v>7</v>
      </c>
      <c r="I46" t="s">
        <v>53</v>
      </c>
      <c r="J46" t="s">
        <v>45</v>
      </c>
      <c r="K46" t="str">
        <f t="shared" si="0"/>
        <v>Se</v>
      </c>
      <c r="L46">
        <v>-3.6033216100000001</v>
      </c>
      <c r="M46">
        <v>3.45878028</v>
      </c>
      <c r="N46">
        <v>-8.5938476399999999</v>
      </c>
      <c r="O46" t="s">
        <v>10</v>
      </c>
      <c r="Q46" t="s">
        <v>7</v>
      </c>
      <c r="R46" t="s">
        <v>53</v>
      </c>
      <c r="S46" t="s">
        <v>45</v>
      </c>
      <c r="T46" t="str">
        <f t="shared" si="1"/>
        <v>Se</v>
      </c>
      <c r="U46">
        <v>-3.5189072000000001</v>
      </c>
      <c r="V46">
        <v>3.2874504500000001</v>
      </c>
      <c r="W46">
        <v>-8.6038701399999997</v>
      </c>
      <c r="X46" t="s">
        <v>10</v>
      </c>
      <c r="Z46" t="s">
        <v>7</v>
      </c>
      <c r="AA46" t="s">
        <v>53</v>
      </c>
      <c r="AB46" t="s">
        <v>45</v>
      </c>
      <c r="AC46" t="str">
        <f t="shared" si="2"/>
        <v>Se</v>
      </c>
      <c r="AD46">
        <v>-4.5579352499999999</v>
      </c>
      <c r="AE46">
        <v>1.51016971</v>
      </c>
      <c r="AF46">
        <v>-8.6337646600000006</v>
      </c>
      <c r="AG46" t="s">
        <v>10</v>
      </c>
    </row>
    <row r="47" spans="3:33">
      <c r="C47" t="s">
        <v>1</v>
      </c>
      <c r="D47">
        <v>-1.762777</v>
      </c>
      <c r="E47">
        <v>-1.056011</v>
      </c>
      <c r="F47">
        <v>-0.84631199999999995</v>
      </c>
      <c r="H47" t="s">
        <v>7</v>
      </c>
      <c r="I47" t="s">
        <v>54</v>
      </c>
      <c r="J47" t="s">
        <v>45</v>
      </c>
      <c r="K47" t="str">
        <f t="shared" si="0"/>
        <v>Se</v>
      </c>
      <c r="L47">
        <v>-4.1652298300000004</v>
      </c>
      <c r="M47">
        <v>-2.05266847</v>
      </c>
      <c r="N47">
        <v>-1.6405314499999999</v>
      </c>
      <c r="O47" t="s">
        <v>10</v>
      </c>
      <c r="Q47" t="s">
        <v>7</v>
      </c>
      <c r="R47" t="s">
        <v>54</v>
      </c>
      <c r="S47" t="s">
        <v>45</v>
      </c>
      <c r="T47" t="str">
        <f t="shared" si="1"/>
        <v>Se</v>
      </c>
      <c r="U47">
        <v>-3.9434804699999999</v>
      </c>
      <c r="V47">
        <v>-2.2013378700000001</v>
      </c>
      <c r="W47">
        <v>-1.7913602900000001</v>
      </c>
      <c r="X47" t="s">
        <v>10</v>
      </c>
      <c r="Z47" t="s">
        <v>7</v>
      </c>
      <c r="AA47" t="s">
        <v>54</v>
      </c>
      <c r="AB47" t="s">
        <v>45</v>
      </c>
      <c r="AC47" t="str">
        <f t="shared" si="2"/>
        <v>Se</v>
      </c>
      <c r="AD47">
        <v>-3.9541381000000002</v>
      </c>
      <c r="AE47">
        <v>-2.3368409699999999</v>
      </c>
      <c r="AF47">
        <v>-1.66819608</v>
      </c>
      <c r="AG47" t="s">
        <v>10</v>
      </c>
    </row>
    <row r="48" spans="3:33">
      <c r="C48" t="s">
        <v>1</v>
      </c>
      <c r="D48">
        <v>-2.279128</v>
      </c>
      <c r="E48">
        <v>1.4125380000000001</v>
      </c>
      <c r="F48">
        <v>2.6671239999999998</v>
      </c>
      <c r="H48" t="s">
        <v>7</v>
      </c>
      <c r="I48" t="s">
        <v>55</v>
      </c>
      <c r="J48" t="s">
        <v>45</v>
      </c>
      <c r="K48" t="str">
        <f t="shared" si="0"/>
        <v>Se</v>
      </c>
      <c r="L48">
        <v>-4.2713328400000004</v>
      </c>
      <c r="M48">
        <v>2.45114601</v>
      </c>
      <c r="N48">
        <v>5.0328123400000004</v>
      </c>
      <c r="O48" t="s">
        <v>10</v>
      </c>
      <c r="Q48" t="s">
        <v>7</v>
      </c>
      <c r="R48" t="s">
        <v>55</v>
      </c>
      <c r="S48" t="s">
        <v>45</v>
      </c>
      <c r="T48" t="str">
        <f t="shared" si="1"/>
        <v>Se</v>
      </c>
      <c r="U48">
        <v>-4.0453610299999996</v>
      </c>
      <c r="V48">
        <v>2.33563945</v>
      </c>
      <c r="W48">
        <v>5.0611631299999997</v>
      </c>
      <c r="X48" t="s">
        <v>10</v>
      </c>
      <c r="Z48" t="s">
        <v>7</v>
      </c>
      <c r="AA48" t="s">
        <v>55</v>
      </c>
      <c r="AB48" t="s">
        <v>45</v>
      </c>
      <c r="AC48" t="str">
        <f t="shared" si="2"/>
        <v>Se</v>
      </c>
      <c r="AD48">
        <v>-4.1985079799999996</v>
      </c>
      <c r="AE48">
        <v>2.35649145</v>
      </c>
      <c r="AF48">
        <v>5.1192791700000004</v>
      </c>
      <c r="AG48" t="s">
        <v>10</v>
      </c>
    </row>
    <row r="49" spans="3:33">
      <c r="C49" t="s">
        <v>1</v>
      </c>
      <c r="D49">
        <v>-2.6380170000000001</v>
      </c>
      <c r="E49">
        <v>-1.3093570000000001</v>
      </c>
      <c r="F49">
        <v>5.8482469999999998</v>
      </c>
      <c r="H49" t="s">
        <v>7</v>
      </c>
      <c r="I49" t="s">
        <v>56</v>
      </c>
      <c r="J49" t="s">
        <v>45</v>
      </c>
      <c r="K49" t="str">
        <f t="shared" si="0"/>
        <v>Se</v>
      </c>
      <c r="L49">
        <v>-4.7936910700000004</v>
      </c>
      <c r="M49">
        <v>-1.9516263</v>
      </c>
      <c r="N49">
        <v>11.38607255</v>
      </c>
      <c r="O49" t="s">
        <v>10</v>
      </c>
      <c r="Q49" t="s">
        <v>7</v>
      </c>
      <c r="R49" t="s">
        <v>56</v>
      </c>
      <c r="S49" t="s">
        <v>45</v>
      </c>
      <c r="T49" t="str">
        <f t="shared" si="1"/>
        <v>Se</v>
      </c>
      <c r="U49">
        <v>-4.8866523500000003</v>
      </c>
      <c r="V49">
        <v>-1.96050842</v>
      </c>
      <c r="W49">
        <v>11.41946319</v>
      </c>
      <c r="X49" t="s">
        <v>10</v>
      </c>
      <c r="Z49" t="s">
        <v>7</v>
      </c>
      <c r="AA49" t="s">
        <v>56</v>
      </c>
      <c r="AB49" t="s">
        <v>45</v>
      </c>
      <c r="AC49" t="str">
        <f t="shared" si="2"/>
        <v>Se</v>
      </c>
      <c r="AD49">
        <v>-3.7746031900000001</v>
      </c>
      <c r="AE49">
        <v>-3.2445494500000001</v>
      </c>
      <c r="AF49">
        <v>11.37342175</v>
      </c>
      <c r="AG49" t="s">
        <v>10</v>
      </c>
    </row>
    <row r="50" spans="3:33">
      <c r="C50" t="s">
        <v>1</v>
      </c>
      <c r="D50">
        <v>3.5254490000000001</v>
      </c>
      <c r="E50">
        <v>3.0163929999999999</v>
      </c>
      <c r="F50">
        <v>5.9148120000000004</v>
      </c>
      <c r="H50" t="s">
        <v>7</v>
      </c>
      <c r="I50" t="s">
        <v>57</v>
      </c>
      <c r="J50" t="s">
        <v>45</v>
      </c>
      <c r="K50" t="str">
        <f t="shared" si="0"/>
        <v>Se</v>
      </c>
      <c r="L50">
        <v>8.8867787200000006</v>
      </c>
      <c r="M50">
        <v>2.88553601</v>
      </c>
      <c r="N50">
        <v>10.966038380000001</v>
      </c>
      <c r="O50" t="s">
        <v>10</v>
      </c>
      <c r="Q50" t="s">
        <v>7</v>
      </c>
      <c r="R50" t="s">
        <v>57</v>
      </c>
      <c r="S50" t="s">
        <v>45</v>
      </c>
      <c r="T50" t="str">
        <f t="shared" si="1"/>
        <v>Se</v>
      </c>
      <c r="U50">
        <v>8.6919498100000006</v>
      </c>
      <c r="V50">
        <v>2.7567775800000001</v>
      </c>
      <c r="W50">
        <v>11.144228160000001</v>
      </c>
      <c r="X50" t="s">
        <v>10</v>
      </c>
      <c r="Z50" t="s">
        <v>7</v>
      </c>
      <c r="AA50" t="s">
        <v>57</v>
      </c>
      <c r="AB50" t="s">
        <v>45</v>
      </c>
      <c r="AC50" t="str">
        <f t="shared" si="2"/>
        <v>Se</v>
      </c>
      <c r="AD50">
        <v>6.7178491600000001</v>
      </c>
      <c r="AE50">
        <v>6.0295588899999997</v>
      </c>
      <c r="AF50">
        <v>11.349835240000001</v>
      </c>
      <c r="AG50" t="s">
        <v>10</v>
      </c>
    </row>
    <row r="51" spans="3:33">
      <c r="C51" t="s">
        <v>1</v>
      </c>
      <c r="D51">
        <v>3.1666E-2</v>
      </c>
      <c r="E51">
        <v>2.3886560000000001</v>
      </c>
      <c r="F51">
        <v>-0.791736</v>
      </c>
      <c r="H51" t="s">
        <v>7</v>
      </c>
      <c r="I51" t="s">
        <v>58</v>
      </c>
      <c r="J51" t="s">
        <v>45</v>
      </c>
      <c r="K51" t="str">
        <f t="shared" si="0"/>
        <v>Se</v>
      </c>
      <c r="L51">
        <v>7.8115050000000005E-2</v>
      </c>
      <c r="M51">
        <v>4.7841075999999996</v>
      </c>
      <c r="N51">
        <v>-1.6522137699999999</v>
      </c>
      <c r="O51" t="s">
        <v>10</v>
      </c>
      <c r="Q51" t="s">
        <v>7</v>
      </c>
      <c r="R51" t="s">
        <v>58</v>
      </c>
      <c r="S51" t="s">
        <v>45</v>
      </c>
      <c r="T51" t="str">
        <f t="shared" si="1"/>
        <v>Se</v>
      </c>
      <c r="U51">
        <v>0.21891699000000001</v>
      </c>
      <c r="V51">
        <v>4.5087545799999997</v>
      </c>
      <c r="W51">
        <v>-1.6416655200000001</v>
      </c>
      <c r="X51" t="s">
        <v>10</v>
      </c>
      <c r="Z51" t="s">
        <v>7</v>
      </c>
      <c r="AA51" t="s">
        <v>58</v>
      </c>
      <c r="AB51" t="s">
        <v>45</v>
      </c>
      <c r="AC51" t="str">
        <f t="shared" si="2"/>
        <v>Se</v>
      </c>
      <c r="AD51">
        <v>-0.2235654</v>
      </c>
      <c r="AE51">
        <v>4.5878641900000003</v>
      </c>
      <c r="AF51">
        <v>-1.62879811</v>
      </c>
      <c r="AG51" t="s">
        <v>10</v>
      </c>
    </row>
    <row r="52" spans="3:33">
      <c r="C52" t="s">
        <v>1</v>
      </c>
      <c r="D52">
        <v>0.615977</v>
      </c>
      <c r="E52">
        <v>4.9879030000000002</v>
      </c>
      <c r="F52">
        <v>2.4739300000000002</v>
      </c>
      <c r="H52" t="s">
        <v>7</v>
      </c>
      <c r="I52" t="s">
        <v>59</v>
      </c>
      <c r="J52" t="s">
        <v>45</v>
      </c>
      <c r="K52" t="str">
        <f t="shared" si="0"/>
        <v>Se</v>
      </c>
      <c r="L52">
        <v>-1.17969312</v>
      </c>
      <c r="M52">
        <v>9.3054896300000003</v>
      </c>
      <c r="N52">
        <v>4.6871952300000004</v>
      </c>
      <c r="O52" t="s">
        <v>10</v>
      </c>
      <c r="Q52" t="s">
        <v>7</v>
      </c>
      <c r="R52" t="s">
        <v>59</v>
      </c>
      <c r="S52" t="s">
        <v>45</v>
      </c>
      <c r="T52" t="str">
        <f t="shared" si="1"/>
        <v>Se</v>
      </c>
      <c r="U52">
        <v>-1.14592659</v>
      </c>
      <c r="V52">
        <v>9.1500489999999992</v>
      </c>
      <c r="W52">
        <v>4.59889788</v>
      </c>
      <c r="X52" t="s">
        <v>10</v>
      </c>
      <c r="Z52" t="s">
        <v>7</v>
      </c>
      <c r="AA52" t="s">
        <v>59</v>
      </c>
      <c r="AB52" t="s">
        <v>45</v>
      </c>
      <c r="AC52" t="str">
        <f t="shared" si="2"/>
        <v>Se</v>
      </c>
      <c r="AD52">
        <v>1.00767479</v>
      </c>
      <c r="AE52">
        <v>9.2196729299999998</v>
      </c>
      <c r="AF52">
        <v>4.7185087000000001</v>
      </c>
      <c r="AG52" t="s">
        <v>10</v>
      </c>
    </row>
    <row r="53" spans="3:33">
      <c r="C53" t="s">
        <v>1</v>
      </c>
      <c r="D53">
        <v>-0.56070399999999998</v>
      </c>
      <c r="E53">
        <v>2.8847390000000002</v>
      </c>
      <c r="F53">
        <v>6.0410240000000002</v>
      </c>
      <c r="H53" t="s">
        <v>7</v>
      </c>
      <c r="I53" t="s">
        <v>60</v>
      </c>
      <c r="J53" t="s">
        <v>45</v>
      </c>
      <c r="K53" t="str">
        <f t="shared" si="0"/>
        <v>Se</v>
      </c>
      <c r="L53">
        <v>0.80611445999999998</v>
      </c>
      <c r="M53">
        <v>4.9919915399999999</v>
      </c>
      <c r="N53">
        <v>11.37621034</v>
      </c>
      <c r="O53" t="s">
        <v>10</v>
      </c>
      <c r="Q53" t="s">
        <v>7</v>
      </c>
      <c r="R53" t="s">
        <v>60</v>
      </c>
      <c r="S53" t="s">
        <v>45</v>
      </c>
      <c r="T53" t="str">
        <f t="shared" si="1"/>
        <v>Se</v>
      </c>
      <c r="U53">
        <v>0.71878282000000004</v>
      </c>
      <c r="V53">
        <v>5.08909389</v>
      </c>
      <c r="W53">
        <v>11.43479103</v>
      </c>
      <c r="X53" t="s">
        <v>10</v>
      </c>
      <c r="Z53" t="s">
        <v>7</v>
      </c>
      <c r="AA53" t="s">
        <v>60</v>
      </c>
      <c r="AB53" t="s">
        <v>45</v>
      </c>
      <c r="AC53" t="str">
        <f t="shared" si="2"/>
        <v>Se</v>
      </c>
      <c r="AD53">
        <v>-0.72661551999999996</v>
      </c>
      <c r="AE53">
        <v>4.9733802899999997</v>
      </c>
      <c r="AF53">
        <v>11.41398199</v>
      </c>
      <c r="AG53" t="s">
        <v>10</v>
      </c>
    </row>
    <row r="54" spans="3:33">
      <c r="C54" t="s">
        <v>1</v>
      </c>
      <c r="D54">
        <v>2.4416099999999998</v>
      </c>
      <c r="E54">
        <v>5.388903</v>
      </c>
      <c r="F54">
        <v>-1.746211</v>
      </c>
      <c r="H54" t="s">
        <v>7</v>
      </c>
      <c r="I54" t="s">
        <v>61</v>
      </c>
      <c r="J54" t="s">
        <v>45</v>
      </c>
      <c r="K54" t="str">
        <f t="shared" si="0"/>
        <v>Se</v>
      </c>
      <c r="L54">
        <v>3.5017805100000001</v>
      </c>
      <c r="M54">
        <v>12.347047809999999</v>
      </c>
      <c r="N54">
        <v>-0.19498835</v>
      </c>
      <c r="O54" t="s">
        <v>10</v>
      </c>
      <c r="Q54" t="s">
        <v>7</v>
      </c>
      <c r="R54" t="s">
        <v>61</v>
      </c>
      <c r="S54" t="s">
        <v>45</v>
      </c>
      <c r="T54" t="str">
        <f t="shared" si="1"/>
        <v>Se</v>
      </c>
      <c r="U54">
        <v>3.5746115999999999</v>
      </c>
      <c r="V54">
        <v>12.259855719999999</v>
      </c>
      <c r="W54">
        <v>-7.4377200000000004E-2</v>
      </c>
      <c r="X54" t="s">
        <v>10</v>
      </c>
      <c r="Z54" t="s">
        <v>7</v>
      </c>
      <c r="AA54" t="s">
        <v>61</v>
      </c>
      <c r="AB54" t="s">
        <v>45</v>
      </c>
      <c r="AC54" t="str">
        <f t="shared" si="2"/>
        <v>Se</v>
      </c>
      <c r="AD54">
        <v>4.3058315900000004</v>
      </c>
      <c r="AE54">
        <v>10.498521820000001</v>
      </c>
      <c r="AF54">
        <v>-3.1336643500000001</v>
      </c>
      <c r="AG54" t="s">
        <v>10</v>
      </c>
    </row>
    <row r="55" spans="3:33">
      <c r="C55" t="s">
        <v>1</v>
      </c>
      <c r="D55">
        <v>-2.3453379999999999</v>
      </c>
      <c r="E55">
        <v>-6.388115</v>
      </c>
      <c r="F55">
        <v>2.6238589999999999</v>
      </c>
      <c r="H55" t="s">
        <v>7</v>
      </c>
      <c r="I55" t="s">
        <v>62</v>
      </c>
      <c r="J55" t="s">
        <v>45</v>
      </c>
      <c r="K55" t="str">
        <f t="shared" si="0"/>
        <v>Se</v>
      </c>
      <c r="L55">
        <v>-3.5948668000000001</v>
      </c>
      <c r="M55">
        <v>-12.477406569999999</v>
      </c>
      <c r="N55">
        <v>4.9710472899999996</v>
      </c>
      <c r="O55" t="s">
        <v>10</v>
      </c>
      <c r="Q55" t="s">
        <v>7</v>
      </c>
      <c r="R55" t="s">
        <v>62</v>
      </c>
      <c r="S55" t="s">
        <v>45</v>
      </c>
      <c r="T55" t="str">
        <f t="shared" si="1"/>
        <v>Se</v>
      </c>
      <c r="U55">
        <v>-3.9318662899999999</v>
      </c>
      <c r="V55">
        <v>-12.60496167</v>
      </c>
      <c r="W55">
        <v>4.9647565299999998</v>
      </c>
      <c r="X55" t="s">
        <v>10</v>
      </c>
      <c r="Z55" t="s">
        <v>7</v>
      </c>
      <c r="AA55" t="s">
        <v>62</v>
      </c>
      <c r="AB55" t="s">
        <v>45</v>
      </c>
      <c r="AC55" t="str">
        <f t="shared" si="2"/>
        <v>Se</v>
      </c>
      <c r="AD55">
        <v>-4.40426831</v>
      </c>
      <c r="AE55">
        <v>-11.890967330000001</v>
      </c>
      <c r="AF55">
        <v>5.4803364400000003</v>
      </c>
      <c r="AG55" t="s">
        <v>10</v>
      </c>
    </row>
    <row r="56" spans="3:33">
      <c r="C56" t="s">
        <v>1</v>
      </c>
      <c r="D56">
        <v>1.0347E-2</v>
      </c>
      <c r="E56">
        <v>-2.6189969999999998</v>
      </c>
      <c r="F56">
        <v>-4.4732950000000002</v>
      </c>
      <c r="H56" t="s">
        <v>7</v>
      </c>
      <c r="I56" t="s">
        <v>63</v>
      </c>
      <c r="J56" t="s">
        <v>45</v>
      </c>
      <c r="K56" t="str">
        <f t="shared" si="0"/>
        <v>Se</v>
      </c>
      <c r="L56">
        <v>-1.3263347700000001</v>
      </c>
      <c r="M56">
        <v>-4.5043131199999999</v>
      </c>
      <c r="N56">
        <v>-8.5898041200000002</v>
      </c>
      <c r="O56" t="s">
        <v>10</v>
      </c>
      <c r="Q56" t="s">
        <v>7</v>
      </c>
      <c r="R56" t="s">
        <v>63</v>
      </c>
      <c r="S56" t="s">
        <v>45</v>
      </c>
      <c r="T56" t="str">
        <f t="shared" si="1"/>
        <v>Se</v>
      </c>
      <c r="U56">
        <v>-1.09854702</v>
      </c>
      <c r="V56">
        <v>-4.8862091999999997</v>
      </c>
      <c r="W56">
        <v>-8.6314216100000003</v>
      </c>
      <c r="X56" t="s">
        <v>10</v>
      </c>
      <c r="Z56" t="s">
        <v>7</v>
      </c>
      <c r="AA56" t="s">
        <v>63</v>
      </c>
      <c r="AB56" t="s">
        <v>45</v>
      </c>
      <c r="AC56" t="str">
        <f t="shared" si="2"/>
        <v>Se</v>
      </c>
      <c r="AD56">
        <v>0.97807449999999996</v>
      </c>
      <c r="AE56">
        <v>-4.6479105799999996</v>
      </c>
      <c r="AF56">
        <v>-8.6356959900000003</v>
      </c>
      <c r="AG56" t="s">
        <v>10</v>
      </c>
    </row>
    <row r="57" spans="3:33">
      <c r="C57" t="s">
        <v>1</v>
      </c>
      <c r="D57">
        <v>6.9712999999999997E-2</v>
      </c>
      <c r="E57">
        <v>-5.0318379999999996</v>
      </c>
      <c r="F57">
        <v>-0.69387399999999999</v>
      </c>
      <c r="H57" t="s">
        <v>7</v>
      </c>
      <c r="I57" t="s">
        <v>64</v>
      </c>
      <c r="J57" t="s">
        <v>45</v>
      </c>
      <c r="K57" t="str">
        <f t="shared" si="0"/>
        <v>Se</v>
      </c>
      <c r="L57">
        <v>0.16435454999999999</v>
      </c>
      <c r="M57">
        <v>-9.3234167499999998</v>
      </c>
      <c r="N57">
        <v>-1.8583144300000001</v>
      </c>
      <c r="O57" t="s">
        <v>10</v>
      </c>
      <c r="Q57" t="s">
        <v>7</v>
      </c>
      <c r="R57" t="s">
        <v>64</v>
      </c>
      <c r="S57" t="s">
        <v>45</v>
      </c>
      <c r="T57" t="str">
        <f t="shared" si="1"/>
        <v>Se</v>
      </c>
      <c r="U57">
        <v>-6.9889399999999999E-3</v>
      </c>
      <c r="V57">
        <v>-9.5007120599999997</v>
      </c>
      <c r="W57">
        <v>-1.4902155800000001</v>
      </c>
      <c r="X57" t="s">
        <v>10</v>
      </c>
      <c r="Z57" t="s">
        <v>7</v>
      </c>
      <c r="AA57" t="s">
        <v>64</v>
      </c>
      <c r="AB57" t="s">
        <v>45</v>
      </c>
      <c r="AC57" t="str">
        <f t="shared" si="2"/>
        <v>Se</v>
      </c>
      <c r="AD57">
        <v>-6.9184289999999996E-2</v>
      </c>
      <c r="AE57">
        <v>-9.48922256</v>
      </c>
      <c r="AF57">
        <v>-1.5458164999999999</v>
      </c>
      <c r="AG57" t="s">
        <v>10</v>
      </c>
    </row>
    <row r="58" spans="3:33">
      <c r="C58" t="s">
        <v>1</v>
      </c>
      <c r="D58">
        <v>9.0381000000000003E-2</v>
      </c>
      <c r="E58">
        <v>-2.6251009999999999</v>
      </c>
      <c r="F58">
        <v>2.7040160000000002</v>
      </c>
      <c r="H58" t="s">
        <v>7</v>
      </c>
      <c r="I58" t="s">
        <v>65</v>
      </c>
      <c r="J58" t="s">
        <v>45</v>
      </c>
      <c r="K58" t="str">
        <f t="shared" si="0"/>
        <v>Se</v>
      </c>
      <c r="L58">
        <v>-0.10522441</v>
      </c>
      <c r="M58">
        <v>-4.8187881900000002</v>
      </c>
      <c r="N58">
        <v>4.8978110399999997</v>
      </c>
      <c r="O58" t="s">
        <v>10</v>
      </c>
      <c r="Q58" t="s">
        <v>7</v>
      </c>
      <c r="R58" t="s">
        <v>65</v>
      </c>
      <c r="S58" t="s">
        <v>45</v>
      </c>
      <c r="T58" t="str">
        <f t="shared" si="1"/>
        <v>Se</v>
      </c>
      <c r="U58">
        <v>-0.10941123</v>
      </c>
      <c r="V58">
        <v>-4.9740087400000004</v>
      </c>
      <c r="W58">
        <v>5.0260033799999997</v>
      </c>
      <c r="X58" t="s">
        <v>10</v>
      </c>
      <c r="Z58" t="s">
        <v>7</v>
      </c>
      <c r="AA58" t="s">
        <v>65</v>
      </c>
      <c r="AB58" t="s">
        <v>45</v>
      </c>
      <c r="AC58" t="str">
        <f t="shared" si="2"/>
        <v>Se</v>
      </c>
      <c r="AD58">
        <v>-8.8769089999999995E-2</v>
      </c>
      <c r="AE58">
        <v>-4.8720745799999996</v>
      </c>
      <c r="AF58">
        <v>4.89307918</v>
      </c>
      <c r="AG58" t="s">
        <v>10</v>
      </c>
    </row>
    <row r="59" spans="3:33">
      <c r="C59" t="s">
        <v>1</v>
      </c>
      <c r="D59">
        <v>1.9579569999999999</v>
      </c>
      <c r="E59">
        <v>1.393111</v>
      </c>
      <c r="F59">
        <v>-4.4072880000000003</v>
      </c>
      <c r="H59" t="s">
        <v>7</v>
      </c>
      <c r="I59" t="s">
        <v>66</v>
      </c>
      <c r="J59" t="s">
        <v>45</v>
      </c>
      <c r="K59" t="str">
        <f t="shared" si="0"/>
        <v>Se</v>
      </c>
      <c r="L59">
        <v>4.4145878300000003</v>
      </c>
      <c r="M59">
        <v>1.50355325</v>
      </c>
      <c r="N59">
        <v>-8.6601237599999994</v>
      </c>
      <c r="O59" t="s">
        <v>10</v>
      </c>
      <c r="Q59" t="s">
        <v>7</v>
      </c>
      <c r="R59" t="s">
        <v>66</v>
      </c>
      <c r="S59" t="s">
        <v>45</v>
      </c>
      <c r="T59" t="str">
        <f t="shared" si="1"/>
        <v>Se</v>
      </c>
      <c r="U59">
        <v>4.6858859500000003</v>
      </c>
      <c r="V59">
        <v>1.3635641000000001</v>
      </c>
      <c r="W59">
        <v>-8.5485472999999992</v>
      </c>
      <c r="X59" t="s">
        <v>10</v>
      </c>
      <c r="Z59" t="s">
        <v>7</v>
      </c>
      <c r="AA59" t="s">
        <v>66</v>
      </c>
      <c r="AB59" t="s">
        <v>45</v>
      </c>
      <c r="AC59" t="str">
        <f t="shared" si="2"/>
        <v>Se</v>
      </c>
      <c r="AD59">
        <v>3.5505599000000001</v>
      </c>
      <c r="AE59">
        <v>3.2079798899999998</v>
      </c>
      <c r="AF59">
        <v>-8.5960441999999997</v>
      </c>
      <c r="AG59" t="s">
        <v>10</v>
      </c>
    </row>
    <row r="60" spans="3:33">
      <c r="C60" t="s">
        <v>1</v>
      </c>
      <c r="D60">
        <v>2.3603730000000001</v>
      </c>
      <c r="E60">
        <v>-1.332457</v>
      </c>
      <c r="F60">
        <v>-0.87048899999999996</v>
      </c>
      <c r="H60" t="s">
        <v>7</v>
      </c>
      <c r="I60" t="s">
        <v>67</v>
      </c>
      <c r="J60" t="s">
        <v>45</v>
      </c>
      <c r="K60" t="str">
        <f t="shared" si="0"/>
        <v>Se</v>
      </c>
      <c r="L60">
        <v>3.8255529699999999</v>
      </c>
      <c r="M60">
        <v>-2.3168222200000002</v>
      </c>
      <c r="N60">
        <v>-1.69757493</v>
      </c>
      <c r="O60" t="s">
        <v>10</v>
      </c>
      <c r="Q60" t="s">
        <v>7</v>
      </c>
      <c r="R60" t="s">
        <v>67</v>
      </c>
      <c r="S60" t="s">
        <v>45</v>
      </c>
      <c r="T60" t="str">
        <f t="shared" si="1"/>
        <v>Se</v>
      </c>
      <c r="U60">
        <v>3.91752572</v>
      </c>
      <c r="V60">
        <v>-2.4991575899999998</v>
      </c>
      <c r="W60">
        <v>-1.8001867600000001</v>
      </c>
      <c r="X60" t="s">
        <v>10</v>
      </c>
      <c r="Z60" t="s">
        <v>7</v>
      </c>
      <c r="AA60" t="s">
        <v>67</v>
      </c>
      <c r="AB60" t="s">
        <v>45</v>
      </c>
      <c r="AC60" t="str">
        <f t="shared" si="2"/>
        <v>Se</v>
      </c>
      <c r="AD60">
        <v>4.01303769</v>
      </c>
      <c r="AE60">
        <v>-2.1304955900000002</v>
      </c>
      <c r="AF60">
        <v>-1.6128127400000001</v>
      </c>
      <c r="AG60" t="s">
        <v>10</v>
      </c>
    </row>
    <row r="61" spans="3:33">
      <c r="C61" t="s">
        <v>1</v>
      </c>
      <c r="D61">
        <v>2.1170140000000002</v>
      </c>
      <c r="E61">
        <v>1.275398</v>
      </c>
      <c r="F61">
        <v>2.8087939999999998</v>
      </c>
      <c r="H61" t="s">
        <v>7</v>
      </c>
      <c r="I61" t="s">
        <v>68</v>
      </c>
      <c r="J61" t="s">
        <v>45</v>
      </c>
      <c r="K61" t="str">
        <f t="shared" si="0"/>
        <v>Se</v>
      </c>
      <c r="L61">
        <v>4.0346238300000001</v>
      </c>
      <c r="M61">
        <v>2.4664760399999999</v>
      </c>
      <c r="N61">
        <v>4.89046833</v>
      </c>
      <c r="O61" t="s">
        <v>10</v>
      </c>
      <c r="Q61" t="s">
        <v>7</v>
      </c>
      <c r="R61" t="s">
        <v>68</v>
      </c>
      <c r="S61" t="s">
        <v>45</v>
      </c>
      <c r="T61" t="str">
        <f t="shared" si="1"/>
        <v>Se</v>
      </c>
      <c r="U61">
        <v>4.2126270999999997</v>
      </c>
      <c r="V61">
        <v>2.2582008099999999</v>
      </c>
      <c r="W61">
        <v>5.0443514800000004</v>
      </c>
      <c r="X61" t="s">
        <v>10</v>
      </c>
      <c r="Z61" t="s">
        <v>7</v>
      </c>
      <c r="AA61" t="s">
        <v>68</v>
      </c>
      <c r="AB61" t="s">
        <v>45</v>
      </c>
      <c r="AC61" t="str">
        <f t="shared" si="2"/>
        <v>Se</v>
      </c>
      <c r="AD61">
        <v>4.1349002500000003</v>
      </c>
      <c r="AE61">
        <v>2.3192815000000002</v>
      </c>
      <c r="AF61">
        <v>4.97793201</v>
      </c>
      <c r="AG61" t="s">
        <v>10</v>
      </c>
    </row>
    <row r="62" spans="3:33">
      <c r="C62" t="s">
        <v>1</v>
      </c>
      <c r="D62">
        <v>1.902237</v>
      </c>
      <c r="E62">
        <v>-1.1309009999999999</v>
      </c>
      <c r="F62">
        <v>6.4564130000000004</v>
      </c>
      <c r="H62" t="s">
        <v>7</v>
      </c>
      <c r="I62" t="s">
        <v>69</v>
      </c>
      <c r="J62" t="s">
        <v>45</v>
      </c>
      <c r="K62" t="str">
        <f t="shared" si="0"/>
        <v>Se</v>
      </c>
      <c r="L62">
        <v>4.1358555800000003</v>
      </c>
      <c r="M62">
        <v>-3.24065102</v>
      </c>
      <c r="N62">
        <v>11.163619600000001</v>
      </c>
      <c r="O62" t="s">
        <v>10</v>
      </c>
      <c r="Q62" t="s">
        <v>7</v>
      </c>
      <c r="R62" t="s">
        <v>69</v>
      </c>
      <c r="S62" t="s">
        <v>45</v>
      </c>
      <c r="T62" t="str">
        <f t="shared" si="1"/>
        <v>Se</v>
      </c>
      <c r="U62">
        <v>3.9045624299999999</v>
      </c>
      <c r="V62">
        <v>-3.2763182300000002</v>
      </c>
      <c r="W62">
        <v>11.4377906</v>
      </c>
      <c r="X62" t="s">
        <v>10</v>
      </c>
      <c r="Z62" t="s">
        <v>7</v>
      </c>
      <c r="AA62" t="s">
        <v>69</v>
      </c>
      <c r="AB62" t="s">
        <v>45</v>
      </c>
      <c r="AC62" t="str">
        <f t="shared" si="2"/>
        <v>Se</v>
      </c>
      <c r="AD62">
        <v>5.4046589799999998</v>
      </c>
      <c r="AE62">
        <v>-1.99184677</v>
      </c>
      <c r="AF62">
        <v>10.83468484</v>
      </c>
      <c r="AG62" t="s">
        <v>10</v>
      </c>
    </row>
    <row r="63" spans="3:33">
      <c r="C63" t="s">
        <v>1</v>
      </c>
      <c r="D63">
        <v>4.3109159999999997</v>
      </c>
      <c r="E63">
        <v>2.2985630000000001</v>
      </c>
      <c r="F63">
        <v>-0.52866000000000002</v>
      </c>
      <c r="H63" t="s">
        <v>7</v>
      </c>
      <c r="I63" t="s">
        <v>70</v>
      </c>
      <c r="J63" t="s">
        <v>45</v>
      </c>
      <c r="K63" t="str">
        <f t="shared" si="0"/>
        <v>Se</v>
      </c>
      <c r="L63">
        <v>8.0273237099999992</v>
      </c>
      <c r="M63">
        <v>4.96023148</v>
      </c>
      <c r="N63">
        <v>-1.7661726</v>
      </c>
      <c r="O63" t="s">
        <v>10</v>
      </c>
      <c r="Q63" t="s">
        <v>7</v>
      </c>
      <c r="R63" t="s">
        <v>70</v>
      </c>
      <c r="S63" t="s">
        <v>45</v>
      </c>
      <c r="T63" t="str">
        <f t="shared" si="1"/>
        <v>Se</v>
      </c>
      <c r="U63">
        <v>8.1145770699999993</v>
      </c>
      <c r="V63">
        <v>4.7355883700000003</v>
      </c>
      <c r="W63">
        <v>-1.5259803999999999</v>
      </c>
      <c r="X63" t="s">
        <v>10</v>
      </c>
      <c r="Z63" t="s">
        <v>7</v>
      </c>
      <c r="AA63" t="s">
        <v>70</v>
      </c>
      <c r="AB63" t="s">
        <v>45</v>
      </c>
      <c r="AC63" t="str">
        <f t="shared" si="2"/>
        <v>Se</v>
      </c>
      <c r="AD63">
        <v>8.1991901200000008</v>
      </c>
      <c r="AE63">
        <v>4.7078599199999998</v>
      </c>
      <c r="AF63">
        <v>-1.531763</v>
      </c>
      <c r="AG63" t="s">
        <v>10</v>
      </c>
    </row>
    <row r="64" spans="3:33">
      <c r="C64" t="s">
        <v>1</v>
      </c>
      <c r="D64">
        <v>4.6212600000000004</v>
      </c>
      <c r="E64">
        <v>5.05572</v>
      </c>
      <c r="F64">
        <v>2.6708910000000001</v>
      </c>
      <c r="H64" t="s">
        <v>7</v>
      </c>
      <c r="I64" t="s">
        <v>71</v>
      </c>
      <c r="J64" t="s">
        <v>45</v>
      </c>
      <c r="K64" t="str">
        <f t="shared" si="0"/>
        <v>Se</v>
      </c>
      <c r="L64">
        <v>8.0042857099999996</v>
      </c>
      <c r="M64">
        <v>9.7498429400000006</v>
      </c>
      <c r="N64">
        <v>5.4133892899999996</v>
      </c>
      <c r="O64" t="s">
        <v>10</v>
      </c>
      <c r="Q64" t="s">
        <v>7</v>
      </c>
      <c r="R64" t="s">
        <v>71</v>
      </c>
      <c r="S64" t="s">
        <v>45</v>
      </c>
      <c r="T64" t="str">
        <f t="shared" si="1"/>
        <v>Se</v>
      </c>
      <c r="U64">
        <v>8.0822251900000008</v>
      </c>
      <c r="V64">
        <v>9.6526399299999994</v>
      </c>
      <c r="W64">
        <v>5.4569849699999997</v>
      </c>
      <c r="X64" t="s">
        <v>10</v>
      </c>
      <c r="Z64" t="s">
        <v>7</v>
      </c>
      <c r="AA64" t="s">
        <v>71</v>
      </c>
      <c r="AB64" t="s">
        <v>45</v>
      </c>
      <c r="AC64" t="str">
        <f t="shared" si="2"/>
        <v>Se</v>
      </c>
      <c r="AD64">
        <v>8.6479397099999993</v>
      </c>
      <c r="AE64">
        <v>9.4651644699999995</v>
      </c>
      <c r="AF64">
        <v>5.0011853999999998</v>
      </c>
      <c r="AG64" t="s">
        <v>10</v>
      </c>
    </row>
    <row r="65" spans="3:33">
      <c r="C65" t="s">
        <v>1</v>
      </c>
      <c r="D65">
        <v>2.148361</v>
      </c>
      <c r="E65">
        <v>-6.6411249999999997</v>
      </c>
      <c r="F65">
        <v>2.871918</v>
      </c>
      <c r="H65" t="s">
        <v>7</v>
      </c>
      <c r="I65" t="s">
        <v>72</v>
      </c>
      <c r="J65" t="s">
        <v>45</v>
      </c>
      <c r="K65" t="str">
        <f t="shared" si="0"/>
        <v>Se</v>
      </c>
      <c r="L65">
        <v>4.4796685900000002</v>
      </c>
      <c r="M65">
        <v>-11.67708672</v>
      </c>
      <c r="N65">
        <v>5.2324683199999997</v>
      </c>
      <c r="O65" t="s">
        <v>10</v>
      </c>
      <c r="Q65" t="s">
        <v>7</v>
      </c>
      <c r="R65" t="s">
        <v>72</v>
      </c>
      <c r="S65" t="s">
        <v>45</v>
      </c>
      <c r="T65" t="str">
        <f t="shared" si="1"/>
        <v>Se</v>
      </c>
      <c r="U65">
        <v>4.2660527500000001</v>
      </c>
      <c r="V65">
        <v>-11.9410522</v>
      </c>
      <c r="W65">
        <v>5.4534734800000004</v>
      </c>
      <c r="X65" t="s">
        <v>10</v>
      </c>
      <c r="Z65" t="s">
        <v>7</v>
      </c>
      <c r="AA65" t="s">
        <v>72</v>
      </c>
      <c r="AB65" t="s">
        <v>45</v>
      </c>
      <c r="AC65" t="str">
        <f t="shared" si="2"/>
        <v>Se</v>
      </c>
      <c r="AD65">
        <v>3.6617222599999999</v>
      </c>
      <c r="AE65">
        <v>-12.39303954</v>
      </c>
      <c r="AF65">
        <v>4.9192579600000004</v>
      </c>
      <c r="AG65" t="s">
        <v>10</v>
      </c>
    </row>
    <row r="66" spans="3:33">
      <c r="C66" t="s">
        <v>1</v>
      </c>
      <c r="D66">
        <v>-1.1523209999999999</v>
      </c>
      <c r="E66">
        <v>-4.7471490000000003</v>
      </c>
      <c r="F66">
        <v>5.7416549999999997</v>
      </c>
      <c r="H66" t="s">
        <v>7</v>
      </c>
      <c r="I66" t="s">
        <v>73</v>
      </c>
      <c r="J66" t="s">
        <v>45</v>
      </c>
      <c r="K66" t="str">
        <f t="shared" si="0"/>
        <v>Se</v>
      </c>
      <c r="L66">
        <v>-1.822495</v>
      </c>
      <c r="M66">
        <v>-8.9492090100000006</v>
      </c>
      <c r="N66">
        <v>11.185018169999999</v>
      </c>
      <c r="O66" t="s">
        <v>10</v>
      </c>
      <c r="Q66" t="s">
        <v>7</v>
      </c>
      <c r="R66" t="s">
        <v>73</v>
      </c>
      <c r="S66" t="s">
        <v>45</v>
      </c>
      <c r="T66" t="str">
        <f t="shared" si="1"/>
        <v>Se</v>
      </c>
      <c r="U66">
        <v>-2.0865538199999998</v>
      </c>
      <c r="V66">
        <v>-9.1465876900000005</v>
      </c>
      <c r="W66">
        <v>11.21635674</v>
      </c>
      <c r="X66" t="s">
        <v>10</v>
      </c>
      <c r="Z66" t="s">
        <v>7</v>
      </c>
      <c r="AA66" t="s">
        <v>73</v>
      </c>
      <c r="AB66" t="s">
        <v>45</v>
      </c>
      <c r="AC66" t="str">
        <f t="shared" si="2"/>
        <v>Se</v>
      </c>
      <c r="AD66">
        <v>1.7395683200000001</v>
      </c>
      <c r="AE66">
        <v>-8.8521759699999993</v>
      </c>
      <c r="AF66">
        <v>11.32555013</v>
      </c>
      <c r="AG66" t="s">
        <v>10</v>
      </c>
    </row>
    <row r="67" spans="3:33">
      <c r="C67" t="s">
        <v>1</v>
      </c>
      <c r="D67">
        <v>4.6701269999999999</v>
      </c>
      <c r="E67">
        <v>-5.2289329999999996</v>
      </c>
      <c r="F67">
        <v>-2.4899000000000001E-2</v>
      </c>
      <c r="H67" t="s">
        <v>7</v>
      </c>
      <c r="I67" t="s">
        <v>74</v>
      </c>
      <c r="J67" t="s">
        <v>45</v>
      </c>
      <c r="K67" t="str">
        <f t="shared" si="0"/>
        <v>Se</v>
      </c>
      <c r="L67">
        <v>8.8537322300000003</v>
      </c>
      <c r="M67">
        <v>-9.0537509000000007</v>
      </c>
      <c r="N67">
        <v>-0.38195026999999998</v>
      </c>
      <c r="O67" t="s">
        <v>10</v>
      </c>
      <c r="Q67" t="s">
        <v>7</v>
      </c>
      <c r="R67" t="s">
        <v>74</v>
      </c>
      <c r="S67" t="s">
        <v>45</v>
      </c>
      <c r="T67" t="str">
        <f t="shared" si="1"/>
        <v>Se</v>
      </c>
      <c r="U67">
        <v>8.7538099500000008</v>
      </c>
      <c r="V67">
        <v>-9.2830632899999994</v>
      </c>
      <c r="W67">
        <v>-0.17148615</v>
      </c>
      <c r="X67" t="s">
        <v>10</v>
      </c>
      <c r="Z67" t="s">
        <v>7</v>
      </c>
      <c r="AA67" t="s">
        <v>74</v>
      </c>
      <c r="AB67" t="s">
        <v>45</v>
      </c>
      <c r="AC67" t="str">
        <f t="shared" si="2"/>
        <v>Se</v>
      </c>
      <c r="AD67">
        <v>6.8449241599999997</v>
      </c>
      <c r="AE67">
        <v>-9.0639894600000002</v>
      </c>
      <c r="AF67">
        <v>-3.2287834499999999</v>
      </c>
      <c r="AG67" t="s">
        <v>10</v>
      </c>
    </row>
    <row r="68" spans="3:33">
      <c r="C68" t="s">
        <v>1</v>
      </c>
      <c r="D68">
        <v>4.0398860000000001</v>
      </c>
      <c r="E68">
        <v>-2.3562099999999999</v>
      </c>
      <c r="F68">
        <v>2.865211</v>
      </c>
      <c r="H68" t="s">
        <v>7</v>
      </c>
      <c r="I68" t="s">
        <v>75</v>
      </c>
      <c r="J68" t="s">
        <v>45</v>
      </c>
      <c r="K68" t="str">
        <f t="shared" si="0"/>
        <v>Se</v>
      </c>
      <c r="L68">
        <v>8.4877900799999999</v>
      </c>
      <c r="M68">
        <v>-3.379127</v>
      </c>
      <c r="N68">
        <v>4.5072694799999997</v>
      </c>
      <c r="O68" t="s">
        <v>10</v>
      </c>
      <c r="Q68" t="s">
        <v>7</v>
      </c>
      <c r="R68" t="s">
        <v>75</v>
      </c>
      <c r="S68" t="s">
        <v>45</v>
      </c>
      <c r="T68" t="str">
        <f t="shared" si="1"/>
        <v>Se</v>
      </c>
      <c r="U68">
        <v>8.4275583600000008</v>
      </c>
      <c r="V68">
        <v>-3.7164117000000001</v>
      </c>
      <c r="W68">
        <v>4.56236452</v>
      </c>
      <c r="X68" t="s">
        <v>10</v>
      </c>
      <c r="Z68" t="s">
        <v>7</v>
      </c>
      <c r="AA68" t="s">
        <v>75</v>
      </c>
      <c r="AB68" t="s">
        <v>45</v>
      </c>
      <c r="AC68" t="str">
        <f t="shared" si="2"/>
        <v>Se</v>
      </c>
      <c r="AD68">
        <v>7.4052320199999997</v>
      </c>
      <c r="AE68">
        <v>-6.0006480399999997</v>
      </c>
      <c r="AF68">
        <v>4.4661909700000004</v>
      </c>
      <c r="AG68" t="s">
        <v>10</v>
      </c>
    </row>
    <row r="69" spans="3:33">
      <c r="C69" t="s">
        <v>1</v>
      </c>
      <c r="D69">
        <v>6.8103230000000003</v>
      </c>
      <c r="E69">
        <v>-1.5729679999999999</v>
      </c>
      <c r="F69">
        <v>-8.4664000000000003E-2</v>
      </c>
      <c r="H69" t="s">
        <v>7</v>
      </c>
      <c r="I69" t="s">
        <v>76</v>
      </c>
      <c r="J69" t="s">
        <v>45</v>
      </c>
      <c r="K69" t="str">
        <f t="shared" si="0"/>
        <v>Se</v>
      </c>
      <c r="L69">
        <v>11.29227264</v>
      </c>
      <c r="M69">
        <v>-1.3069173199999999</v>
      </c>
      <c r="N69">
        <v>-3.3077534499999999</v>
      </c>
      <c r="O69" t="s">
        <v>10</v>
      </c>
      <c r="Q69" t="s">
        <v>7</v>
      </c>
      <c r="R69" t="s">
        <v>76</v>
      </c>
      <c r="S69" t="s">
        <v>45</v>
      </c>
      <c r="T69" t="str">
        <f t="shared" si="1"/>
        <v>Se</v>
      </c>
      <c r="U69">
        <v>11.473455209999999</v>
      </c>
      <c r="V69">
        <v>-1.44296644</v>
      </c>
      <c r="W69">
        <v>-3.0156215300000002</v>
      </c>
      <c r="X69" t="s">
        <v>10</v>
      </c>
      <c r="Z69" t="s">
        <v>7</v>
      </c>
      <c r="AA69" t="s">
        <v>76</v>
      </c>
      <c r="AB69" t="s">
        <v>45</v>
      </c>
      <c r="AC69" t="str">
        <f t="shared" si="2"/>
        <v>Se</v>
      </c>
      <c r="AD69">
        <v>12.37863596</v>
      </c>
      <c r="AE69">
        <v>-2.9938368899999999</v>
      </c>
      <c r="AF69">
        <v>-4.6728079999999998E-2</v>
      </c>
      <c r="AG69" t="s">
        <v>10</v>
      </c>
    </row>
    <row r="70" spans="3:33">
      <c r="C70" t="s">
        <v>1</v>
      </c>
      <c r="D70">
        <v>6.7864870000000002</v>
      </c>
      <c r="E70">
        <v>1.4011180000000001</v>
      </c>
      <c r="F70">
        <v>2.8817550000000001</v>
      </c>
      <c r="H70" t="s">
        <v>7</v>
      </c>
      <c r="I70" t="s">
        <v>77</v>
      </c>
      <c r="J70" t="s">
        <v>45</v>
      </c>
      <c r="K70" t="str">
        <f t="shared" ref="K70:K84" si="3">C70</f>
        <v>Se</v>
      </c>
      <c r="L70">
        <v>12.52491599</v>
      </c>
      <c r="M70">
        <v>3.1203365600000001</v>
      </c>
      <c r="N70">
        <v>4.6964486599999997</v>
      </c>
      <c r="O70" t="s">
        <v>10</v>
      </c>
      <c r="Q70" t="s">
        <v>7</v>
      </c>
      <c r="R70" t="s">
        <v>77</v>
      </c>
      <c r="S70" t="s">
        <v>45</v>
      </c>
      <c r="T70" t="str">
        <f t="shared" ref="T70:T84" si="4">K70</f>
        <v>Se</v>
      </c>
      <c r="U70">
        <v>12.74617761</v>
      </c>
      <c r="V70">
        <v>2.8918296300000002</v>
      </c>
      <c r="W70">
        <v>5.0167962499999996</v>
      </c>
      <c r="X70" t="s">
        <v>10</v>
      </c>
      <c r="Z70" t="s">
        <v>7</v>
      </c>
      <c r="AA70" t="s">
        <v>77</v>
      </c>
      <c r="AB70" t="s">
        <v>45</v>
      </c>
      <c r="AC70" t="str">
        <f t="shared" ref="AC70:AC84" si="5">T70</f>
        <v>Se</v>
      </c>
      <c r="AD70">
        <v>12.222067320000001</v>
      </c>
      <c r="AE70">
        <v>2.0292775700000001</v>
      </c>
      <c r="AF70">
        <v>5.54766972</v>
      </c>
      <c r="AG70" t="s">
        <v>10</v>
      </c>
    </row>
    <row r="71" spans="3:33">
      <c r="C71" t="s">
        <v>2</v>
      </c>
      <c r="D71">
        <v>9.5604610000000001</v>
      </c>
      <c r="E71">
        <v>1.268688</v>
      </c>
      <c r="F71">
        <v>-0.53042699999999998</v>
      </c>
      <c r="H71" t="s">
        <v>7</v>
      </c>
      <c r="I71" t="s">
        <v>78</v>
      </c>
      <c r="J71" t="s">
        <v>79</v>
      </c>
      <c r="K71" t="str">
        <f t="shared" si="3"/>
        <v>P</v>
      </c>
      <c r="L71">
        <v>16.224431979999999</v>
      </c>
      <c r="M71">
        <v>-3.2070848700000001</v>
      </c>
      <c r="N71">
        <v>7.2096945300000002</v>
      </c>
      <c r="O71" t="s">
        <v>10</v>
      </c>
      <c r="Q71" t="s">
        <v>7</v>
      </c>
      <c r="R71" t="s">
        <v>78</v>
      </c>
      <c r="S71" t="s">
        <v>79</v>
      </c>
      <c r="T71" t="str">
        <f t="shared" si="4"/>
        <v>P</v>
      </c>
      <c r="U71">
        <v>6.1603360000000003E-2</v>
      </c>
      <c r="V71">
        <v>-3.6622639999999998E-2</v>
      </c>
      <c r="W71">
        <v>-14.376338029999999</v>
      </c>
      <c r="X71" t="s">
        <v>10</v>
      </c>
      <c r="Z71" t="s">
        <v>7</v>
      </c>
      <c r="AA71" t="s">
        <v>78</v>
      </c>
      <c r="AB71" t="s">
        <v>79</v>
      </c>
      <c r="AC71" t="str">
        <f t="shared" si="5"/>
        <v>P</v>
      </c>
      <c r="AD71">
        <v>0.17970381999999999</v>
      </c>
      <c r="AE71">
        <v>0.49730280999999998</v>
      </c>
      <c r="AF71">
        <v>17.538026639999998</v>
      </c>
      <c r="AG71" t="s">
        <v>10</v>
      </c>
    </row>
    <row r="72" spans="3:33">
      <c r="C72" t="s">
        <v>4</v>
      </c>
      <c r="D72">
        <v>8.1838139999999999</v>
      </c>
      <c r="E72">
        <v>1.9080170000000001</v>
      </c>
      <c r="F72">
        <v>-0.64050099999999999</v>
      </c>
      <c r="H72" t="s">
        <v>7</v>
      </c>
      <c r="I72" t="s">
        <v>82</v>
      </c>
      <c r="J72" t="s">
        <v>83</v>
      </c>
      <c r="K72" t="str">
        <f t="shared" si="3"/>
        <v>O</v>
      </c>
      <c r="L72">
        <v>13.86693846</v>
      </c>
      <c r="M72">
        <v>-2.9637233699999999</v>
      </c>
      <c r="N72">
        <v>8.8445579300000006</v>
      </c>
      <c r="O72" t="s">
        <v>10</v>
      </c>
      <c r="Q72" t="s">
        <v>7</v>
      </c>
      <c r="R72" t="s">
        <v>82</v>
      </c>
      <c r="S72" t="s">
        <v>83</v>
      </c>
      <c r="T72" t="str">
        <f t="shared" si="4"/>
        <v>O</v>
      </c>
      <c r="U72">
        <v>7.2746660000000005E-2</v>
      </c>
      <c r="V72">
        <v>-0.17586524000000001</v>
      </c>
      <c r="W72">
        <v>-11.53965764</v>
      </c>
      <c r="X72" t="s">
        <v>10</v>
      </c>
      <c r="Z72" t="s">
        <v>7</v>
      </c>
      <c r="AA72" t="s">
        <v>82</v>
      </c>
      <c r="AB72" t="s">
        <v>83</v>
      </c>
      <c r="AC72" t="str">
        <f t="shared" si="5"/>
        <v>O</v>
      </c>
      <c r="AD72">
        <v>1.37641557</v>
      </c>
      <c r="AE72">
        <v>-0.41214854000000001</v>
      </c>
      <c r="AF72">
        <v>15.09741006</v>
      </c>
      <c r="AG72" t="s">
        <v>10</v>
      </c>
    </row>
    <row r="73" spans="3:33">
      <c r="C73" t="s">
        <v>3</v>
      </c>
      <c r="D73">
        <v>9.8356910000000006</v>
      </c>
      <c r="E73">
        <v>0.45037700000000003</v>
      </c>
      <c r="F73">
        <v>1.04661</v>
      </c>
      <c r="H73" t="s">
        <v>7</v>
      </c>
      <c r="I73" t="s">
        <v>80</v>
      </c>
      <c r="J73" t="s">
        <v>81</v>
      </c>
      <c r="K73" t="str">
        <f t="shared" si="3"/>
        <v>C</v>
      </c>
      <c r="L73">
        <v>18.15079647</v>
      </c>
      <c r="M73">
        <v>-0.41511893</v>
      </c>
      <c r="N73">
        <v>7.3006089000000003</v>
      </c>
      <c r="O73" t="s">
        <v>10</v>
      </c>
      <c r="Q73" t="s">
        <v>7</v>
      </c>
      <c r="R73" t="s">
        <v>80</v>
      </c>
      <c r="S73" t="s">
        <v>81</v>
      </c>
      <c r="T73" t="str">
        <f t="shared" si="4"/>
        <v>C</v>
      </c>
      <c r="U73">
        <v>3.1991238100000001</v>
      </c>
      <c r="V73">
        <v>0.17409416</v>
      </c>
      <c r="W73">
        <v>-15.694738660000001</v>
      </c>
      <c r="X73" t="s">
        <v>10</v>
      </c>
      <c r="Z73" t="s">
        <v>7</v>
      </c>
      <c r="AA73" t="s">
        <v>80</v>
      </c>
      <c r="AB73" t="s">
        <v>81</v>
      </c>
      <c r="AC73" t="str">
        <f t="shared" si="5"/>
        <v>C</v>
      </c>
      <c r="AD73">
        <v>-3.2242022299999999</v>
      </c>
      <c r="AE73">
        <v>0.62528527</v>
      </c>
      <c r="AF73">
        <v>17.415579839999999</v>
      </c>
      <c r="AG73" t="s">
        <v>10</v>
      </c>
    </row>
    <row r="74" spans="3:33">
      <c r="C74" t="s">
        <v>3</v>
      </c>
      <c r="D74">
        <v>9.8219469999999998</v>
      </c>
      <c r="E74">
        <v>2.0378E-2</v>
      </c>
      <c r="F74">
        <v>-1.7960449999999999</v>
      </c>
      <c r="H74" t="s">
        <v>7</v>
      </c>
      <c r="I74" t="s">
        <v>97</v>
      </c>
      <c r="J74" t="s">
        <v>81</v>
      </c>
      <c r="K74" t="str">
        <f t="shared" si="3"/>
        <v>C</v>
      </c>
      <c r="L74">
        <v>18.10976724</v>
      </c>
      <c r="M74">
        <v>-5.8012099600000004</v>
      </c>
      <c r="N74">
        <v>8.3274799599999998</v>
      </c>
      <c r="O74" t="s">
        <v>10</v>
      </c>
      <c r="Q74" t="s">
        <v>7</v>
      </c>
      <c r="R74" t="s">
        <v>97</v>
      </c>
      <c r="S74" t="s">
        <v>81</v>
      </c>
      <c r="T74" t="str">
        <f t="shared" si="4"/>
        <v>C</v>
      </c>
      <c r="U74">
        <v>-1.38957219</v>
      </c>
      <c r="V74">
        <v>-2.7650849499999999</v>
      </c>
      <c r="W74">
        <v>-15.81747378</v>
      </c>
      <c r="X74" t="s">
        <v>10</v>
      </c>
      <c r="Z74" t="s">
        <v>7</v>
      </c>
      <c r="AA74" t="s">
        <v>97</v>
      </c>
      <c r="AB74" t="s">
        <v>81</v>
      </c>
      <c r="AC74" t="str">
        <f t="shared" si="5"/>
        <v>C</v>
      </c>
      <c r="AD74">
        <v>0.96432331000000004</v>
      </c>
      <c r="AE74">
        <v>-1.54829529</v>
      </c>
      <c r="AF74">
        <v>20.14343169</v>
      </c>
      <c r="AG74" t="s">
        <v>10</v>
      </c>
    </row>
    <row r="75" spans="3:33">
      <c r="C75" t="s">
        <v>3</v>
      </c>
      <c r="D75">
        <v>10.830120000000001</v>
      </c>
      <c r="E75">
        <v>2.5263049999999998</v>
      </c>
      <c r="F75">
        <v>-0.71721100000000004</v>
      </c>
      <c r="H75" t="s">
        <v>7</v>
      </c>
      <c r="I75" t="s">
        <v>98</v>
      </c>
      <c r="J75" t="s">
        <v>81</v>
      </c>
      <c r="K75" t="str">
        <f t="shared" si="3"/>
        <v>C</v>
      </c>
      <c r="L75">
        <v>15.496962010000001</v>
      </c>
      <c r="M75">
        <v>-3.7752309300000002</v>
      </c>
      <c r="N75">
        <v>3.9368185900000001</v>
      </c>
      <c r="O75" t="s">
        <v>10</v>
      </c>
      <c r="Q75" t="s">
        <v>7</v>
      </c>
      <c r="R75" t="s">
        <v>98</v>
      </c>
      <c r="S75" t="s">
        <v>81</v>
      </c>
      <c r="T75" t="str">
        <f t="shared" si="4"/>
        <v>C</v>
      </c>
      <c r="U75">
        <v>-1.64126701</v>
      </c>
      <c r="V75">
        <v>2.6761648500000002</v>
      </c>
      <c r="W75">
        <v>-15.543685330000001</v>
      </c>
      <c r="X75" t="s">
        <v>10</v>
      </c>
      <c r="Z75" t="s">
        <v>7</v>
      </c>
      <c r="AA75" t="s">
        <v>98</v>
      </c>
      <c r="AB75" t="s">
        <v>81</v>
      </c>
      <c r="AC75" t="str">
        <f t="shared" si="5"/>
        <v>C</v>
      </c>
      <c r="AD75">
        <v>1.2240487900000001</v>
      </c>
      <c r="AE75">
        <v>3.6322135599999998</v>
      </c>
      <c r="AF75">
        <v>18.33909031</v>
      </c>
      <c r="AG75" t="s">
        <v>10</v>
      </c>
    </row>
    <row r="76" spans="3:33">
      <c r="C76" t="s">
        <v>5</v>
      </c>
      <c r="D76">
        <v>9.1540199999999992</v>
      </c>
      <c r="E76">
        <v>-0.43088399999999999</v>
      </c>
      <c r="F76">
        <v>1.1018859999999999</v>
      </c>
      <c r="H76" t="s">
        <v>7</v>
      </c>
      <c r="I76" t="s">
        <v>86</v>
      </c>
      <c r="J76" t="s">
        <v>87</v>
      </c>
      <c r="K76" t="str">
        <f t="shared" si="3"/>
        <v>H</v>
      </c>
      <c r="L76">
        <v>17.01121711</v>
      </c>
      <c r="M76">
        <v>1.17560573</v>
      </c>
      <c r="N76">
        <v>6.5121937799999996</v>
      </c>
      <c r="O76" t="s">
        <v>10</v>
      </c>
      <c r="Q76" t="s">
        <v>7</v>
      </c>
      <c r="R76" t="s">
        <v>86</v>
      </c>
      <c r="S76" t="s">
        <v>87</v>
      </c>
      <c r="T76" t="str">
        <f t="shared" si="4"/>
        <v>H</v>
      </c>
      <c r="U76">
        <v>4.1695500399999998</v>
      </c>
      <c r="V76">
        <v>1.83144683</v>
      </c>
      <c r="W76">
        <v>-14.843283680000001</v>
      </c>
      <c r="X76" t="s">
        <v>10</v>
      </c>
      <c r="Z76" t="s">
        <v>7</v>
      </c>
      <c r="AA76" t="s">
        <v>86</v>
      </c>
      <c r="AB76" t="s">
        <v>87</v>
      </c>
      <c r="AC76" t="str">
        <f t="shared" si="5"/>
        <v>H</v>
      </c>
      <c r="AD76">
        <v>-3.95405359</v>
      </c>
      <c r="AE76">
        <v>-1.1705384700000001</v>
      </c>
      <c r="AF76">
        <v>16.59706401</v>
      </c>
      <c r="AG76" t="s">
        <v>10</v>
      </c>
    </row>
    <row r="77" spans="3:33">
      <c r="C77" t="s">
        <v>5</v>
      </c>
      <c r="D77">
        <v>9.5822850000000006</v>
      </c>
      <c r="E77">
        <v>1.149878</v>
      </c>
      <c r="F77">
        <v>1.8736440000000001</v>
      </c>
      <c r="H77" t="s">
        <v>7</v>
      </c>
      <c r="I77" t="s">
        <v>88</v>
      </c>
      <c r="J77" t="s">
        <v>87</v>
      </c>
      <c r="K77" t="str">
        <f t="shared" si="3"/>
        <v>H</v>
      </c>
      <c r="L77">
        <v>19.900167400000001</v>
      </c>
      <c r="M77">
        <v>-0.66601885000000005</v>
      </c>
      <c r="N77">
        <v>6.1655699400000001</v>
      </c>
      <c r="O77" t="s">
        <v>10</v>
      </c>
      <c r="Q77" t="s">
        <v>7</v>
      </c>
      <c r="R77" t="s">
        <v>88</v>
      </c>
      <c r="S77" t="s">
        <v>87</v>
      </c>
      <c r="T77" t="str">
        <f t="shared" si="4"/>
        <v>H</v>
      </c>
      <c r="U77">
        <v>3.1526082600000001</v>
      </c>
      <c r="V77">
        <v>0.37436468000000001</v>
      </c>
      <c r="W77">
        <v>-17.784730580000002</v>
      </c>
      <c r="X77" t="s">
        <v>10</v>
      </c>
      <c r="Z77" t="s">
        <v>7</v>
      </c>
      <c r="AA77" t="s">
        <v>88</v>
      </c>
      <c r="AB77" t="s">
        <v>87</v>
      </c>
      <c r="AC77" t="str">
        <f t="shared" si="5"/>
        <v>H</v>
      </c>
      <c r="AD77">
        <v>-3.8009159399999999</v>
      </c>
      <c r="AE77">
        <v>2.2204636</v>
      </c>
      <c r="AF77">
        <v>16.163635559999999</v>
      </c>
      <c r="AG77" t="s">
        <v>10</v>
      </c>
    </row>
    <row r="78" spans="3:33">
      <c r="C78" t="s">
        <v>5</v>
      </c>
      <c r="D78">
        <v>10.88984</v>
      </c>
      <c r="E78">
        <v>0.110564</v>
      </c>
      <c r="F78">
        <v>1.137324</v>
      </c>
      <c r="H78" t="s">
        <v>7</v>
      </c>
      <c r="I78" t="s">
        <v>89</v>
      </c>
      <c r="J78" t="s">
        <v>87</v>
      </c>
      <c r="K78" t="str">
        <f t="shared" si="3"/>
        <v>H</v>
      </c>
      <c r="L78">
        <v>18.652744680000001</v>
      </c>
      <c r="M78">
        <v>5.1448300000000004E-3</v>
      </c>
      <c r="N78">
        <v>9.2952419499999994</v>
      </c>
      <c r="O78" t="s">
        <v>10</v>
      </c>
      <c r="Q78" t="s">
        <v>7</v>
      </c>
      <c r="R78" t="s">
        <v>89</v>
      </c>
      <c r="S78" t="s">
        <v>87</v>
      </c>
      <c r="T78" t="str">
        <f t="shared" si="4"/>
        <v>H</v>
      </c>
      <c r="U78">
        <v>4.2701762399999996</v>
      </c>
      <c r="V78">
        <v>-1.5570535000000001</v>
      </c>
      <c r="W78">
        <v>-15.180291199999999</v>
      </c>
      <c r="X78" t="s">
        <v>10</v>
      </c>
      <c r="Z78" t="s">
        <v>7</v>
      </c>
      <c r="AA78" t="s">
        <v>89</v>
      </c>
      <c r="AB78" t="s">
        <v>87</v>
      </c>
      <c r="AC78" t="str">
        <f t="shared" si="5"/>
        <v>H</v>
      </c>
      <c r="AD78">
        <v>-4.0416470599999998</v>
      </c>
      <c r="AE78">
        <v>0.94000552999999998</v>
      </c>
      <c r="AF78">
        <v>19.325871490000001</v>
      </c>
      <c r="AG78" t="s">
        <v>10</v>
      </c>
    </row>
    <row r="79" spans="3:33">
      <c r="C79" t="s">
        <v>5</v>
      </c>
      <c r="D79">
        <v>9.6883339999999993</v>
      </c>
      <c r="E79">
        <v>0.47987099999999999</v>
      </c>
      <c r="F79">
        <v>-2.7979720000000001</v>
      </c>
      <c r="H79" t="s">
        <v>7</v>
      </c>
      <c r="I79" t="s">
        <v>90</v>
      </c>
      <c r="J79" t="s">
        <v>87</v>
      </c>
      <c r="K79" t="str">
        <f t="shared" si="3"/>
        <v>H</v>
      </c>
      <c r="L79">
        <v>19.851633499999998</v>
      </c>
      <c r="M79">
        <v>-6.0100447499999996</v>
      </c>
      <c r="N79">
        <v>7.17411186</v>
      </c>
      <c r="O79" t="s">
        <v>10</v>
      </c>
      <c r="Q79" t="s">
        <v>7</v>
      </c>
      <c r="R79" t="s">
        <v>90</v>
      </c>
      <c r="S79" t="s">
        <v>87</v>
      </c>
      <c r="T79" t="str">
        <f t="shared" si="4"/>
        <v>H</v>
      </c>
      <c r="U79">
        <v>-3.3898432999999999</v>
      </c>
      <c r="V79">
        <v>-2.8808150800000001</v>
      </c>
      <c r="W79">
        <v>-15.189479710000001</v>
      </c>
      <c r="X79" t="s">
        <v>10</v>
      </c>
      <c r="Z79" t="s">
        <v>7</v>
      </c>
      <c r="AA79" t="s">
        <v>90</v>
      </c>
      <c r="AB79" t="s">
        <v>87</v>
      </c>
      <c r="AC79" t="str">
        <f t="shared" si="5"/>
        <v>H</v>
      </c>
      <c r="AD79">
        <v>0.13997464000000001</v>
      </c>
      <c r="AE79">
        <v>-0.84547812</v>
      </c>
      <c r="AF79">
        <v>21.942525799999999</v>
      </c>
      <c r="AG79" t="s">
        <v>10</v>
      </c>
    </row>
    <row r="80" spans="3:33">
      <c r="C80" t="s">
        <v>5</v>
      </c>
      <c r="D80">
        <v>9.0504119999999997</v>
      </c>
      <c r="E80">
        <v>-0.77063499999999996</v>
      </c>
      <c r="F80">
        <v>-1.6468050000000001</v>
      </c>
      <c r="H80" t="s">
        <v>7</v>
      </c>
      <c r="I80" t="s">
        <v>91</v>
      </c>
      <c r="J80" t="s">
        <v>87</v>
      </c>
      <c r="K80" t="str">
        <f t="shared" si="3"/>
        <v>H</v>
      </c>
      <c r="L80">
        <v>16.978338999999998</v>
      </c>
      <c r="M80">
        <v>-7.5657130600000002</v>
      </c>
      <c r="N80">
        <v>8.2225088599999996</v>
      </c>
      <c r="O80" t="s">
        <v>10</v>
      </c>
      <c r="Q80" t="s">
        <v>7</v>
      </c>
      <c r="R80" t="s">
        <v>91</v>
      </c>
      <c r="S80" t="s">
        <v>87</v>
      </c>
      <c r="T80" t="str">
        <f t="shared" si="4"/>
        <v>H</v>
      </c>
      <c r="U80">
        <v>-0.38373186999999997</v>
      </c>
      <c r="V80">
        <v>-4.4854380899999997</v>
      </c>
      <c r="W80">
        <v>-15.15366453</v>
      </c>
      <c r="X80" t="s">
        <v>10</v>
      </c>
      <c r="Z80" t="s">
        <v>7</v>
      </c>
      <c r="AA80" t="s">
        <v>91</v>
      </c>
      <c r="AB80" t="s">
        <v>87</v>
      </c>
      <c r="AC80" t="str">
        <f t="shared" si="5"/>
        <v>H</v>
      </c>
      <c r="AD80">
        <v>3.0542152599999999</v>
      </c>
      <c r="AE80">
        <v>-1.6490419000000001</v>
      </c>
      <c r="AF80">
        <v>20.31300543</v>
      </c>
      <c r="AG80" t="s">
        <v>10</v>
      </c>
    </row>
    <row r="81" spans="3:33">
      <c r="C81" t="s">
        <v>5</v>
      </c>
      <c r="D81">
        <v>10.836551</v>
      </c>
      <c r="E81">
        <v>-0.42569600000000002</v>
      </c>
      <c r="F81">
        <v>-1.718278</v>
      </c>
      <c r="H81" t="s">
        <v>7</v>
      </c>
      <c r="I81" t="s">
        <v>99</v>
      </c>
      <c r="J81" t="s">
        <v>87</v>
      </c>
      <c r="K81" t="str">
        <f t="shared" si="3"/>
        <v>H</v>
      </c>
      <c r="L81">
        <v>18.62855309</v>
      </c>
      <c r="M81">
        <v>-5.4424717300000003</v>
      </c>
      <c r="N81">
        <v>10.329503190000001</v>
      </c>
      <c r="O81" t="s">
        <v>10</v>
      </c>
      <c r="Q81" t="s">
        <v>7</v>
      </c>
      <c r="R81" t="s">
        <v>99</v>
      </c>
      <c r="S81" t="s">
        <v>87</v>
      </c>
      <c r="T81" t="str">
        <f t="shared" si="4"/>
        <v>H</v>
      </c>
      <c r="U81">
        <v>-1.31738409</v>
      </c>
      <c r="V81">
        <v>-2.6682773700000002</v>
      </c>
      <c r="W81">
        <v>-17.91413184</v>
      </c>
      <c r="X81" t="s">
        <v>10</v>
      </c>
      <c r="Z81" t="s">
        <v>7</v>
      </c>
      <c r="AA81" t="s">
        <v>99</v>
      </c>
      <c r="AB81" t="s">
        <v>87</v>
      </c>
      <c r="AC81" t="str">
        <f t="shared" si="5"/>
        <v>H</v>
      </c>
      <c r="AD81">
        <v>0.22591330000000001</v>
      </c>
      <c r="AE81">
        <v>-3.47222337</v>
      </c>
      <c r="AF81">
        <v>19.73979271</v>
      </c>
      <c r="AG81" t="s">
        <v>10</v>
      </c>
    </row>
    <row r="82" spans="3:33">
      <c r="C82" t="s">
        <v>5</v>
      </c>
      <c r="D82">
        <v>10.691011</v>
      </c>
      <c r="E82">
        <v>3.0354610000000002</v>
      </c>
      <c r="F82">
        <v>-1.69408</v>
      </c>
      <c r="H82" t="s">
        <v>7</v>
      </c>
      <c r="I82" t="s">
        <v>100</v>
      </c>
      <c r="J82" t="s">
        <v>87</v>
      </c>
      <c r="K82" t="str">
        <f t="shared" si="3"/>
        <v>H</v>
      </c>
      <c r="L82">
        <v>14.260015109999999</v>
      </c>
      <c r="M82">
        <v>-5.46606696</v>
      </c>
      <c r="N82">
        <v>3.7705358100000002</v>
      </c>
      <c r="O82" t="s">
        <v>10</v>
      </c>
      <c r="Q82" t="s">
        <v>7</v>
      </c>
      <c r="R82" t="s">
        <v>100</v>
      </c>
      <c r="S82" t="s">
        <v>87</v>
      </c>
      <c r="T82" t="str">
        <f t="shared" si="4"/>
        <v>H</v>
      </c>
      <c r="U82">
        <v>-1.69780982</v>
      </c>
      <c r="V82">
        <v>2.7184957199999999</v>
      </c>
      <c r="W82">
        <v>-17.642567799999998</v>
      </c>
      <c r="X82" t="s">
        <v>10</v>
      </c>
      <c r="Z82" t="s">
        <v>7</v>
      </c>
      <c r="AA82" t="s">
        <v>100</v>
      </c>
      <c r="AB82" t="s">
        <v>87</v>
      </c>
      <c r="AC82" t="str">
        <f t="shared" si="5"/>
        <v>H</v>
      </c>
      <c r="AD82">
        <v>3.3122747399999999</v>
      </c>
      <c r="AE82">
        <v>3.6282214399999999</v>
      </c>
      <c r="AF82">
        <v>18.563161699999998</v>
      </c>
      <c r="AG82" t="s">
        <v>10</v>
      </c>
    </row>
    <row r="83" spans="3:33">
      <c r="C83" t="s">
        <v>5</v>
      </c>
      <c r="D83">
        <v>10.715813000000001</v>
      </c>
      <c r="E83">
        <v>3.2722880000000001</v>
      </c>
      <c r="F83">
        <v>9.733E-2</v>
      </c>
      <c r="H83" t="s">
        <v>7</v>
      </c>
      <c r="I83" t="s">
        <v>101</v>
      </c>
      <c r="J83" t="s">
        <v>87</v>
      </c>
      <c r="K83" t="str">
        <f t="shared" si="3"/>
        <v>H</v>
      </c>
      <c r="L83">
        <v>14.44983536</v>
      </c>
      <c r="M83">
        <v>-2.0918268800000002</v>
      </c>
      <c r="N83">
        <v>3.2178603899999998</v>
      </c>
      <c r="O83" t="s">
        <v>10</v>
      </c>
      <c r="Q83" t="s">
        <v>7</v>
      </c>
      <c r="R83" t="s">
        <v>101</v>
      </c>
      <c r="S83" t="s">
        <v>87</v>
      </c>
      <c r="T83" t="str">
        <f t="shared" si="4"/>
        <v>H</v>
      </c>
      <c r="U83">
        <v>-3.5975199999999998</v>
      </c>
      <c r="V83">
        <v>2.6160620799999998</v>
      </c>
      <c r="W83">
        <v>-14.78035818</v>
      </c>
      <c r="X83" t="s">
        <v>10</v>
      </c>
      <c r="Z83" t="s">
        <v>7</v>
      </c>
      <c r="AA83" t="s">
        <v>101</v>
      </c>
      <c r="AB83" t="s">
        <v>87</v>
      </c>
      <c r="AC83" t="str">
        <f t="shared" si="5"/>
        <v>H</v>
      </c>
      <c r="AD83">
        <v>0.70916104999999996</v>
      </c>
      <c r="AE83">
        <v>4.9031381400000003</v>
      </c>
      <c r="AF83">
        <v>16.73900304</v>
      </c>
      <c r="AG83" t="s">
        <v>10</v>
      </c>
    </row>
    <row r="84" spans="3:33">
      <c r="C84" t="s">
        <v>5</v>
      </c>
      <c r="D84">
        <v>11.844616</v>
      </c>
      <c r="E84">
        <v>2.0764879999999999</v>
      </c>
      <c r="F84">
        <v>-0.67108800000000002</v>
      </c>
      <c r="H84" t="s">
        <v>7</v>
      </c>
      <c r="I84" t="s">
        <v>102</v>
      </c>
      <c r="J84" t="s">
        <v>87</v>
      </c>
      <c r="K84" t="str">
        <f t="shared" si="3"/>
        <v>H</v>
      </c>
      <c r="L84">
        <v>17.248984979999999</v>
      </c>
      <c r="M84">
        <v>-4.0470861400000002</v>
      </c>
      <c r="N84">
        <v>2.8103684599999998</v>
      </c>
      <c r="O84" t="s">
        <v>10</v>
      </c>
      <c r="Q84" t="s">
        <v>7</v>
      </c>
      <c r="R84" t="s">
        <v>102</v>
      </c>
      <c r="S84" t="s">
        <v>87</v>
      </c>
      <c r="T84" t="str">
        <f t="shared" si="4"/>
        <v>H</v>
      </c>
      <c r="U84">
        <v>-0.70756962000000001</v>
      </c>
      <c r="V84">
        <v>4.4164721900000004</v>
      </c>
      <c r="W84">
        <v>-14.83019365</v>
      </c>
      <c r="X84" t="s">
        <v>10</v>
      </c>
      <c r="Z84" t="s">
        <v>7</v>
      </c>
      <c r="AA84" t="s">
        <v>102</v>
      </c>
      <c r="AB84" t="s">
        <v>87</v>
      </c>
      <c r="AC84" t="str">
        <f t="shared" si="5"/>
        <v>H</v>
      </c>
      <c r="AD84">
        <v>0.32292079000000001</v>
      </c>
      <c r="AE84">
        <v>4.3142968100000001</v>
      </c>
      <c r="AF84">
        <v>20.109426849999998</v>
      </c>
      <c r="AG8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HPA</vt:lpstr>
      <vt:lpstr>topo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2011-04-11T14:49:43Z</dcterms:created>
  <dcterms:modified xsi:type="dcterms:W3CDTF">2011-07-27T15:22:53Z</dcterms:modified>
</cp:coreProperties>
</file>