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255" windowHeight="5595" activeTab="2"/>
  </bookViews>
  <sheets>
    <sheet name="VASP" sheetId="1" r:id="rId1"/>
    <sheet name="CP2K" sheetId="2" r:id="rId2"/>
    <sheet name="VASP_CP2K" sheetId="3" r:id="rId3"/>
  </sheets>
  <calcPr calcId="125725"/>
</workbook>
</file>

<file path=xl/calcChain.xml><?xml version="1.0" encoding="utf-8"?>
<calcChain xmlns="http://schemas.openxmlformats.org/spreadsheetml/2006/main">
  <c r="S84" i="3"/>
  <c r="R84"/>
  <c r="S83"/>
  <c r="R83"/>
  <c r="S82"/>
  <c r="R82"/>
  <c r="S81"/>
  <c r="R81"/>
  <c r="S80"/>
  <c r="R80"/>
  <c r="S79"/>
  <c r="R79"/>
  <c r="S78"/>
  <c r="R78"/>
  <c r="S77"/>
  <c r="R77"/>
  <c r="S76"/>
  <c r="R76"/>
  <c r="S75"/>
  <c r="R75"/>
  <c r="S74"/>
  <c r="R74"/>
  <c r="S73"/>
  <c r="R73"/>
  <c r="S72"/>
  <c r="R72"/>
  <c r="S71"/>
  <c r="R71"/>
  <c r="S70"/>
  <c r="R70"/>
  <c r="S69"/>
  <c r="R69"/>
  <c r="S68"/>
  <c r="R68"/>
  <c r="S67"/>
  <c r="R67"/>
  <c r="S66"/>
  <c r="R66"/>
  <c r="S65"/>
  <c r="R65"/>
  <c r="S64"/>
  <c r="R64"/>
  <c r="S63"/>
  <c r="R63"/>
  <c r="S62"/>
  <c r="R62"/>
  <c r="S61"/>
  <c r="R61"/>
  <c r="S60"/>
  <c r="R60"/>
  <c r="S59"/>
  <c r="R59"/>
  <c r="S58"/>
  <c r="R58"/>
  <c r="S57"/>
  <c r="R57"/>
  <c r="S56"/>
  <c r="R56"/>
  <c r="S55"/>
  <c r="R55"/>
  <c r="S54"/>
  <c r="R54"/>
  <c r="S53"/>
  <c r="R53"/>
  <c r="S52"/>
  <c r="R52"/>
  <c r="S51"/>
  <c r="R51"/>
  <c r="S50"/>
  <c r="R50"/>
  <c r="S49"/>
  <c r="R49"/>
  <c r="S48"/>
  <c r="R48"/>
  <c r="S47"/>
  <c r="R47"/>
  <c r="S46"/>
  <c r="R46"/>
  <c r="S45"/>
  <c r="R45"/>
  <c r="S44"/>
  <c r="R44"/>
  <c r="S43"/>
  <c r="R43"/>
  <c r="S42"/>
  <c r="R42"/>
  <c r="S41"/>
  <c r="R41"/>
  <c r="S40"/>
  <c r="R40"/>
  <c r="S39"/>
  <c r="R39"/>
  <c r="S38"/>
  <c r="R38"/>
  <c r="S37"/>
  <c r="R37"/>
  <c r="S36"/>
  <c r="R36"/>
  <c r="S35"/>
  <c r="R35"/>
  <c r="S34"/>
  <c r="R34"/>
  <c r="S33"/>
  <c r="R33"/>
  <c r="S32"/>
  <c r="R32"/>
  <c r="S31"/>
  <c r="R31"/>
  <c r="S30"/>
  <c r="R30"/>
  <c r="S29"/>
  <c r="R29"/>
  <c r="S28"/>
  <c r="R28"/>
  <c r="S27"/>
  <c r="R27"/>
  <c r="S26"/>
  <c r="R26"/>
  <c r="S25"/>
  <c r="R25"/>
  <c r="S24"/>
  <c r="R24"/>
  <c r="S23"/>
  <c r="R23"/>
  <c r="S22"/>
  <c r="R22"/>
  <c r="S21"/>
  <c r="R21"/>
  <c r="S20"/>
  <c r="R20"/>
  <c r="S19"/>
  <c r="R19"/>
  <c r="S18"/>
  <c r="R18"/>
  <c r="S17"/>
  <c r="R17"/>
  <c r="S16"/>
  <c r="R16"/>
  <c r="S15"/>
  <c r="R15"/>
  <c r="S14"/>
  <c r="R14"/>
  <c r="S13"/>
  <c r="R13"/>
  <c r="S12"/>
  <c r="R12"/>
  <c r="S11"/>
  <c r="R11"/>
  <c r="S10"/>
  <c r="R10"/>
  <c r="S9"/>
  <c r="R9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H84"/>
  <c r="G84"/>
  <c r="F84"/>
  <c r="H83"/>
  <c r="G83"/>
  <c r="F83"/>
  <c r="H82"/>
  <c r="G82"/>
  <c r="F82"/>
  <c r="H81"/>
  <c r="G81"/>
  <c r="F81"/>
  <c r="H80"/>
  <c r="G80"/>
  <c r="F80"/>
  <c r="H79"/>
  <c r="G79"/>
  <c r="F79"/>
  <c r="H78"/>
  <c r="G78"/>
  <c r="F78"/>
  <c r="H77"/>
  <c r="G77"/>
  <c r="F77"/>
  <c r="H76"/>
  <c r="G76"/>
  <c r="F76"/>
  <c r="H75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V82" i="2" l="1"/>
  <c r="U82"/>
  <c r="T82"/>
  <c r="V80"/>
  <c r="U80"/>
  <c r="T80"/>
  <c r="V79"/>
  <c r="U79"/>
  <c r="T79"/>
  <c r="V78"/>
  <c r="U78"/>
  <c r="T78"/>
  <c r="V77"/>
  <c r="U77"/>
  <c r="T77"/>
  <c r="V76"/>
  <c r="U76"/>
  <c r="T76"/>
  <c r="V75"/>
  <c r="U75"/>
  <c r="T75"/>
  <c r="V74"/>
  <c r="U74"/>
  <c r="T74"/>
  <c r="V73"/>
  <c r="U73"/>
  <c r="T73"/>
  <c r="V72"/>
  <c r="U72"/>
  <c r="T72"/>
  <c r="V71"/>
  <c r="U71"/>
  <c r="T71"/>
  <c r="V70"/>
  <c r="U70"/>
  <c r="T70"/>
  <c r="V69"/>
  <c r="U69"/>
  <c r="T69"/>
  <c r="V68"/>
  <c r="U68"/>
  <c r="T68"/>
  <c r="V67"/>
  <c r="U67"/>
  <c r="T67"/>
  <c r="V66"/>
  <c r="U66"/>
  <c r="T66"/>
  <c r="V65"/>
  <c r="U65"/>
  <c r="T65"/>
  <c r="V64"/>
  <c r="U64"/>
  <c r="T64"/>
  <c r="V63"/>
  <c r="U63"/>
  <c r="T63"/>
  <c r="V62"/>
  <c r="U62"/>
  <c r="T62"/>
  <c r="V61"/>
  <c r="U61"/>
  <c r="T61"/>
  <c r="V60"/>
  <c r="U60"/>
  <c r="T60"/>
  <c r="V59"/>
  <c r="U59"/>
  <c r="T59"/>
  <c r="V58"/>
  <c r="U58"/>
  <c r="T58"/>
  <c r="V57"/>
  <c r="U57"/>
  <c r="T57"/>
  <c r="V56"/>
  <c r="U56"/>
  <c r="T56"/>
  <c r="V55"/>
  <c r="U55"/>
  <c r="T55"/>
  <c r="V54"/>
  <c r="U54"/>
  <c r="T54"/>
  <c r="V53"/>
  <c r="U53"/>
  <c r="T53"/>
  <c r="V52"/>
  <c r="U52"/>
  <c r="T52"/>
  <c r="V51"/>
  <c r="U51"/>
  <c r="T51"/>
  <c r="V50"/>
  <c r="U50"/>
  <c r="T50"/>
  <c r="V49"/>
  <c r="U49"/>
  <c r="T49"/>
  <c r="V48"/>
  <c r="U48"/>
  <c r="T48"/>
  <c r="V47"/>
  <c r="U47"/>
  <c r="T47"/>
  <c r="V46"/>
  <c r="U46"/>
  <c r="T46"/>
  <c r="V45"/>
  <c r="U45"/>
  <c r="T45"/>
  <c r="V44"/>
  <c r="U44"/>
  <c r="T44"/>
  <c r="V43"/>
  <c r="U43"/>
  <c r="T43"/>
  <c r="V42"/>
  <c r="U42"/>
  <c r="T42"/>
  <c r="V41"/>
  <c r="U41"/>
  <c r="T41"/>
  <c r="V40"/>
  <c r="U40"/>
  <c r="T40"/>
  <c r="V39"/>
  <c r="U39"/>
  <c r="T39"/>
  <c r="V38"/>
  <c r="U38"/>
  <c r="T38"/>
  <c r="V37"/>
  <c r="U37"/>
  <c r="T37"/>
  <c r="V36"/>
  <c r="U36"/>
  <c r="T36"/>
  <c r="V35"/>
  <c r="U35"/>
  <c r="T35"/>
  <c r="V34"/>
  <c r="U34"/>
  <c r="T34"/>
  <c r="V33"/>
  <c r="U33"/>
  <c r="T33"/>
  <c r="V32"/>
  <c r="U32"/>
  <c r="T32"/>
  <c r="V31"/>
  <c r="U31"/>
  <c r="T31"/>
  <c r="V30"/>
  <c r="U30"/>
  <c r="T30"/>
  <c r="V29"/>
  <c r="U29"/>
  <c r="T29"/>
  <c r="V28"/>
  <c r="U28"/>
  <c r="T28"/>
  <c r="V27"/>
  <c r="U27"/>
  <c r="T27"/>
  <c r="V26"/>
  <c r="U26"/>
  <c r="T26"/>
  <c r="V25"/>
  <c r="U25"/>
  <c r="T25"/>
  <c r="V24"/>
  <c r="U24"/>
  <c r="T24"/>
  <c r="V23"/>
  <c r="U23"/>
  <c r="T23"/>
  <c r="V22"/>
  <c r="U22"/>
  <c r="T22"/>
  <c r="V21"/>
  <c r="U21"/>
  <c r="T21"/>
  <c r="V20"/>
  <c r="U20"/>
  <c r="T20"/>
  <c r="V19"/>
  <c r="U19"/>
  <c r="T19"/>
  <c r="V18"/>
  <c r="U18"/>
  <c r="T18"/>
  <c r="V17"/>
  <c r="U17"/>
  <c r="T17"/>
  <c r="V16"/>
  <c r="U16"/>
  <c r="T16"/>
  <c r="V15"/>
  <c r="U15"/>
  <c r="T15"/>
  <c r="V14"/>
  <c r="U14"/>
  <c r="T14"/>
  <c r="V13"/>
  <c r="U13"/>
  <c r="T13"/>
  <c r="V12"/>
  <c r="U12"/>
  <c r="T12"/>
  <c r="V11"/>
  <c r="U11"/>
  <c r="T11"/>
  <c r="V10"/>
  <c r="U10"/>
  <c r="T10"/>
  <c r="V9"/>
  <c r="U9"/>
  <c r="T9"/>
  <c r="V8"/>
  <c r="U8"/>
  <c r="T8"/>
  <c r="V7"/>
  <c r="U7"/>
  <c r="T7"/>
  <c r="V6"/>
  <c r="U6"/>
  <c r="T6"/>
  <c r="V5"/>
  <c r="U5"/>
  <c r="T5"/>
  <c r="AF83" i="1"/>
  <c r="AE83"/>
  <c r="AD83"/>
  <c r="AF82"/>
  <c r="AE82"/>
  <c r="AD82"/>
  <c r="AF81"/>
  <c r="AE81"/>
  <c r="AD81"/>
  <c r="AF80"/>
  <c r="AE80"/>
  <c r="AD80"/>
  <c r="AF79"/>
  <c r="AE79"/>
  <c r="AD79"/>
  <c r="AF78"/>
  <c r="AE78"/>
  <c r="AD78"/>
  <c r="AF77"/>
  <c r="AE77"/>
  <c r="AD77"/>
  <c r="AF76"/>
  <c r="AE76"/>
  <c r="AD76"/>
  <c r="AF75"/>
  <c r="AE75"/>
  <c r="AD75"/>
  <c r="AF74"/>
  <c r="AE74"/>
  <c r="AD74"/>
  <c r="AF73"/>
  <c r="AE73"/>
  <c r="AD73"/>
  <c r="AF72"/>
  <c r="AE72"/>
  <c r="AD72"/>
  <c r="AF71"/>
  <c r="AE71"/>
  <c r="AD71"/>
  <c r="AF70"/>
  <c r="AE70"/>
  <c r="AD70"/>
  <c r="AF69"/>
  <c r="AE69"/>
  <c r="AD69"/>
  <c r="AF68"/>
  <c r="AE68"/>
  <c r="AD68"/>
  <c r="AF67"/>
  <c r="AE67"/>
  <c r="AD67"/>
  <c r="AF66"/>
  <c r="AE66"/>
  <c r="AD66"/>
  <c r="AF65"/>
  <c r="AE65"/>
  <c r="AD65"/>
  <c r="AF64"/>
  <c r="AE64"/>
  <c r="AD64"/>
  <c r="AF63"/>
  <c r="AE63"/>
  <c r="AD63"/>
  <c r="AF62"/>
  <c r="AE62"/>
  <c r="AD62"/>
  <c r="AF61"/>
  <c r="AE61"/>
  <c r="AD61"/>
  <c r="AF60"/>
  <c r="AE60"/>
  <c r="AD60"/>
  <c r="AF59"/>
  <c r="AE59"/>
  <c r="AD59"/>
  <c r="AF58"/>
  <c r="AE58"/>
  <c r="AD58"/>
  <c r="AF57"/>
  <c r="AE57"/>
  <c r="AD57"/>
  <c r="AF56"/>
  <c r="AE56"/>
  <c r="AD56"/>
  <c r="AF55"/>
  <c r="AE55"/>
  <c r="AD55"/>
  <c r="AF54"/>
  <c r="AE54"/>
  <c r="AD54"/>
  <c r="AF53"/>
  <c r="AE53"/>
  <c r="AD53"/>
  <c r="AF52"/>
  <c r="AE52"/>
  <c r="AD52"/>
  <c r="AF51"/>
  <c r="AE51"/>
  <c r="AD51"/>
  <c r="AF50"/>
  <c r="AE50"/>
  <c r="AD50"/>
  <c r="AF49"/>
  <c r="AE49"/>
  <c r="AD49"/>
  <c r="AF48"/>
  <c r="AE48"/>
  <c r="AD48"/>
  <c r="AF47"/>
  <c r="AE47"/>
  <c r="AD47"/>
  <c r="AF46"/>
  <c r="AE46"/>
  <c r="AD46"/>
  <c r="AF45"/>
  <c r="AE45"/>
  <c r="AD45"/>
  <c r="AF44"/>
  <c r="AE44"/>
  <c r="AD44"/>
  <c r="AF43"/>
  <c r="AE43"/>
  <c r="AD43"/>
  <c r="AF42"/>
  <c r="AE42"/>
  <c r="AD42"/>
  <c r="AF41"/>
  <c r="AE41"/>
  <c r="AD41"/>
  <c r="AF40"/>
  <c r="AE40"/>
  <c r="AD40"/>
  <c r="AF39"/>
  <c r="AE39"/>
  <c r="AD39"/>
  <c r="AF38"/>
  <c r="AE38"/>
  <c r="AD38"/>
  <c r="AF37"/>
  <c r="AE37"/>
  <c r="AD37"/>
  <c r="AF36"/>
  <c r="AE36"/>
  <c r="AD36"/>
  <c r="AF35"/>
  <c r="AE35"/>
  <c r="AD35"/>
  <c r="AF34"/>
  <c r="AE34"/>
  <c r="AD34"/>
  <c r="AF33"/>
  <c r="AE33"/>
  <c r="AD33"/>
  <c r="AF32"/>
  <c r="AE32"/>
  <c r="AD32"/>
  <c r="AF31"/>
  <c r="AE31"/>
  <c r="AD31"/>
  <c r="AF30"/>
  <c r="AE30"/>
  <c r="AD30"/>
  <c r="AF29"/>
  <c r="AE29"/>
  <c r="AD29"/>
  <c r="AF28"/>
  <c r="AE28"/>
  <c r="AD28"/>
  <c r="AF27"/>
  <c r="AE27"/>
  <c r="AD27"/>
  <c r="AF26"/>
  <c r="AE26"/>
  <c r="AD26"/>
  <c r="AF25"/>
  <c r="AE25"/>
  <c r="AD25"/>
  <c r="AF24"/>
  <c r="AE24"/>
  <c r="AD24"/>
  <c r="AF23"/>
  <c r="AE23"/>
  <c r="AD23"/>
  <c r="AF22"/>
  <c r="AE22"/>
  <c r="AD22"/>
  <c r="AF21"/>
  <c r="AE21"/>
  <c r="AD21"/>
  <c r="AF20"/>
  <c r="AE20"/>
  <c r="AD20"/>
  <c r="AF19"/>
  <c r="AE19"/>
  <c r="AD19"/>
  <c r="AF18"/>
  <c r="AE18"/>
  <c r="AD18"/>
  <c r="AF17"/>
  <c r="AE17"/>
  <c r="AD17"/>
  <c r="AF16"/>
  <c r="AE16"/>
  <c r="AD16"/>
  <c r="AF15"/>
  <c r="AE15"/>
  <c r="AD15"/>
  <c r="AF14"/>
  <c r="AE14"/>
  <c r="AD14"/>
  <c r="AF13"/>
  <c r="AE13"/>
  <c r="AD13"/>
  <c r="AF12"/>
  <c r="AE12"/>
  <c r="AD12"/>
  <c r="AF11"/>
  <c r="AE11"/>
  <c r="AD11"/>
  <c r="AF10"/>
  <c r="AE10"/>
  <c r="AD10"/>
  <c r="AF9"/>
  <c r="AE9"/>
  <c r="AD9"/>
  <c r="AF8"/>
  <c r="AE8"/>
  <c r="AD8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T11"/>
  <c r="S11"/>
  <c r="T10"/>
  <c r="S10"/>
  <c r="T9"/>
  <c r="S9"/>
  <c r="T8"/>
  <c r="S8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AB83"/>
  <c r="AA83"/>
  <c r="Z83"/>
  <c r="AB82"/>
  <c r="AA82"/>
  <c r="Z82"/>
  <c r="AB81"/>
  <c r="AA81"/>
  <c r="Z81"/>
  <c r="AB80"/>
  <c r="AA80"/>
  <c r="Z80"/>
  <c r="AB79"/>
  <c r="AA79"/>
  <c r="Z79"/>
  <c r="AB78"/>
  <c r="AA78"/>
  <c r="Z78"/>
  <c r="AB77"/>
  <c r="AA77"/>
  <c r="Z77"/>
  <c r="AB76"/>
  <c r="AA76"/>
  <c r="Z76"/>
  <c r="AB75"/>
  <c r="AA75"/>
  <c r="Z75"/>
  <c r="AB74"/>
  <c r="AA74"/>
  <c r="Z74"/>
  <c r="AB73"/>
  <c r="AA73"/>
  <c r="Z73"/>
  <c r="AB72"/>
  <c r="AA72"/>
  <c r="Z72"/>
  <c r="AB71"/>
  <c r="AA71"/>
  <c r="Z71"/>
  <c r="AB70"/>
  <c r="AA70"/>
  <c r="Z70"/>
  <c r="AB69"/>
  <c r="AA69"/>
  <c r="Z69"/>
  <c r="AB68"/>
  <c r="AA68"/>
  <c r="Z68"/>
  <c r="AB67"/>
  <c r="AA67"/>
  <c r="Z67"/>
  <c r="AB66"/>
  <c r="AA66"/>
  <c r="Z66"/>
  <c r="AB65"/>
  <c r="AA65"/>
  <c r="Z65"/>
  <c r="AB64"/>
  <c r="AA64"/>
  <c r="Z64"/>
  <c r="AB63"/>
  <c r="AA63"/>
  <c r="Z63"/>
  <c r="AB62"/>
  <c r="AA62"/>
  <c r="Z62"/>
  <c r="AB61"/>
  <c r="AA61"/>
  <c r="Z61"/>
  <c r="AB60"/>
  <c r="AA60"/>
  <c r="Z60"/>
  <c r="AB59"/>
  <c r="AA59"/>
  <c r="Z59"/>
  <c r="AB58"/>
  <c r="AA58"/>
  <c r="Z58"/>
  <c r="AB57"/>
  <c r="AA57"/>
  <c r="Z57"/>
  <c r="AB56"/>
  <c r="AA56"/>
  <c r="Z56"/>
  <c r="AB55"/>
  <c r="AA55"/>
  <c r="Z55"/>
  <c r="AB54"/>
  <c r="AA54"/>
  <c r="Z54"/>
  <c r="AB53"/>
  <c r="AA53"/>
  <c r="Z53"/>
  <c r="AB52"/>
  <c r="AA52"/>
  <c r="Z52"/>
  <c r="AB51"/>
  <c r="AA51"/>
  <c r="Z51"/>
  <c r="AB50"/>
  <c r="AA50"/>
  <c r="Z50"/>
  <c r="AB49"/>
  <c r="AA49"/>
  <c r="Z49"/>
  <c r="AB48"/>
  <c r="AA48"/>
  <c r="Z48"/>
  <c r="AB47"/>
  <c r="AA47"/>
  <c r="Z47"/>
  <c r="AB46"/>
  <c r="AA46"/>
  <c r="Z46"/>
  <c r="AB45"/>
  <c r="AA45"/>
  <c r="Z45"/>
  <c r="AB44"/>
  <c r="AA44"/>
  <c r="Z44"/>
  <c r="AB43"/>
  <c r="AA43"/>
  <c r="Z43"/>
  <c r="AB42"/>
  <c r="AA42"/>
  <c r="Z42"/>
  <c r="AB41"/>
  <c r="AA41"/>
  <c r="Z41"/>
  <c r="AB40"/>
  <c r="AA40"/>
  <c r="Z40"/>
  <c r="AB39"/>
  <c r="AA39"/>
  <c r="Z39"/>
  <c r="AB38"/>
  <c r="AA38"/>
  <c r="Z38"/>
  <c r="AB37"/>
  <c r="AA37"/>
  <c r="Z37"/>
  <c r="AB36"/>
  <c r="AA36"/>
  <c r="Z36"/>
  <c r="AB35"/>
  <c r="AA35"/>
  <c r="Z35"/>
  <c r="AB34"/>
  <c r="AA34"/>
  <c r="Z34"/>
  <c r="AB33"/>
  <c r="AA33"/>
  <c r="Z33"/>
  <c r="AB32"/>
  <c r="AA32"/>
  <c r="Z32"/>
  <c r="AB31"/>
  <c r="AA31"/>
  <c r="Z31"/>
  <c r="AB30"/>
  <c r="AA30"/>
  <c r="Z30"/>
  <c r="AB29"/>
  <c r="AA29"/>
  <c r="Z29"/>
  <c r="AB28"/>
  <c r="AA28"/>
  <c r="Z28"/>
  <c r="AB27"/>
  <c r="AA27"/>
  <c r="Z27"/>
  <c r="AB26"/>
  <c r="AA26"/>
  <c r="Z26"/>
  <c r="AB25"/>
  <c r="AA25"/>
  <c r="Z25"/>
  <c r="AB24"/>
  <c r="AA24"/>
  <c r="Z24"/>
  <c r="AB23"/>
  <c r="AA23"/>
  <c r="Z23"/>
  <c r="AB22"/>
  <c r="AA22"/>
  <c r="Z22"/>
  <c r="AB21"/>
  <c r="AA21"/>
  <c r="Z21"/>
  <c r="AB20"/>
  <c r="AA20"/>
  <c r="Z20"/>
  <c r="AB19"/>
  <c r="AA19"/>
  <c r="Z19"/>
  <c r="AB18"/>
  <c r="AA18"/>
  <c r="Z18"/>
  <c r="AB17"/>
  <c r="AA17"/>
  <c r="Z17"/>
  <c r="AB16"/>
  <c r="AA16"/>
  <c r="Z16"/>
  <c r="AB15"/>
  <c r="AA15"/>
  <c r="Z15"/>
  <c r="AB14"/>
  <c r="AA14"/>
  <c r="Z14"/>
  <c r="AB13"/>
  <c r="AA13"/>
  <c r="Z13"/>
  <c r="AB12"/>
  <c r="AA12"/>
  <c r="Z12"/>
  <c r="AB11"/>
  <c r="AA11"/>
  <c r="Z11"/>
  <c r="AB10"/>
  <c r="AA10"/>
  <c r="Z10"/>
  <c r="AB9"/>
  <c r="AA9"/>
  <c r="Z9"/>
  <c r="P83"/>
  <c r="O83"/>
  <c r="N83"/>
  <c r="P82"/>
  <c r="O82"/>
  <c r="N82"/>
  <c r="P81"/>
  <c r="O81"/>
  <c r="N81"/>
  <c r="P80"/>
  <c r="O80"/>
  <c r="N80"/>
  <c r="P79"/>
  <c r="O79"/>
  <c r="N79"/>
  <c r="P78"/>
  <c r="O78"/>
  <c r="N78"/>
  <c r="P77"/>
  <c r="O77"/>
  <c r="N77"/>
  <c r="P76"/>
  <c r="O76"/>
  <c r="N76"/>
  <c r="P75"/>
  <c r="O75"/>
  <c r="N75"/>
  <c r="P74"/>
  <c r="O74"/>
  <c r="N74"/>
  <c r="P73"/>
  <c r="O73"/>
  <c r="N73"/>
  <c r="P72"/>
  <c r="O72"/>
  <c r="N72"/>
  <c r="P71"/>
  <c r="O71"/>
  <c r="N71"/>
  <c r="P70"/>
  <c r="O70"/>
  <c r="N70"/>
  <c r="P69"/>
  <c r="O69"/>
  <c r="N69"/>
  <c r="P68"/>
  <c r="O68"/>
  <c r="N68"/>
  <c r="P67"/>
  <c r="O67"/>
  <c r="N67"/>
  <c r="P66"/>
  <c r="O66"/>
  <c r="N66"/>
  <c r="P65"/>
  <c r="O65"/>
  <c r="N65"/>
  <c r="P64"/>
  <c r="O64"/>
  <c r="N64"/>
  <c r="P63"/>
  <c r="O63"/>
  <c r="N63"/>
  <c r="P62"/>
  <c r="O62"/>
  <c r="N62"/>
  <c r="P61"/>
  <c r="O61"/>
  <c r="N61"/>
  <c r="P60"/>
  <c r="O60"/>
  <c r="N60"/>
  <c r="P59"/>
  <c r="O59"/>
  <c r="N59"/>
  <c r="P58"/>
  <c r="O58"/>
  <c r="N58"/>
  <c r="P57"/>
  <c r="O57"/>
  <c r="N57"/>
  <c r="P56"/>
  <c r="O56"/>
  <c r="N56"/>
  <c r="P55"/>
  <c r="O55"/>
  <c r="N55"/>
  <c r="P54"/>
  <c r="O54"/>
  <c r="N54"/>
  <c r="P53"/>
  <c r="O53"/>
  <c r="N53"/>
  <c r="P52"/>
  <c r="O52"/>
  <c r="N52"/>
  <c r="P51"/>
  <c r="O51"/>
  <c r="N51"/>
  <c r="P50"/>
  <c r="O50"/>
  <c r="N50"/>
  <c r="P49"/>
  <c r="O49"/>
  <c r="N49"/>
  <c r="P48"/>
  <c r="O48"/>
  <c r="N48"/>
  <c r="P47"/>
  <c r="O47"/>
  <c r="N47"/>
  <c r="P46"/>
  <c r="O46"/>
  <c r="N46"/>
  <c r="P45"/>
  <c r="O45"/>
  <c r="N45"/>
  <c r="P44"/>
  <c r="O44"/>
  <c r="N44"/>
  <c r="P43"/>
  <c r="O43"/>
  <c r="N43"/>
  <c r="P42"/>
  <c r="O42"/>
  <c r="N42"/>
  <c r="P41"/>
  <c r="O41"/>
  <c r="N41"/>
  <c r="P40"/>
  <c r="O40"/>
  <c r="N40"/>
  <c r="P39"/>
  <c r="O39"/>
  <c r="N39"/>
  <c r="P38"/>
  <c r="O38"/>
  <c r="N38"/>
  <c r="P37"/>
  <c r="O37"/>
  <c r="N37"/>
  <c r="P36"/>
  <c r="O36"/>
  <c r="N36"/>
  <c r="P35"/>
  <c r="O35"/>
  <c r="N35"/>
  <c r="P34"/>
  <c r="O34"/>
  <c r="N34"/>
  <c r="P33"/>
  <c r="O33"/>
  <c r="N33"/>
  <c r="P32"/>
  <c r="O32"/>
  <c r="N32"/>
  <c r="P31"/>
  <c r="O31"/>
  <c r="N31"/>
  <c r="P30"/>
  <c r="O30"/>
  <c r="N30"/>
  <c r="P29"/>
  <c r="O29"/>
  <c r="N29"/>
  <c r="P28"/>
  <c r="O28"/>
  <c r="N28"/>
  <c r="P27"/>
  <c r="O27"/>
  <c r="N27"/>
  <c r="P26"/>
  <c r="O26"/>
  <c r="N26"/>
  <c r="P25"/>
  <c r="O25"/>
  <c r="N25"/>
  <c r="P24"/>
  <c r="O24"/>
  <c r="N24"/>
  <c r="P23"/>
  <c r="O23"/>
  <c r="N23"/>
  <c r="P22"/>
  <c r="O22"/>
  <c r="N22"/>
  <c r="P21"/>
  <c r="O21"/>
  <c r="N21"/>
  <c r="P20"/>
  <c r="O20"/>
  <c r="N20"/>
  <c r="P19"/>
  <c r="O19"/>
  <c r="N19"/>
  <c r="P18"/>
  <c r="O18"/>
  <c r="N18"/>
  <c r="P17"/>
  <c r="O17"/>
  <c r="N17"/>
  <c r="P16"/>
  <c r="O16"/>
  <c r="N16"/>
  <c r="P15"/>
  <c r="O15"/>
  <c r="N15"/>
  <c r="P14"/>
  <c r="O14"/>
  <c r="N14"/>
  <c r="P13"/>
  <c r="O13"/>
  <c r="N13"/>
  <c r="P12"/>
  <c r="O12"/>
  <c r="N12"/>
  <c r="P11"/>
  <c r="O11"/>
  <c r="N11"/>
  <c r="P10"/>
  <c r="O10"/>
  <c r="N10"/>
  <c r="P9"/>
  <c r="O9"/>
  <c r="N9"/>
  <c r="AB8"/>
  <c r="AA8"/>
  <c r="Z8"/>
  <c r="P8"/>
  <c r="O8"/>
  <c r="N8"/>
  <c r="H83"/>
  <c r="G83"/>
  <c r="F83"/>
  <c r="H82"/>
  <c r="G82"/>
  <c r="F82"/>
  <c r="H81"/>
  <c r="G81"/>
  <c r="F81"/>
  <c r="H80"/>
  <c r="G80"/>
  <c r="F80"/>
  <c r="H79"/>
  <c r="G79"/>
  <c r="F79"/>
  <c r="H78"/>
  <c r="G78"/>
  <c r="F78"/>
  <c r="H77"/>
  <c r="G77"/>
  <c r="F77"/>
  <c r="H76"/>
  <c r="G76"/>
  <c r="F76"/>
  <c r="H75"/>
  <c r="G75"/>
  <c r="F75"/>
  <c r="H74"/>
  <c r="G74"/>
  <c r="F74"/>
  <c r="H73"/>
  <c r="G73"/>
  <c r="F73"/>
  <c r="H72"/>
  <c r="G72"/>
  <c r="F72"/>
  <c r="H71"/>
  <c r="G71"/>
  <c r="F71"/>
  <c r="H70"/>
  <c r="G70"/>
  <c r="F70"/>
  <c r="H69"/>
  <c r="G69"/>
  <c r="F69"/>
  <c r="H68"/>
  <c r="G68"/>
  <c r="F68"/>
  <c r="H67"/>
  <c r="G67"/>
  <c r="F67"/>
  <c r="H66"/>
  <c r="G66"/>
  <c r="F66"/>
  <c r="H65"/>
  <c r="G65"/>
  <c r="F65"/>
  <c r="H64"/>
  <c r="G64"/>
  <c r="F64"/>
  <c r="H63"/>
  <c r="G63"/>
  <c r="F63"/>
  <c r="H62"/>
  <c r="G62"/>
  <c r="F62"/>
  <c r="H61"/>
  <c r="G61"/>
  <c r="F61"/>
  <c r="H60"/>
  <c r="G60"/>
  <c r="F60"/>
  <c r="H59"/>
  <c r="G59"/>
  <c r="F59"/>
  <c r="H58"/>
  <c r="G58"/>
  <c r="F58"/>
  <c r="H57"/>
  <c r="G57"/>
  <c r="F57"/>
  <c r="H56"/>
  <c r="G56"/>
  <c r="F56"/>
  <c r="H55"/>
  <c r="G55"/>
  <c r="F55"/>
  <c r="H54"/>
  <c r="G54"/>
  <c r="F54"/>
  <c r="H53"/>
  <c r="G53"/>
  <c r="F53"/>
  <c r="H52"/>
  <c r="G52"/>
  <c r="F52"/>
  <c r="H51"/>
  <c r="G51"/>
  <c r="F51"/>
  <c r="H50"/>
  <c r="G50"/>
  <c r="F50"/>
  <c r="H49"/>
  <c r="G49"/>
  <c r="F49"/>
  <c r="H48"/>
  <c r="G48"/>
  <c r="F48"/>
  <c r="H47"/>
  <c r="G47"/>
  <c r="F47"/>
  <c r="H46"/>
  <c r="G46"/>
  <c r="F46"/>
  <c r="H45"/>
  <c r="G45"/>
  <c r="F45"/>
  <c r="H44"/>
  <c r="G44"/>
  <c r="F44"/>
  <c r="H43"/>
  <c r="G43"/>
  <c r="F43"/>
  <c r="H42"/>
  <c r="G42"/>
  <c r="F42"/>
  <c r="H41"/>
  <c r="G41"/>
  <c r="F41"/>
  <c r="H40"/>
  <c r="G40"/>
  <c r="F40"/>
  <c r="H39"/>
  <c r="G39"/>
  <c r="F39"/>
  <c r="H38"/>
  <c r="G38"/>
  <c r="F38"/>
  <c r="H37"/>
  <c r="G37"/>
  <c r="F37"/>
  <c r="H36"/>
  <c r="G36"/>
  <c r="F36"/>
  <c r="H35"/>
  <c r="G35"/>
  <c r="F35"/>
  <c r="H34"/>
  <c r="G34"/>
  <c r="F34"/>
  <c r="H33"/>
  <c r="G33"/>
  <c r="F33"/>
  <c r="H32"/>
  <c r="G32"/>
  <c r="F32"/>
  <c r="H31"/>
  <c r="G31"/>
  <c r="F31"/>
  <c r="H30"/>
  <c r="G30"/>
  <c r="F30"/>
  <c r="H29"/>
  <c r="G29"/>
  <c r="F29"/>
  <c r="H28"/>
  <c r="G28"/>
  <c r="F28"/>
  <c r="H27"/>
  <c r="G27"/>
  <c r="F27"/>
  <c r="H26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</calcChain>
</file>

<file path=xl/sharedStrings.xml><?xml version="1.0" encoding="utf-8"?>
<sst xmlns="http://schemas.openxmlformats.org/spreadsheetml/2006/main" count="251" uniqueCount="19">
  <si>
    <t>final coords</t>
  </si>
  <si>
    <t>initial coords</t>
  </si>
  <si>
    <t>shift</t>
  </si>
  <si>
    <t>cart</t>
  </si>
  <si>
    <t>frac</t>
  </si>
  <si>
    <t>POSCAR</t>
  </si>
  <si>
    <t>shift ?</t>
  </si>
  <si>
    <t>Cd</t>
  </si>
  <si>
    <t>Se</t>
  </si>
  <si>
    <t>P</t>
  </si>
  <si>
    <t>C</t>
  </si>
  <si>
    <t>O</t>
  </si>
  <si>
    <t>H</t>
  </si>
  <si>
    <t>Initial</t>
  </si>
  <si>
    <t>max disp</t>
  </si>
  <si>
    <t>abs(initial-final)</t>
  </si>
  <si>
    <t>vec</t>
  </si>
  <si>
    <t>VASP</t>
  </si>
  <si>
    <t>CP2K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</si>
</sst>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19</xdr:row>
      <xdr:rowOff>95250</xdr:rowOff>
    </xdr:from>
    <xdr:to>
      <xdr:col>8</xdr:col>
      <xdr:colOff>47625</xdr:colOff>
      <xdr:row>38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3524250"/>
          <a:ext cx="4591050" cy="36957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171450</xdr:colOff>
      <xdr:row>19</xdr:row>
      <xdr:rowOff>47625</xdr:rowOff>
    </xdr:from>
    <xdr:to>
      <xdr:col>18</xdr:col>
      <xdr:colOff>600075</xdr:colOff>
      <xdr:row>39</xdr:row>
      <xdr:rowOff>28575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77050" y="3667125"/>
          <a:ext cx="4695825" cy="3790950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381000</xdr:colOff>
      <xdr:row>19</xdr:row>
      <xdr:rowOff>104775</xdr:rowOff>
    </xdr:from>
    <xdr:to>
      <xdr:col>30</xdr:col>
      <xdr:colOff>180975</xdr:colOff>
      <xdr:row>39</xdr:row>
      <xdr:rowOff>38100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92200" y="3724275"/>
          <a:ext cx="4676775" cy="37433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5</xdr:row>
      <xdr:rowOff>133350</xdr:rowOff>
    </xdr:from>
    <xdr:to>
      <xdr:col>8</xdr:col>
      <xdr:colOff>123825</xdr:colOff>
      <xdr:row>25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375" y="1085850"/>
          <a:ext cx="4667250" cy="37814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438150</xdr:colOff>
      <xdr:row>11</xdr:row>
      <xdr:rowOff>161925</xdr:rowOff>
    </xdr:from>
    <xdr:to>
      <xdr:col>23</xdr:col>
      <xdr:colOff>266700</xdr:colOff>
      <xdr:row>31</xdr:row>
      <xdr:rowOff>95250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82150" y="2257425"/>
          <a:ext cx="4705350" cy="3743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83"/>
  <sheetViews>
    <sheetView workbookViewId="0">
      <selection activeCell="B1" sqref="B1:H83"/>
    </sheetView>
  </sheetViews>
  <sheetFormatPr defaultRowHeight="15"/>
  <sheetData>
    <row r="1" spans="2:32">
      <c r="B1" t="s">
        <v>16</v>
      </c>
    </row>
    <row r="2" spans="2:32">
      <c r="B2">
        <v>32</v>
      </c>
      <c r="C2">
        <v>0</v>
      </c>
      <c r="D2">
        <v>0</v>
      </c>
    </row>
    <row r="3" spans="2:32">
      <c r="B3">
        <v>0</v>
      </c>
      <c r="C3">
        <v>25</v>
      </c>
      <c r="D3">
        <v>0</v>
      </c>
    </row>
    <row r="4" spans="2:32">
      <c r="B4">
        <v>0</v>
      </c>
      <c r="C4">
        <v>0</v>
      </c>
      <c r="D4">
        <v>22</v>
      </c>
    </row>
    <row r="6" spans="2:32">
      <c r="B6" t="s">
        <v>5</v>
      </c>
      <c r="J6" t="s">
        <v>1</v>
      </c>
      <c r="V6" t="s">
        <v>0</v>
      </c>
    </row>
    <row r="7" spans="2:32">
      <c r="B7" t="s">
        <v>4</v>
      </c>
      <c r="F7" t="s">
        <v>3</v>
      </c>
      <c r="J7" t="s">
        <v>4</v>
      </c>
      <c r="N7" t="s">
        <v>3</v>
      </c>
      <c r="R7" t="s">
        <v>2</v>
      </c>
      <c r="V7" t="s">
        <v>4</v>
      </c>
      <c r="Z7" t="s">
        <v>3</v>
      </c>
      <c r="AD7" t="s">
        <v>6</v>
      </c>
    </row>
    <row r="8" spans="2:32">
      <c r="B8">
        <v>0.19418379999999999</v>
      </c>
      <c r="C8">
        <v>-4.2573733000000002E-2</v>
      </c>
      <c r="D8">
        <v>7.8232866999999998E-2</v>
      </c>
      <c r="F8">
        <f>$B$2*B8</f>
        <v>6.2138815999999997</v>
      </c>
      <c r="G8">
        <f>$C$3*C8</f>
        <v>-1.0643433250000001</v>
      </c>
      <c r="H8">
        <f>$D$4*D8</f>
        <v>1.7211230739999999</v>
      </c>
      <c r="J8">
        <v>0.19418379999999999</v>
      </c>
      <c r="K8">
        <v>0.95742627000000002</v>
      </c>
      <c r="L8">
        <v>7.8232869999999996E-2</v>
      </c>
      <c r="N8">
        <f>$B$2*J8</f>
        <v>6.2138815999999997</v>
      </c>
      <c r="O8">
        <f>$C$3*K8</f>
        <v>23.93565675</v>
      </c>
      <c r="P8">
        <f>$D$4*L8</f>
        <v>1.72112314</v>
      </c>
      <c r="R8">
        <f>IF(F8&lt;0,N8-$B$2,N8)</f>
        <v>6.2138815999999997</v>
      </c>
      <c r="S8">
        <f>IF(G8&lt;0,O8-$C$3,O8)</f>
        <v>-1.0643432500000003</v>
      </c>
      <c r="T8">
        <f>IF(H8&lt;0,P8-$D$4,P8)</f>
        <v>1.72112314</v>
      </c>
      <c r="V8">
        <v>0.94627923999999997</v>
      </c>
      <c r="W8">
        <v>-4.6943909999999998E-2</v>
      </c>
      <c r="X8">
        <v>-6.6144309999999998E-2</v>
      </c>
      <c r="Z8">
        <f>$B$2*V8</f>
        <v>30.280935679999999</v>
      </c>
      <c r="AA8">
        <f>$C$3*W8</f>
        <v>-1.1735977499999999</v>
      </c>
      <c r="AB8">
        <f>$D$4*X8</f>
        <v>-1.4551748199999999</v>
      </c>
      <c r="AD8">
        <f>IF(V8&lt;0,Z8-$B$2,Z8)</f>
        <v>30.280935679999999</v>
      </c>
      <c r="AE8">
        <f>IF(W8&lt;0,AA8-$C$3,AA8)</f>
        <v>-26.173597749999999</v>
      </c>
      <c r="AF8">
        <f>IF(X8&lt;0,AB8-$D$4,AB8)</f>
        <v>-23.45517482</v>
      </c>
    </row>
    <row r="9" spans="2:32">
      <c r="B9">
        <v>-0.19878356699999999</v>
      </c>
      <c r="C9">
        <v>2.3426667000000002E-2</v>
      </c>
      <c r="D9">
        <v>1.3643532999999999E-2</v>
      </c>
      <c r="F9">
        <f t="shared" ref="F9:F72" si="0">$B$2*B9</f>
        <v>-6.3610741439999998</v>
      </c>
      <c r="G9">
        <f t="shared" ref="G9:G72" si="1">$C$3*C9</f>
        <v>0.58566667500000003</v>
      </c>
      <c r="H9">
        <f t="shared" ref="H9:H72" si="2">$D$4*D9</f>
        <v>0.30015772600000001</v>
      </c>
      <c r="J9">
        <v>0.80121642999999998</v>
      </c>
      <c r="K9">
        <v>2.342667E-2</v>
      </c>
      <c r="L9">
        <v>1.3643529999999999E-2</v>
      </c>
      <c r="N9">
        <f t="shared" ref="N9:N72" si="3">$B$2*J9</f>
        <v>25.638925759999999</v>
      </c>
      <c r="O9">
        <f t="shared" ref="O9:O72" si="4">$C$3*K9</f>
        <v>0.58566675000000001</v>
      </c>
      <c r="P9">
        <f t="shared" ref="P9:P72" si="5">$D$4*L9</f>
        <v>0.30015765999999999</v>
      </c>
      <c r="R9">
        <f>IF(F9&lt;0,N9-$B$2,N9)</f>
        <v>-6.3610742400000007</v>
      </c>
      <c r="S9">
        <f t="shared" ref="S9:S72" si="6">IF(G9&lt;0,O9-$C$3,O9)</f>
        <v>0.58566675000000001</v>
      </c>
      <c r="T9">
        <f t="shared" ref="T9:T72" si="7">IF(H9&lt;0,P9-$D$4,P9)</f>
        <v>0.30015765999999999</v>
      </c>
      <c r="V9">
        <v>-0.69242190999999997</v>
      </c>
      <c r="W9">
        <v>0.57172367000000002</v>
      </c>
      <c r="X9">
        <v>-6.6406370000000006E-2</v>
      </c>
      <c r="Z9">
        <f t="shared" ref="Z9:Z72" si="8">$B$2*V9</f>
        <v>-22.157501119999999</v>
      </c>
      <c r="AA9">
        <f t="shared" ref="AA9:AA72" si="9">$C$3*W9</f>
        <v>14.29309175</v>
      </c>
      <c r="AB9">
        <f t="shared" ref="AB9:AB72" si="10">$D$4*X9</f>
        <v>-1.4609401400000002</v>
      </c>
      <c r="AD9">
        <f t="shared" ref="AD9:AD72" si="11">IF(V9&lt;0,Z9-$B$2,Z9)</f>
        <v>-54.157501119999999</v>
      </c>
      <c r="AE9">
        <f t="shared" ref="AE9:AE72" si="12">IF(W9&lt;0,AA9-$C$3,AA9)</f>
        <v>14.29309175</v>
      </c>
      <c r="AF9">
        <f t="shared" ref="AF9:AF72" si="13">IF(X9&lt;0,AB9-$D$4,AB9)</f>
        <v>-23.460940140000002</v>
      </c>
    </row>
    <row r="10" spans="2:32">
      <c r="B10">
        <v>-0.176150633</v>
      </c>
      <c r="C10">
        <v>-3.7794E-3</v>
      </c>
      <c r="D10">
        <v>0.13503346699999999</v>
      </c>
      <c r="F10">
        <f t="shared" si="0"/>
        <v>-5.636820256</v>
      </c>
      <c r="G10">
        <f t="shared" si="1"/>
        <v>-9.4485E-2</v>
      </c>
      <c r="H10">
        <f t="shared" si="2"/>
        <v>2.9707362739999996</v>
      </c>
      <c r="J10">
        <v>0.82384937000000003</v>
      </c>
      <c r="K10">
        <v>0.99622060000000001</v>
      </c>
      <c r="L10">
        <v>0.13503346999999999</v>
      </c>
      <c r="N10">
        <f t="shared" si="3"/>
        <v>26.363179840000001</v>
      </c>
      <c r="O10">
        <f t="shared" si="4"/>
        <v>24.905515000000001</v>
      </c>
      <c r="P10">
        <f t="shared" si="5"/>
        <v>2.9707363399999998</v>
      </c>
      <c r="R10">
        <f t="shared" ref="R10:R73" si="14">IF(F10&lt;0,N10-$B$2,N10)</f>
        <v>-5.6368201599999992</v>
      </c>
      <c r="S10">
        <f t="shared" si="6"/>
        <v>-9.448499999999882E-2</v>
      </c>
      <c r="T10">
        <f t="shared" si="7"/>
        <v>2.9707363399999998</v>
      </c>
      <c r="V10">
        <v>-0.58539123999999998</v>
      </c>
      <c r="W10">
        <v>0.48016859000000001</v>
      </c>
      <c r="X10">
        <v>0.24962535999999999</v>
      </c>
      <c r="Z10">
        <f t="shared" si="8"/>
        <v>-18.732519679999999</v>
      </c>
      <c r="AA10">
        <f t="shared" si="9"/>
        <v>12.004214750000001</v>
      </c>
      <c r="AB10">
        <f t="shared" si="10"/>
        <v>5.4917579199999995</v>
      </c>
      <c r="AD10">
        <f t="shared" si="11"/>
        <v>-50.732519679999996</v>
      </c>
      <c r="AE10">
        <f t="shared" si="12"/>
        <v>12.004214750000001</v>
      </c>
      <c r="AF10">
        <f t="shared" si="13"/>
        <v>5.4917579199999995</v>
      </c>
    </row>
    <row r="11" spans="2:32">
      <c r="B11">
        <v>-0.134897133</v>
      </c>
      <c r="C11">
        <v>1.8366533000000001E-2</v>
      </c>
      <c r="D11">
        <v>-8.7488499999999997E-2</v>
      </c>
      <c r="F11">
        <f t="shared" si="0"/>
        <v>-4.3167082560000001</v>
      </c>
      <c r="G11">
        <f t="shared" si="1"/>
        <v>0.45916332500000001</v>
      </c>
      <c r="H11">
        <f t="shared" si="2"/>
        <v>-1.924747</v>
      </c>
      <c r="J11">
        <v>0.86510286999999997</v>
      </c>
      <c r="K11">
        <v>1.8366529999999999E-2</v>
      </c>
      <c r="L11">
        <v>0.91251150000000003</v>
      </c>
      <c r="N11">
        <f t="shared" si="3"/>
        <v>27.683291839999999</v>
      </c>
      <c r="O11">
        <f t="shared" si="4"/>
        <v>0.45916324999999997</v>
      </c>
      <c r="P11">
        <f t="shared" si="5"/>
        <v>20.075253</v>
      </c>
      <c r="R11">
        <f t="shared" si="14"/>
        <v>-4.316708160000001</v>
      </c>
      <c r="S11">
        <f t="shared" si="6"/>
        <v>0.45916324999999997</v>
      </c>
      <c r="T11">
        <f t="shared" si="7"/>
        <v>-1.924747</v>
      </c>
      <c r="V11">
        <v>-0.54315400000000003</v>
      </c>
      <c r="W11">
        <v>0.21656386</v>
      </c>
      <c r="X11">
        <v>-0.54866793999999997</v>
      </c>
      <c r="Z11">
        <f t="shared" si="8"/>
        <v>-17.380928000000001</v>
      </c>
      <c r="AA11">
        <f t="shared" si="9"/>
        <v>5.4140965000000003</v>
      </c>
      <c r="AB11">
        <f t="shared" si="10"/>
        <v>-12.070694679999999</v>
      </c>
      <c r="AD11">
        <f t="shared" si="11"/>
        <v>-49.380927999999997</v>
      </c>
      <c r="AE11">
        <f t="shared" si="12"/>
        <v>5.4140965000000003</v>
      </c>
      <c r="AF11">
        <f t="shared" si="13"/>
        <v>-34.070694680000003</v>
      </c>
    </row>
    <row r="12" spans="2:32">
      <c r="B12">
        <v>-0.1203856</v>
      </c>
      <c r="C12">
        <v>0.15274786700000001</v>
      </c>
      <c r="D12">
        <v>1.3674133E-2</v>
      </c>
      <c r="F12">
        <f t="shared" si="0"/>
        <v>-3.8523391999999999</v>
      </c>
      <c r="G12">
        <f t="shared" si="1"/>
        <v>3.8186966750000004</v>
      </c>
      <c r="H12">
        <f t="shared" si="2"/>
        <v>0.300830926</v>
      </c>
      <c r="J12">
        <v>0.87961440000000002</v>
      </c>
      <c r="K12">
        <v>0.15274787000000001</v>
      </c>
      <c r="L12">
        <v>1.367413E-2</v>
      </c>
      <c r="N12">
        <f t="shared" si="3"/>
        <v>28.147660800000001</v>
      </c>
      <c r="O12">
        <f t="shared" si="4"/>
        <v>3.81869675</v>
      </c>
      <c r="P12">
        <f t="shared" si="5"/>
        <v>0.30083085999999998</v>
      </c>
      <c r="R12">
        <f t="shared" si="14"/>
        <v>-3.8523391999999994</v>
      </c>
      <c r="S12">
        <f t="shared" si="6"/>
        <v>3.81869675</v>
      </c>
      <c r="T12">
        <f t="shared" si="7"/>
        <v>0.30083085999999998</v>
      </c>
      <c r="V12">
        <v>-6.4573400000000003E-2</v>
      </c>
      <c r="W12">
        <v>0.41501524000000001</v>
      </c>
      <c r="X12">
        <v>-0.34044207999999998</v>
      </c>
      <c r="Z12">
        <f t="shared" si="8"/>
        <v>-2.0663488000000001</v>
      </c>
      <c r="AA12">
        <f t="shared" si="9"/>
        <v>10.375381000000001</v>
      </c>
      <c r="AB12">
        <f t="shared" si="10"/>
        <v>-7.4897257599999998</v>
      </c>
      <c r="AD12">
        <f t="shared" si="11"/>
        <v>-34.0663488</v>
      </c>
      <c r="AE12">
        <f t="shared" si="12"/>
        <v>10.375381000000001</v>
      </c>
      <c r="AF12">
        <f t="shared" si="13"/>
        <v>-29.489725759999999</v>
      </c>
    </row>
    <row r="13" spans="2:32">
      <c r="B13">
        <v>-0.147976467</v>
      </c>
      <c r="C13">
        <v>8.7887300000000002E-2</v>
      </c>
      <c r="D13">
        <v>0.118185267</v>
      </c>
      <c r="F13">
        <f t="shared" si="0"/>
        <v>-4.735246944</v>
      </c>
      <c r="G13">
        <f t="shared" si="1"/>
        <v>2.1971825000000003</v>
      </c>
      <c r="H13">
        <f t="shared" si="2"/>
        <v>2.6000758739999998</v>
      </c>
      <c r="J13">
        <v>0.85202352999999997</v>
      </c>
      <c r="K13">
        <v>8.7887300000000002E-2</v>
      </c>
      <c r="L13">
        <v>0.11818527</v>
      </c>
      <c r="N13">
        <f t="shared" si="3"/>
        <v>27.264752959999999</v>
      </c>
      <c r="O13">
        <f t="shared" si="4"/>
        <v>2.1971825000000003</v>
      </c>
      <c r="P13">
        <f t="shared" si="5"/>
        <v>2.60007594</v>
      </c>
      <c r="R13">
        <f t="shared" si="14"/>
        <v>-4.7352470400000009</v>
      </c>
      <c r="S13">
        <f t="shared" si="6"/>
        <v>2.1971825000000003</v>
      </c>
      <c r="T13">
        <f t="shared" si="7"/>
        <v>2.60007594</v>
      </c>
      <c r="V13">
        <v>-0.11879547</v>
      </c>
      <c r="W13">
        <v>0.19420415999999999</v>
      </c>
      <c r="X13">
        <v>5.7883039999999997E-2</v>
      </c>
      <c r="Z13">
        <f t="shared" si="8"/>
        <v>-3.80145504</v>
      </c>
      <c r="AA13">
        <f t="shared" si="9"/>
        <v>4.8551039999999999</v>
      </c>
      <c r="AB13">
        <f t="shared" si="10"/>
        <v>1.2734268799999999</v>
      </c>
      <c r="AD13">
        <f t="shared" si="11"/>
        <v>-35.80145504</v>
      </c>
      <c r="AE13">
        <f t="shared" si="12"/>
        <v>4.8551039999999999</v>
      </c>
      <c r="AF13">
        <f t="shared" si="13"/>
        <v>1.2734268799999999</v>
      </c>
    </row>
    <row r="14" spans="2:32">
      <c r="B14">
        <v>0.20758133300000001</v>
      </c>
      <c r="C14">
        <v>2.8796100000000002E-2</v>
      </c>
      <c r="D14">
        <v>9.106467E-3</v>
      </c>
      <c r="F14">
        <f t="shared" si="0"/>
        <v>6.6426026560000002</v>
      </c>
      <c r="G14">
        <f t="shared" si="1"/>
        <v>0.7199025</v>
      </c>
      <c r="H14">
        <f t="shared" si="2"/>
        <v>0.20034227399999999</v>
      </c>
      <c r="J14">
        <v>0.20758133000000001</v>
      </c>
      <c r="K14">
        <v>2.8796100000000002E-2</v>
      </c>
      <c r="L14">
        <v>9.1064700000000002E-3</v>
      </c>
      <c r="N14">
        <f t="shared" si="3"/>
        <v>6.6426025600000003</v>
      </c>
      <c r="O14">
        <f t="shared" si="4"/>
        <v>0.7199025</v>
      </c>
      <c r="P14">
        <f t="shared" si="5"/>
        <v>0.20034234000000001</v>
      </c>
      <c r="R14">
        <f t="shared" si="14"/>
        <v>6.6426025600000003</v>
      </c>
      <c r="S14">
        <f t="shared" si="6"/>
        <v>0.7199025</v>
      </c>
      <c r="T14">
        <f t="shared" si="7"/>
        <v>0.20034234000000001</v>
      </c>
      <c r="V14">
        <v>-0.33557315999999998</v>
      </c>
      <c r="W14">
        <v>0.70193061999999995</v>
      </c>
      <c r="X14">
        <v>-0.33646700000000002</v>
      </c>
      <c r="Z14">
        <f t="shared" si="8"/>
        <v>-10.738341119999999</v>
      </c>
      <c r="AA14">
        <f t="shared" si="9"/>
        <v>17.548265499999999</v>
      </c>
      <c r="AB14">
        <f t="shared" si="10"/>
        <v>-7.4022740000000002</v>
      </c>
      <c r="AD14">
        <f t="shared" si="11"/>
        <v>-42.738341120000001</v>
      </c>
      <c r="AE14">
        <f t="shared" si="12"/>
        <v>17.548265499999999</v>
      </c>
      <c r="AF14">
        <f t="shared" si="13"/>
        <v>-29.402273999999998</v>
      </c>
    </row>
    <row r="15" spans="2:32">
      <c r="B15">
        <v>-5.9740067000000001E-2</v>
      </c>
      <c r="C15">
        <v>0.18905449999999999</v>
      </c>
      <c r="D15">
        <v>8.0439266999999995E-2</v>
      </c>
      <c r="F15">
        <f t="shared" si="0"/>
        <v>-1.911682144</v>
      </c>
      <c r="G15">
        <f t="shared" si="1"/>
        <v>4.7263624999999996</v>
      </c>
      <c r="H15">
        <f t="shared" si="2"/>
        <v>1.7696638739999999</v>
      </c>
      <c r="J15">
        <v>0.94025992999999997</v>
      </c>
      <c r="K15">
        <v>0.18905449999999999</v>
      </c>
      <c r="L15">
        <v>8.0439269999999993E-2</v>
      </c>
      <c r="N15">
        <f t="shared" si="3"/>
        <v>30.088317759999999</v>
      </c>
      <c r="O15">
        <f t="shared" si="4"/>
        <v>4.7263624999999996</v>
      </c>
      <c r="P15">
        <f t="shared" si="5"/>
        <v>1.7696639399999998</v>
      </c>
      <c r="R15">
        <f t="shared" si="14"/>
        <v>-1.9116822400000011</v>
      </c>
      <c r="S15">
        <f t="shared" si="6"/>
        <v>4.7263624999999996</v>
      </c>
      <c r="T15">
        <f t="shared" si="7"/>
        <v>1.7696639399999998</v>
      </c>
      <c r="V15">
        <v>0.48146735000000002</v>
      </c>
      <c r="W15">
        <v>0.70905457000000005</v>
      </c>
      <c r="X15">
        <v>0.17855752999999999</v>
      </c>
      <c r="Z15">
        <f t="shared" si="8"/>
        <v>15.406955200000001</v>
      </c>
      <c r="AA15">
        <f t="shared" si="9"/>
        <v>17.72636425</v>
      </c>
      <c r="AB15">
        <f t="shared" si="10"/>
        <v>3.9282656599999997</v>
      </c>
      <c r="AD15">
        <f t="shared" si="11"/>
        <v>15.406955200000001</v>
      </c>
      <c r="AE15">
        <f t="shared" si="12"/>
        <v>17.72636425</v>
      </c>
      <c r="AF15">
        <f t="shared" si="13"/>
        <v>3.9282656599999997</v>
      </c>
    </row>
    <row r="16" spans="2:32">
      <c r="B16">
        <v>9.2158500000000004E-2</v>
      </c>
      <c r="C16">
        <v>-0.15242863300000001</v>
      </c>
      <c r="D16">
        <v>0.13437033300000001</v>
      </c>
      <c r="F16">
        <f t="shared" si="0"/>
        <v>2.9490720000000001</v>
      </c>
      <c r="G16">
        <f t="shared" si="1"/>
        <v>-3.8107158250000004</v>
      </c>
      <c r="H16">
        <f t="shared" si="2"/>
        <v>2.956147326</v>
      </c>
      <c r="J16">
        <v>9.2158500000000004E-2</v>
      </c>
      <c r="K16">
        <v>0.84757137000000005</v>
      </c>
      <c r="L16">
        <v>0.13437033000000001</v>
      </c>
      <c r="N16">
        <f t="shared" si="3"/>
        <v>2.9490720000000001</v>
      </c>
      <c r="O16">
        <f t="shared" si="4"/>
        <v>21.18928425</v>
      </c>
      <c r="P16">
        <f t="shared" si="5"/>
        <v>2.9561472600000003</v>
      </c>
      <c r="R16">
        <f t="shared" si="14"/>
        <v>2.9490720000000001</v>
      </c>
      <c r="S16">
        <f t="shared" si="6"/>
        <v>-3.81071575</v>
      </c>
      <c r="T16">
        <f t="shared" si="7"/>
        <v>2.9561472600000003</v>
      </c>
      <c r="V16">
        <v>0.38489058999999998</v>
      </c>
      <c r="W16">
        <v>-0.25808509000000002</v>
      </c>
      <c r="X16">
        <v>0.68148516000000003</v>
      </c>
      <c r="Z16">
        <f t="shared" si="8"/>
        <v>12.316498879999999</v>
      </c>
      <c r="AA16">
        <f t="shared" si="9"/>
        <v>-6.4521272500000002</v>
      </c>
      <c r="AB16">
        <f t="shared" si="10"/>
        <v>14.99267352</v>
      </c>
      <c r="AD16">
        <f t="shared" si="11"/>
        <v>12.316498879999999</v>
      </c>
      <c r="AE16">
        <f t="shared" si="12"/>
        <v>-31.45212725</v>
      </c>
      <c r="AF16">
        <f t="shared" si="13"/>
        <v>14.99267352</v>
      </c>
    </row>
    <row r="17" spans="2:32">
      <c r="B17">
        <v>-0.148109567</v>
      </c>
      <c r="C17">
        <v>-7.8856833000000001E-2</v>
      </c>
      <c r="D17">
        <v>-9.1934330000000009E-3</v>
      </c>
      <c r="F17">
        <f t="shared" si="0"/>
        <v>-4.7395061439999999</v>
      </c>
      <c r="G17">
        <f t="shared" si="1"/>
        <v>-1.971420825</v>
      </c>
      <c r="H17">
        <f t="shared" si="2"/>
        <v>-0.20225552600000002</v>
      </c>
      <c r="J17">
        <v>0.85189042999999998</v>
      </c>
      <c r="K17">
        <v>0.92114317000000001</v>
      </c>
      <c r="L17">
        <v>0.99080657000000005</v>
      </c>
      <c r="N17">
        <f t="shared" si="3"/>
        <v>27.260493759999999</v>
      </c>
      <c r="O17">
        <f t="shared" si="4"/>
        <v>23.02857925</v>
      </c>
      <c r="P17">
        <f t="shared" si="5"/>
        <v>21.79774454</v>
      </c>
      <c r="R17">
        <f t="shared" si="14"/>
        <v>-4.7395062400000008</v>
      </c>
      <c r="S17">
        <f t="shared" si="6"/>
        <v>-1.9714207500000001</v>
      </c>
      <c r="T17">
        <f t="shared" si="7"/>
        <v>-0.20225545999999994</v>
      </c>
      <c r="V17">
        <v>-0.43654994000000003</v>
      </c>
      <c r="W17">
        <v>0.25204925</v>
      </c>
      <c r="X17">
        <v>-0.1073269</v>
      </c>
      <c r="Z17">
        <f t="shared" si="8"/>
        <v>-13.969598080000001</v>
      </c>
      <c r="AA17">
        <f t="shared" si="9"/>
        <v>6.3012312499999998</v>
      </c>
      <c r="AB17">
        <f t="shared" si="10"/>
        <v>-2.3611918000000003</v>
      </c>
      <c r="AD17">
        <f t="shared" si="11"/>
        <v>-45.969598079999997</v>
      </c>
      <c r="AE17">
        <f t="shared" si="12"/>
        <v>6.3012312499999998</v>
      </c>
      <c r="AF17">
        <f t="shared" si="13"/>
        <v>-24.3611918</v>
      </c>
    </row>
    <row r="18" spans="2:32">
      <c r="B18">
        <v>-0.133890433</v>
      </c>
      <c r="C18">
        <v>-0.14860263300000001</v>
      </c>
      <c r="D18">
        <v>8.2948033000000004E-2</v>
      </c>
      <c r="F18">
        <f t="shared" si="0"/>
        <v>-4.2844938560000001</v>
      </c>
      <c r="G18">
        <f t="shared" si="1"/>
        <v>-3.7150658250000004</v>
      </c>
      <c r="H18">
        <f t="shared" si="2"/>
        <v>1.8248567260000002</v>
      </c>
      <c r="J18">
        <v>0.86610957</v>
      </c>
      <c r="K18">
        <v>0.85139737000000004</v>
      </c>
      <c r="L18">
        <v>8.2948030000000006E-2</v>
      </c>
      <c r="N18">
        <f t="shared" si="3"/>
        <v>27.71550624</v>
      </c>
      <c r="O18">
        <f t="shared" si="4"/>
        <v>21.284934250000003</v>
      </c>
      <c r="P18">
        <f t="shared" si="5"/>
        <v>1.82485666</v>
      </c>
      <c r="R18">
        <f t="shared" si="14"/>
        <v>-4.2844937600000002</v>
      </c>
      <c r="S18">
        <f t="shared" si="6"/>
        <v>-3.7150657499999973</v>
      </c>
      <c r="T18">
        <f t="shared" si="7"/>
        <v>1.82485666</v>
      </c>
      <c r="V18">
        <v>0.10088587</v>
      </c>
      <c r="W18">
        <v>0.61996700000000005</v>
      </c>
      <c r="X18">
        <v>0.13634988000000001</v>
      </c>
      <c r="Z18">
        <f t="shared" si="8"/>
        <v>3.2283478400000001</v>
      </c>
      <c r="AA18">
        <f t="shared" si="9"/>
        <v>15.499175000000001</v>
      </c>
      <c r="AB18">
        <f t="shared" si="10"/>
        <v>2.9996973600000003</v>
      </c>
      <c r="AD18">
        <f t="shared" si="11"/>
        <v>3.2283478400000001</v>
      </c>
      <c r="AE18">
        <f t="shared" si="12"/>
        <v>15.499175000000001</v>
      </c>
      <c r="AF18">
        <f t="shared" si="13"/>
        <v>2.9996973600000003</v>
      </c>
    </row>
    <row r="19" spans="2:32">
      <c r="B19">
        <v>-4.6195266999999998E-2</v>
      </c>
      <c r="C19">
        <v>-4.6098832999999999E-2</v>
      </c>
      <c r="D19">
        <v>-0.110981367</v>
      </c>
      <c r="F19">
        <f t="shared" si="0"/>
        <v>-1.4782485439999999</v>
      </c>
      <c r="G19">
        <f t="shared" si="1"/>
        <v>-1.152470825</v>
      </c>
      <c r="H19">
        <f t="shared" si="2"/>
        <v>-2.4415900740000001</v>
      </c>
      <c r="J19">
        <v>0.95380472999999999</v>
      </c>
      <c r="K19">
        <v>0.95390116999999996</v>
      </c>
      <c r="L19">
        <v>0.88901863000000003</v>
      </c>
      <c r="N19">
        <f t="shared" si="3"/>
        <v>30.52175136</v>
      </c>
      <c r="O19">
        <f t="shared" si="4"/>
        <v>23.847529250000001</v>
      </c>
      <c r="P19">
        <f t="shared" si="5"/>
        <v>19.558409860000001</v>
      </c>
      <c r="R19">
        <f t="shared" si="14"/>
        <v>-1.4782486400000003</v>
      </c>
      <c r="S19">
        <f t="shared" si="6"/>
        <v>-1.1524707499999991</v>
      </c>
      <c r="T19">
        <f t="shared" si="7"/>
        <v>-2.4415901399999989</v>
      </c>
      <c r="V19">
        <v>0.56712193</v>
      </c>
      <c r="W19">
        <v>0.68978892000000003</v>
      </c>
      <c r="X19">
        <v>-0.21673417</v>
      </c>
      <c r="Z19">
        <f t="shared" si="8"/>
        <v>18.14790176</v>
      </c>
      <c r="AA19">
        <f t="shared" si="9"/>
        <v>17.244723</v>
      </c>
      <c r="AB19">
        <f t="shared" si="10"/>
        <v>-4.7681517400000004</v>
      </c>
      <c r="AD19">
        <f t="shared" si="11"/>
        <v>18.14790176</v>
      </c>
      <c r="AE19">
        <f t="shared" si="12"/>
        <v>17.244723</v>
      </c>
      <c r="AF19">
        <f t="shared" si="13"/>
        <v>-26.76815174</v>
      </c>
    </row>
    <row r="20" spans="2:32">
      <c r="B20">
        <v>-7.4258732999999993E-2</v>
      </c>
      <c r="C20">
        <v>4.08986E-2</v>
      </c>
      <c r="D20">
        <v>4.3160000000000004E-3</v>
      </c>
      <c r="F20">
        <f t="shared" si="0"/>
        <v>-2.3762794559999998</v>
      </c>
      <c r="G20">
        <f t="shared" si="1"/>
        <v>1.022465</v>
      </c>
      <c r="H20">
        <f t="shared" si="2"/>
        <v>9.4952000000000009E-2</v>
      </c>
      <c r="J20">
        <v>0.92574126999999995</v>
      </c>
      <c r="K20">
        <v>4.08986E-2</v>
      </c>
      <c r="L20">
        <v>4.3160000000000004E-3</v>
      </c>
      <c r="N20">
        <f t="shared" si="3"/>
        <v>29.623720639999998</v>
      </c>
      <c r="O20">
        <f t="shared" si="4"/>
        <v>1.022465</v>
      </c>
      <c r="P20">
        <f t="shared" si="5"/>
        <v>9.4952000000000009E-2</v>
      </c>
      <c r="R20">
        <f t="shared" si="14"/>
        <v>-2.3762793600000016</v>
      </c>
      <c r="S20">
        <f t="shared" si="6"/>
        <v>1.022465</v>
      </c>
      <c r="T20">
        <f t="shared" si="7"/>
        <v>9.4952000000000009E-2</v>
      </c>
      <c r="V20">
        <v>0.246117</v>
      </c>
      <c r="W20">
        <v>8.2530279999999998E-2</v>
      </c>
      <c r="X20">
        <v>-0.66018661999999995</v>
      </c>
      <c r="Z20">
        <f t="shared" si="8"/>
        <v>7.8757440000000001</v>
      </c>
      <c r="AA20">
        <f t="shared" si="9"/>
        <v>2.0632570000000001</v>
      </c>
      <c r="AB20">
        <f t="shared" si="10"/>
        <v>-14.524105639999998</v>
      </c>
      <c r="AD20">
        <f t="shared" si="11"/>
        <v>7.8757440000000001</v>
      </c>
      <c r="AE20">
        <f t="shared" si="12"/>
        <v>2.0632570000000001</v>
      </c>
      <c r="AF20">
        <f t="shared" si="13"/>
        <v>-36.524105640000002</v>
      </c>
    </row>
    <row r="21" spans="2:32">
      <c r="B21">
        <v>-7.0627700000000002E-2</v>
      </c>
      <c r="C21">
        <v>-4.3306999999999998E-2</v>
      </c>
      <c r="D21">
        <v>0.11562890000000001</v>
      </c>
      <c r="F21">
        <f t="shared" si="0"/>
        <v>-2.2600864000000001</v>
      </c>
      <c r="G21">
        <f t="shared" si="1"/>
        <v>-1.0826750000000001</v>
      </c>
      <c r="H21">
        <f t="shared" si="2"/>
        <v>2.5438358000000001</v>
      </c>
      <c r="J21">
        <v>0.92937230000000004</v>
      </c>
      <c r="K21">
        <v>0.95669300000000002</v>
      </c>
      <c r="L21">
        <v>0.11562890000000001</v>
      </c>
      <c r="N21">
        <f t="shared" si="3"/>
        <v>29.739913600000001</v>
      </c>
      <c r="O21">
        <f t="shared" si="4"/>
        <v>23.917325000000002</v>
      </c>
      <c r="P21">
        <f t="shared" si="5"/>
        <v>2.5438358000000001</v>
      </c>
      <c r="R21">
        <f t="shared" si="14"/>
        <v>-2.2600863999999987</v>
      </c>
      <c r="S21">
        <f t="shared" si="6"/>
        <v>-1.0826749999999983</v>
      </c>
      <c r="T21">
        <f t="shared" si="7"/>
        <v>2.5438358000000001</v>
      </c>
      <c r="V21">
        <v>0.62488624000000004</v>
      </c>
      <c r="W21">
        <v>0.13892858</v>
      </c>
      <c r="X21">
        <v>-0.31997478000000001</v>
      </c>
      <c r="Z21">
        <f t="shared" si="8"/>
        <v>19.996359680000001</v>
      </c>
      <c r="AA21">
        <f t="shared" si="9"/>
        <v>3.4732145000000001</v>
      </c>
      <c r="AB21">
        <f t="shared" si="10"/>
        <v>-7.0394451600000005</v>
      </c>
      <c r="AD21">
        <f t="shared" si="11"/>
        <v>19.996359680000001</v>
      </c>
      <c r="AE21">
        <f t="shared" si="12"/>
        <v>3.4732145000000001</v>
      </c>
      <c r="AF21">
        <f t="shared" si="13"/>
        <v>-29.03944516</v>
      </c>
    </row>
    <row r="22" spans="2:32">
      <c r="B22">
        <v>-7.2464432999999995E-2</v>
      </c>
      <c r="C22">
        <v>2.8337567000000001E-2</v>
      </c>
      <c r="D22">
        <v>0.20000390000000001</v>
      </c>
      <c r="F22">
        <f t="shared" si="0"/>
        <v>-2.3188618559999998</v>
      </c>
      <c r="G22">
        <f t="shared" si="1"/>
        <v>0.70843917499999998</v>
      </c>
      <c r="H22">
        <f t="shared" si="2"/>
        <v>4.4000858000000003</v>
      </c>
      <c r="J22">
        <v>0.92753556999999998</v>
      </c>
      <c r="K22">
        <v>2.8337569999999999E-2</v>
      </c>
      <c r="L22">
        <v>0.20000390000000001</v>
      </c>
      <c r="N22">
        <f t="shared" si="3"/>
        <v>29.681138239999999</v>
      </c>
      <c r="O22">
        <f t="shared" si="4"/>
        <v>0.70843924999999996</v>
      </c>
      <c r="P22">
        <f t="shared" si="5"/>
        <v>4.4000858000000003</v>
      </c>
      <c r="R22">
        <f t="shared" si="14"/>
        <v>-2.3188617600000008</v>
      </c>
      <c r="S22">
        <f t="shared" si="6"/>
        <v>0.70843924999999996</v>
      </c>
      <c r="T22">
        <f t="shared" si="7"/>
        <v>4.4000858000000003</v>
      </c>
      <c r="V22">
        <v>-8.5210640000000004E-2</v>
      </c>
      <c r="W22">
        <v>-0.12771179999999999</v>
      </c>
      <c r="X22">
        <v>0.24936143999999999</v>
      </c>
      <c r="Z22">
        <f t="shared" si="8"/>
        <v>-2.7267404800000001</v>
      </c>
      <c r="AA22">
        <f t="shared" si="9"/>
        <v>-3.1927949999999998</v>
      </c>
      <c r="AB22">
        <f t="shared" si="10"/>
        <v>5.4859516799999994</v>
      </c>
      <c r="AD22">
        <f t="shared" si="11"/>
        <v>-34.726740480000004</v>
      </c>
      <c r="AE22">
        <f t="shared" si="12"/>
        <v>-28.192795</v>
      </c>
      <c r="AF22">
        <f t="shared" si="13"/>
        <v>5.4859516799999994</v>
      </c>
    </row>
    <row r="23" spans="2:32">
      <c r="B23">
        <v>-1.41513E-2</v>
      </c>
      <c r="C23">
        <v>6.0364599999999997E-2</v>
      </c>
      <c r="D23">
        <v>-0.111133233</v>
      </c>
      <c r="F23">
        <f t="shared" si="0"/>
        <v>-0.45284160000000001</v>
      </c>
      <c r="G23">
        <f t="shared" si="1"/>
        <v>1.509115</v>
      </c>
      <c r="H23">
        <f t="shared" si="2"/>
        <v>-2.4449311260000002</v>
      </c>
      <c r="J23">
        <v>0.98584870000000002</v>
      </c>
      <c r="K23">
        <v>6.0364599999999997E-2</v>
      </c>
      <c r="L23">
        <v>0.88886677000000003</v>
      </c>
      <c r="N23">
        <f t="shared" si="3"/>
        <v>31.547158400000001</v>
      </c>
      <c r="O23">
        <f t="shared" si="4"/>
        <v>1.509115</v>
      </c>
      <c r="P23">
        <f t="shared" si="5"/>
        <v>19.555068940000002</v>
      </c>
      <c r="R23">
        <f t="shared" si="14"/>
        <v>-0.45284159999999929</v>
      </c>
      <c r="S23">
        <f t="shared" si="6"/>
        <v>1.509115</v>
      </c>
      <c r="T23">
        <f t="shared" si="7"/>
        <v>-2.4449310599999983</v>
      </c>
      <c r="V23">
        <v>0.69189403999999999</v>
      </c>
      <c r="W23">
        <v>-0.10108917000000001</v>
      </c>
      <c r="X23">
        <v>-0.76383813</v>
      </c>
      <c r="Z23">
        <f t="shared" si="8"/>
        <v>22.14060928</v>
      </c>
      <c r="AA23">
        <f t="shared" si="9"/>
        <v>-2.52722925</v>
      </c>
      <c r="AB23">
        <f t="shared" si="10"/>
        <v>-16.804438860000001</v>
      </c>
      <c r="AD23">
        <f t="shared" si="11"/>
        <v>22.14060928</v>
      </c>
      <c r="AE23">
        <f t="shared" si="12"/>
        <v>-27.527229250000001</v>
      </c>
      <c r="AF23">
        <f t="shared" si="13"/>
        <v>-38.804438860000005</v>
      </c>
    </row>
    <row r="24" spans="2:32">
      <c r="B24">
        <v>5.0803330000000002E-3</v>
      </c>
      <c r="C24">
        <v>0.16687133300000001</v>
      </c>
      <c r="D24">
        <v>-1.3554132999999999E-2</v>
      </c>
      <c r="F24">
        <f t="shared" si="0"/>
        <v>0.16257065600000001</v>
      </c>
      <c r="G24">
        <f t="shared" si="1"/>
        <v>4.1717833249999998</v>
      </c>
      <c r="H24">
        <f t="shared" si="2"/>
        <v>-0.29819092599999997</v>
      </c>
      <c r="J24">
        <v>5.0803300000000001E-3</v>
      </c>
      <c r="K24">
        <v>0.16687133000000001</v>
      </c>
      <c r="L24">
        <v>0.98644586999999995</v>
      </c>
      <c r="N24">
        <f t="shared" si="3"/>
        <v>0.16257056</v>
      </c>
      <c r="O24">
        <f t="shared" si="4"/>
        <v>4.1717832500000007</v>
      </c>
      <c r="P24">
        <f t="shared" si="5"/>
        <v>21.701809139999998</v>
      </c>
      <c r="R24">
        <f t="shared" si="14"/>
        <v>0.16257056</v>
      </c>
      <c r="S24">
        <f t="shared" si="6"/>
        <v>4.1717832500000007</v>
      </c>
      <c r="T24">
        <f t="shared" si="7"/>
        <v>-0.29819086000000183</v>
      </c>
      <c r="V24">
        <v>-0.45306517000000002</v>
      </c>
      <c r="W24">
        <v>-0.11822721</v>
      </c>
      <c r="X24">
        <v>-0.60266167999999998</v>
      </c>
      <c r="Z24">
        <f t="shared" si="8"/>
        <v>-14.498085440000001</v>
      </c>
      <c r="AA24">
        <f t="shared" si="9"/>
        <v>-2.9556802499999999</v>
      </c>
      <c r="AB24">
        <f t="shared" si="10"/>
        <v>-13.25855696</v>
      </c>
      <c r="AD24">
        <f t="shared" si="11"/>
        <v>-46.498085439999997</v>
      </c>
      <c r="AE24">
        <f t="shared" si="12"/>
        <v>-27.95568025</v>
      </c>
      <c r="AF24">
        <f t="shared" si="13"/>
        <v>-35.25855696</v>
      </c>
    </row>
    <row r="25" spans="2:32">
      <c r="B25">
        <v>-5.6923300000000004E-4</v>
      </c>
      <c r="C25">
        <v>8.3521132999999997E-2</v>
      </c>
      <c r="D25">
        <v>0.11550643300000001</v>
      </c>
      <c r="F25">
        <f t="shared" si="0"/>
        <v>-1.8215456000000001E-2</v>
      </c>
      <c r="G25">
        <f t="shared" si="1"/>
        <v>2.0880283249999998</v>
      </c>
      <c r="H25">
        <f t="shared" si="2"/>
        <v>2.5411415260000001</v>
      </c>
      <c r="J25">
        <v>0.99943077000000002</v>
      </c>
      <c r="K25">
        <v>8.3521129999999999E-2</v>
      </c>
      <c r="L25">
        <v>0.11550642999999999</v>
      </c>
      <c r="N25">
        <f t="shared" si="3"/>
        <v>31.981784640000001</v>
      </c>
      <c r="O25">
        <f t="shared" si="4"/>
        <v>2.0880282499999998</v>
      </c>
      <c r="P25">
        <f t="shared" si="5"/>
        <v>2.54114146</v>
      </c>
      <c r="R25">
        <f t="shared" si="14"/>
        <v>-1.8215359999999237E-2</v>
      </c>
      <c r="S25">
        <f t="shared" si="6"/>
        <v>2.0880282499999998</v>
      </c>
      <c r="T25">
        <f t="shared" si="7"/>
        <v>2.54114146</v>
      </c>
      <c r="V25">
        <v>0.62933651999999995</v>
      </c>
      <c r="W25">
        <v>0.83918661000000006</v>
      </c>
      <c r="X25">
        <v>6.6395060000000006E-2</v>
      </c>
      <c r="Z25">
        <f t="shared" si="8"/>
        <v>20.138768639999999</v>
      </c>
      <c r="AA25">
        <f t="shared" si="9"/>
        <v>20.97966525</v>
      </c>
      <c r="AB25">
        <f t="shared" si="10"/>
        <v>1.46069132</v>
      </c>
      <c r="AD25">
        <f t="shared" si="11"/>
        <v>20.138768639999999</v>
      </c>
      <c r="AE25">
        <f t="shared" si="12"/>
        <v>20.97966525</v>
      </c>
      <c r="AF25">
        <f t="shared" si="13"/>
        <v>1.46069132</v>
      </c>
    </row>
    <row r="26" spans="2:32">
      <c r="B26">
        <v>0.143309033</v>
      </c>
      <c r="C26">
        <v>-8.8020767E-2</v>
      </c>
      <c r="D26">
        <v>-1.3431033E-2</v>
      </c>
      <c r="F26">
        <f t="shared" si="0"/>
        <v>4.5858890560000001</v>
      </c>
      <c r="G26">
        <f t="shared" si="1"/>
        <v>-2.2005191750000002</v>
      </c>
      <c r="H26">
        <f t="shared" si="2"/>
        <v>-0.29548272600000003</v>
      </c>
      <c r="J26">
        <v>0.14330903</v>
      </c>
      <c r="K26">
        <v>0.91197923000000003</v>
      </c>
      <c r="L26">
        <v>0.98656896999999999</v>
      </c>
      <c r="N26">
        <f t="shared" si="3"/>
        <v>4.5858889600000001</v>
      </c>
      <c r="O26">
        <f t="shared" si="4"/>
        <v>22.799480750000001</v>
      </c>
      <c r="P26">
        <f t="shared" si="5"/>
        <v>21.704517339999999</v>
      </c>
      <c r="R26">
        <f t="shared" si="14"/>
        <v>4.5858889600000001</v>
      </c>
      <c r="S26">
        <f t="shared" si="6"/>
        <v>-2.2005192499999993</v>
      </c>
      <c r="T26">
        <f t="shared" si="7"/>
        <v>-0.29548266000000112</v>
      </c>
      <c r="V26">
        <v>-0.50645070999999997</v>
      </c>
      <c r="W26">
        <v>-0.37944781999999999</v>
      </c>
      <c r="X26">
        <v>-0.41930903000000003</v>
      </c>
      <c r="Z26">
        <f t="shared" si="8"/>
        <v>-16.206422719999999</v>
      </c>
      <c r="AA26">
        <f t="shared" si="9"/>
        <v>-9.4861954999999991</v>
      </c>
      <c r="AB26">
        <f t="shared" si="10"/>
        <v>-9.2247986600000011</v>
      </c>
      <c r="AD26">
        <f t="shared" si="11"/>
        <v>-48.206422719999999</v>
      </c>
      <c r="AE26">
        <f t="shared" si="12"/>
        <v>-34.486195500000001</v>
      </c>
      <c r="AF26">
        <f t="shared" si="13"/>
        <v>-31.224798660000001</v>
      </c>
    </row>
    <row r="27" spans="2:32">
      <c r="B27">
        <v>8.7051699999999996E-2</v>
      </c>
      <c r="C27">
        <v>0.152850767</v>
      </c>
      <c r="D27">
        <v>0.13421633299999999</v>
      </c>
      <c r="F27">
        <f t="shared" si="0"/>
        <v>2.7856543999999999</v>
      </c>
      <c r="G27">
        <f t="shared" si="1"/>
        <v>3.8212691749999999</v>
      </c>
      <c r="H27">
        <f t="shared" si="2"/>
        <v>2.9527593259999998</v>
      </c>
      <c r="J27">
        <v>8.7051699999999996E-2</v>
      </c>
      <c r="K27">
        <v>0.15285077</v>
      </c>
      <c r="L27">
        <v>0.13421632999999999</v>
      </c>
      <c r="N27">
        <f t="shared" si="3"/>
        <v>2.7856543999999999</v>
      </c>
      <c r="O27">
        <f t="shared" si="4"/>
        <v>3.8212692499999998</v>
      </c>
      <c r="P27">
        <f t="shared" si="5"/>
        <v>2.9527592599999997</v>
      </c>
      <c r="R27">
        <f t="shared" si="14"/>
        <v>2.7856543999999999</v>
      </c>
      <c r="S27">
        <f t="shared" si="6"/>
        <v>3.8212692499999998</v>
      </c>
      <c r="T27">
        <f t="shared" si="7"/>
        <v>2.9527592599999997</v>
      </c>
      <c r="V27">
        <v>4.9687420000000003E-2</v>
      </c>
      <c r="W27">
        <v>0.76379010000000003</v>
      </c>
      <c r="X27">
        <v>0.91897417999999997</v>
      </c>
      <c r="Z27">
        <f t="shared" si="8"/>
        <v>1.5899974400000001</v>
      </c>
      <c r="AA27">
        <f t="shared" si="9"/>
        <v>19.094752500000002</v>
      </c>
      <c r="AB27">
        <f t="shared" si="10"/>
        <v>20.217431959999999</v>
      </c>
      <c r="AD27">
        <f t="shared" si="11"/>
        <v>1.5899974400000001</v>
      </c>
      <c r="AE27">
        <f t="shared" si="12"/>
        <v>19.094752500000002</v>
      </c>
      <c r="AF27">
        <f t="shared" si="13"/>
        <v>20.217431959999999</v>
      </c>
    </row>
    <row r="28" spans="2:32">
      <c r="B28">
        <v>-7.4228267000000001E-2</v>
      </c>
      <c r="C28">
        <v>-0.18473493299999999</v>
      </c>
      <c r="D28">
        <v>1.39084E-2</v>
      </c>
      <c r="F28">
        <f t="shared" si="0"/>
        <v>-2.375304544</v>
      </c>
      <c r="G28">
        <f t="shared" si="1"/>
        <v>-4.6183733249999994</v>
      </c>
      <c r="H28">
        <f t="shared" si="2"/>
        <v>0.3059848</v>
      </c>
      <c r="J28">
        <v>0.92577173000000001</v>
      </c>
      <c r="K28">
        <v>0.81526507000000004</v>
      </c>
      <c r="L28">
        <v>1.39084E-2</v>
      </c>
      <c r="N28">
        <f t="shared" si="3"/>
        <v>29.62469536</v>
      </c>
      <c r="O28">
        <f t="shared" si="4"/>
        <v>20.381626750000002</v>
      </c>
      <c r="P28">
        <f t="shared" si="5"/>
        <v>0.3059848</v>
      </c>
      <c r="R28">
        <f t="shared" si="14"/>
        <v>-2.3753046399999995</v>
      </c>
      <c r="S28">
        <f t="shared" si="6"/>
        <v>-4.6183732499999977</v>
      </c>
      <c r="T28">
        <f t="shared" si="7"/>
        <v>0.3059848</v>
      </c>
      <c r="V28">
        <v>8.3974599999999996E-2</v>
      </c>
      <c r="W28">
        <v>-0.74016875999999998</v>
      </c>
      <c r="X28">
        <v>0.90240346999999999</v>
      </c>
      <c r="Z28">
        <f t="shared" si="8"/>
        <v>2.6871871999999999</v>
      </c>
      <c r="AA28">
        <f t="shared" si="9"/>
        <v>-18.504218999999999</v>
      </c>
      <c r="AB28">
        <f t="shared" si="10"/>
        <v>19.852876339999998</v>
      </c>
      <c r="AD28">
        <f t="shared" si="11"/>
        <v>2.6871871999999999</v>
      </c>
      <c r="AE28">
        <f t="shared" si="12"/>
        <v>-43.504218999999999</v>
      </c>
      <c r="AF28">
        <f t="shared" si="13"/>
        <v>19.852876339999998</v>
      </c>
    </row>
    <row r="29" spans="2:32">
      <c r="B29">
        <v>5.1083999999999997E-2</v>
      </c>
      <c r="C29">
        <v>-0.12918906699999999</v>
      </c>
      <c r="D29">
        <v>-8.7783867000000002E-2</v>
      </c>
      <c r="F29">
        <f t="shared" si="0"/>
        <v>1.6346879999999999</v>
      </c>
      <c r="G29">
        <f t="shared" si="1"/>
        <v>-3.2297266749999998</v>
      </c>
      <c r="H29">
        <f t="shared" si="2"/>
        <v>-1.931245074</v>
      </c>
      <c r="J29">
        <v>5.1083999999999997E-2</v>
      </c>
      <c r="K29">
        <v>0.87081092999999998</v>
      </c>
      <c r="L29">
        <v>0.91221613000000001</v>
      </c>
      <c r="N29">
        <f t="shared" si="3"/>
        <v>1.6346879999999999</v>
      </c>
      <c r="O29">
        <f t="shared" si="4"/>
        <v>21.770273249999999</v>
      </c>
      <c r="P29">
        <f t="shared" si="5"/>
        <v>20.068754859999999</v>
      </c>
      <c r="R29">
        <f t="shared" si="14"/>
        <v>1.6346879999999999</v>
      </c>
      <c r="S29">
        <f t="shared" si="6"/>
        <v>-3.2297267500000011</v>
      </c>
      <c r="T29">
        <f t="shared" si="7"/>
        <v>-1.9312451400000015</v>
      </c>
      <c r="V29">
        <v>0.38633064</v>
      </c>
      <c r="W29">
        <v>0.29694915</v>
      </c>
      <c r="X29">
        <v>-0.20313449</v>
      </c>
      <c r="Z29">
        <f t="shared" si="8"/>
        <v>12.36258048</v>
      </c>
      <c r="AA29">
        <f t="shared" si="9"/>
        <v>7.4237287499999995</v>
      </c>
      <c r="AB29">
        <f t="shared" si="10"/>
        <v>-4.4689587800000004</v>
      </c>
      <c r="AD29">
        <f t="shared" si="11"/>
        <v>12.36258048</v>
      </c>
      <c r="AE29">
        <f t="shared" si="12"/>
        <v>7.4237287499999995</v>
      </c>
      <c r="AF29">
        <f t="shared" si="13"/>
        <v>-26.468958780000001</v>
      </c>
    </row>
    <row r="30" spans="2:32">
      <c r="B30">
        <v>3.0056700000000001E-4</v>
      </c>
      <c r="C30">
        <v>-8.7490867E-2</v>
      </c>
      <c r="D30">
        <v>3.8921329999999999E-3</v>
      </c>
      <c r="F30">
        <f t="shared" si="0"/>
        <v>9.6181440000000003E-3</v>
      </c>
      <c r="G30">
        <f t="shared" si="1"/>
        <v>-2.1872716749999999</v>
      </c>
      <c r="H30">
        <f t="shared" si="2"/>
        <v>8.5626925999999992E-2</v>
      </c>
      <c r="J30">
        <v>3.0057E-4</v>
      </c>
      <c r="K30">
        <v>0.91250913</v>
      </c>
      <c r="L30">
        <v>3.8921300000000002E-3</v>
      </c>
      <c r="N30">
        <f t="shared" si="3"/>
        <v>9.6182400000000001E-3</v>
      </c>
      <c r="O30">
        <f t="shared" si="4"/>
        <v>22.812728249999999</v>
      </c>
      <c r="P30">
        <f t="shared" si="5"/>
        <v>8.5626859999999999E-2</v>
      </c>
      <c r="R30">
        <f t="shared" si="14"/>
        <v>9.6182400000000001E-3</v>
      </c>
      <c r="S30">
        <f t="shared" si="6"/>
        <v>-2.1872717500000007</v>
      </c>
      <c r="T30">
        <f t="shared" si="7"/>
        <v>8.5626859999999999E-2</v>
      </c>
      <c r="V30">
        <v>-0.11530679000000001</v>
      </c>
      <c r="W30">
        <v>9.1998819999999995E-2</v>
      </c>
      <c r="X30">
        <v>-0.36029212999999999</v>
      </c>
      <c r="Z30">
        <f t="shared" si="8"/>
        <v>-3.6898172800000002</v>
      </c>
      <c r="AA30">
        <f t="shared" si="9"/>
        <v>2.2999704999999997</v>
      </c>
      <c r="AB30">
        <f t="shared" si="10"/>
        <v>-7.9264268599999994</v>
      </c>
      <c r="AD30">
        <f t="shared" si="11"/>
        <v>-35.68981728</v>
      </c>
      <c r="AE30">
        <f t="shared" si="12"/>
        <v>2.2999704999999997</v>
      </c>
      <c r="AF30">
        <f t="shared" si="13"/>
        <v>-29.926426859999999</v>
      </c>
    </row>
    <row r="31" spans="2:32">
      <c r="B31">
        <v>-4.2623330000000001E-3</v>
      </c>
      <c r="C31">
        <v>-0.175830133</v>
      </c>
      <c r="D31">
        <v>0.120415333</v>
      </c>
      <c r="F31">
        <f t="shared" si="0"/>
        <v>-0.136394656</v>
      </c>
      <c r="G31">
        <f t="shared" si="1"/>
        <v>-4.3957533250000003</v>
      </c>
      <c r="H31">
        <f t="shared" si="2"/>
        <v>2.649137326</v>
      </c>
      <c r="J31">
        <v>0.99573767000000002</v>
      </c>
      <c r="K31">
        <v>0.82416986999999997</v>
      </c>
      <c r="L31">
        <v>0.12041533</v>
      </c>
      <c r="N31">
        <f t="shared" si="3"/>
        <v>31.863605440000001</v>
      </c>
      <c r="O31">
        <f t="shared" si="4"/>
        <v>20.604246749999998</v>
      </c>
      <c r="P31">
        <f t="shared" si="5"/>
        <v>2.6491372599999998</v>
      </c>
      <c r="R31">
        <f t="shared" si="14"/>
        <v>-0.13639455999999939</v>
      </c>
      <c r="S31">
        <f t="shared" si="6"/>
        <v>-4.3957532500000021</v>
      </c>
      <c r="T31">
        <f t="shared" si="7"/>
        <v>2.6491372599999998</v>
      </c>
      <c r="V31">
        <v>5.0770839999999998E-2</v>
      </c>
      <c r="W31">
        <v>-5.8099209999999998E-2</v>
      </c>
      <c r="X31">
        <v>-0.39229187999999998</v>
      </c>
      <c r="Z31">
        <f t="shared" si="8"/>
        <v>1.6246668799999999</v>
      </c>
      <c r="AA31">
        <f t="shared" si="9"/>
        <v>-1.45248025</v>
      </c>
      <c r="AB31">
        <f t="shared" si="10"/>
        <v>-8.6304213599999997</v>
      </c>
      <c r="AD31">
        <f t="shared" si="11"/>
        <v>1.6246668799999999</v>
      </c>
      <c r="AE31">
        <f t="shared" si="12"/>
        <v>-26.452480250000001</v>
      </c>
      <c r="AF31">
        <f t="shared" si="13"/>
        <v>-30.63042136</v>
      </c>
    </row>
    <row r="32" spans="2:32">
      <c r="B32">
        <v>9.4826000000000008E-3</v>
      </c>
      <c r="C32">
        <v>-7.8554399999999996E-2</v>
      </c>
      <c r="D32">
        <v>0.203103267</v>
      </c>
      <c r="F32">
        <f t="shared" si="0"/>
        <v>0.30344320000000002</v>
      </c>
      <c r="G32">
        <f t="shared" si="1"/>
        <v>-1.9638599999999999</v>
      </c>
      <c r="H32">
        <f t="shared" si="2"/>
        <v>4.468271874</v>
      </c>
      <c r="J32">
        <v>9.4826000000000008E-3</v>
      </c>
      <c r="K32">
        <v>0.92144559999999998</v>
      </c>
      <c r="L32">
        <v>0.20310327</v>
      </c>
      <c r="N32">
        <f t="shared" si="3"/>
        <v>0.30344320000000002</v>
      </c>
      <c r="O32">
        <f t="shared" si="4"/>
        <v>23.03614</v>
      </c>
      <c r="P32">
        <f t="shared" si="5"/>
        <v>4.4682719400000002</v>
      </c>
      <c r="R32">
        <f t="shared" si="14"/>
        <v>0.30344320000000002</v>
      </c>
      <c r="S32">
        <f t="shared" si="6"/>
        <v>-1.9638600000000004</v>
      </c>
      <c r="T32">
        <f t="shared" si="7"/>
        <v>4.4682719400000002</v>
      </c>
      <c r="V32">
        <v>0.20108117</v>
      </c>
      <c r="W32">
        <v>-0.60606789999999999</v>
      </c>
      <c r="X32">
        <v>-9.7300349999999994E-2</v>
      </c>
      <c r="Z32">
        <f t="shared" si="8"/>
        <v>6.4345974400000001</v>
      </c>
      <c r="AA32">
        <f t="shared" si="9"/>
        <v>-15.151697499999999</v>
      </c>
      <c r="AB32">
        <f t="shared" si="10"/>
        <v>-2.1406076999999999</v>
      </c>
      <c r="AD32">
        <f t="shared" si="11"/>
        <v>6.4345974400000001</v>
      </c>
      <c r="AE32">
        <f t="shared" si="12"/>
        <v>-40.151697499999997</v>
      </c>
      <c r="AF32">
        <f t="shared" si="13"/>
        <v>-24.1406077</v>
      </c>
    </row>
    <row r="33" spans="2:32">
      <c r="B33">
        <v>6.0480266999999997E-2</v>
      </c>
      <c r="C33">
        <v>-1.8812599999999999E-2</v>
      </c>
      <c r="D33">
        <v>-0.11108609999999999</v>
      </c>
      <c r="F33">
        <f t="shared" si="0"/>
        <v>1.9353685439999999</v>
      </c>
      <c r="G33">
        <f t="shared" si="1"/>
        <v>-0.47031499999999998</v>
      </c>
      <c r="H33">
        <f t="shared" si="2"/>
        <v>-2.4438941999999999</v>
      </c>
      <c r="J33">
        <v>6.0480270000000003E-2</v>
      </c>
      <c r="K33">
        <v>0.98118740000000004</v>
      </c>
      <c r="L33">
        <v>0.88891390000000003</v>
      </c>
      <c r="N33">
        <f t="shared" si="3"/>
        <v>1.9353686400000001</v>
      </c>
      <c r="O33">
        <f t="shared" si="4"/>
        <v>24.529685000000001</v>
      </c>
      <c r="P33">
        <f t="shared" si="5"/>
        <v>19.556105800000001</v>
      </c>
      <c r="R33">
        <f t="shared" si="14"/>
        <v>1.9353686400000001</v>
      </c>
      <c r="S33">
        <f t="shared" si="6"/>
        <v>-0.47031499999999937</v>
      </c>
      <c r="T33">
        <f t="shared" si="7"/>
        <v>-2.443894199999999</v>
      </c>
      <c r="V33">
        <v>0.82120711000000002</v>
      </c>
      <c r="W33">
        <v>0.73634575000000002</v>
      </c>
      <c r="X33">
        <v>0.48167555000000001</v>
      </c>
      <c r="Z33">
        <f t="shared" si="8"/>
        <v>26.278627520000001</v>
      </c>
      <c r="AA33">
        <f t="shared" si="9"/>
        <v>18.40864375</v>
      </c>
      <c r="AB33">
        <f t="shared" si="10"/>
        <v>10.596862100000001</v>
      </c>
      <c r="AD33">
        <f t="shared" si="11"/>
        <v>26.278627520000001</v>
      </c>
      <c r="AE33">
        <f t="shared" si="12"/>
        <v>18.40864375</v>
      </c>
      <c r="AF33">
        <f t="shared" si="13"/>
        <v>10.596862100000001</v>
      </c>
    </row>
    <row r="34" spans="2:32">
      <c r="B34">
        <v>6.9643700000000003E-2</v>
      </c>
      <c r="C34">
        <v>4.1431533E-2</v>
      </c>
      <c r="D34">
        <v>4.0258330000000004E-3</v>
      </c>
      <c r="F34">
        <f t="shared" si="0"/>
        <v>2.2285984000000001</v>
      </c>
      <c r="G34">
        <f t="shared" si="1"/>
        <v>1.035788325</v>
      </c>
      <c r="H34">
        <f t="shared" si="2"/>
        <v>8.8568326000000003E-2</v>
      </c>
      <c r="J34">
        <v>6.9643700000000003E-2</v>
      </c>
      <c r="K34">
        <v>4.1431530000000001E-2</v>
      </c>
      <c r="L34">
        <v>4.0258300000000002E-3</v>
      </c>
      <c r="N34">
        <f t="shared" si="3"/>
        <v>2.2285984000000001</v>
      </c>
      <c r="O34">
        <f t="shared" si="4"/>
        <v>1.03578825</v>
      </c>
      <c r="P34">
        <f t="shared" si="5"/>
        <v>8.856826000000001E-2</v>
      </c>
      <c r="R34">
        <f t="shared" si="14"/>
        <v>2.2285984000000001</v>
      </c>
      <c r="S34">
        <f t="shared" si="6"/>
        <v>1.03578825</v>
      </c>
      <c r="T34">
        <f t="shared" si="7"/>
        <v>8.856826000000001E-2</v>
      </c>
      <c r="V34">
        <v>0.36093489000000001</v>
      </c>
      <c r="W34">
        <v>0.27609538</v>
      </c>
      <c r="X34">
        <v>5.2744979999999997E-2</v>
      </c>
      <c r="Z34">
        <f t="shared" si="8"/>
        <v>11.54991648</v>
      </c>
      <c r="AA34">
        <f t="shared" si="9"/>
        <v>6.9023845000000001</v>
      </c>
      <c r="AB34">
        <f t="shared" si="10"/>
        <v>1.16038956</v>
      </c>
      <c r="AD34">
        <f t="shared" si="11"/>
        <v>11.54991648</v>
      </c>
      <c r="AE34">
        <f t="shared" si="12"/>
        <v>6.9023845000000001</v>
      </c>
      <c r="AF34">
        <f t="shared" si="13"/>
        <v>1.16038956</v>
      </c>
    </row>
    <row r="35" spans="2:32">
      <c r="B35">
        <v>6.9862567E-2</v>
      </c>
      <c r="C35">
        <v>-4.2143532999999997E-2</v>
      </c>
      <c r="D35">
        <v>0.115966767</v>
      </c>
      <c r="F35">
        <f t="shared" si="0"/>
        <v>2.235602144</v>
      </c>
      <c r="G35">
        <f t="shared" si="1"/>
        <v>-1.053588325</v>
      </c>
      <c r="H35">
        <f t="shared" si="2"/>
        <v>2.5512688739999998</v>
      </c>
      <c r="J35">
        <v>6.9862569999999999E-2</v>
      </c>
      <c r="K35">
        <v>0.95785646999999996</v>
      </c>
      <c r="L35">
        <v>0.11596677</v>
      </c>
      <c r="N35">
        <f t="shared" si="3"/>
        <v>2.23560224</v>
      </c>
      <c r="O35">
        <f t="shared" si="4"/>
        <v>23.946411749999999</v>
      </c>
      <c r="P35">
        <f t="shared" si="5"/>
        <v>2.5512689399999999</v>
      </c>
      <c r="R35">
        <f t="shared" si="14"/>
        <v>2.23560224</v>
      </c>
      <c r="S35">
        <f t="shared" si="6"/>
        <v>-1.0535882500000007</v>
      </c>
      <c r="T35">
        <f t="shared" si="7"/>
        <v>2.5512689399999999</v>
      </c>
      <c r="V35">
        <v>-0.14243649</v>
      </c>
      <c r="W35">
        <v>0.53916348999999997</v>
      </c>
      <c r="X35">
        <v>0.46556922000000001</v>
      </c>
      <c r="Z35">
        <f t="shared" si="8"/>
        <v>-4.55796768</v>
      </c>
      <c r="AA35">
        <f t="shared" si="9"/>
        <v>13.479087249999999</v>
      </c>
      <c r="AB35">
        <f t="shared" si="10"/>
        <v>10.242522839999999</v>
      </c>
      <c r="AD35">
        <f t="shared" si="11"/>
        <v>-36.557967679999997</v>
      </c>
      <c r="AE35">
        <f t="shared" si="12"/>
        <v>13.479087249999999</v>
      </c>
      <c r="AF35">
        <f t="shared" si="13"/>
        <v>10.242522839999999</v>
      </c>
    </row>
    <row r="36" spans="2:32">
      <c r="B36">
        <v>6.0279699999999999E-2</v>
      </c>
      <c r="C36">
        <v>4.6309932999999998E-2</v>
      </c>
      <c r="D36">
        <v>0.19952526700000001</v>
      </c>
      <c r="F36">
        <f t="shared" si="0"/>
        <v>1.9289504</v>
      </c>
      <c r="G36">
        <f t="shared" si="1"/>
        <v>1.157748325</v>
      </c>
      <c r="H36">
        <f t="shared" si="2"/>
        <v>4.389555874</v>
      </c>
      <c r="J36">
        <v>6.0279699999999999E-2</v>
      </c>
      <c r="K36">
        <v>4.6309929999999999E-2</v>
      </c>
      <c r="L36">
        <v>0.19952527</v>
      </c>
      <c r="N36">
        <f t="shared" si="3"/>
        <v>1.9289504</v>
      </c>
      <c r="O36">
        <f t="shared" si="4"/>
        <v>1.15774825</v>
      </c>
      <c r="P36">
        <f t="shared" si="5"/>
        <v>4.3895559400000002</v>
      </c>
      <c r="R36">
        <f t="shared" si="14"/>
        <v>1.9289504</v>
      </c>
      <c r="S36">
        <f t="shared" si="6"/>
        <v>1.15774825</v>
      </c>
      <c r="T36">
        <f t="shared" si="7"/>
        <v>4.3895559400000002</v>
      </c>
      <c r="V36">
        <v>-0.30123376000000002</v>
      </c>
      <c r="W36">
        <v>0.60987444999999996</v>
      </c>
      <c r="X36">
        <v>0.28755493999999998</v>
      </c>
      <c r="Z36">
        <f t="shared" si="8"/>
        <v>-9.6394803200000005</v>
      </c>
      <c r="AA36">
        <f t="shared" si="9"/>
        <v>15.246861249999998</v>
      </c>
      <c r="AB36">
        <f t="shared" si="10"/>
        <v>6.3262086799999997</v>
      </c>
      <c r="AD36">
        <f t="shared" si="11"/>
        <v>-41.639480320000004</v>
      </c>
      <c r="AE36">
        <f t="shared" si="12"/>
        <v>15.246861249999998</v>
      </c>
      <c r="AF36">
        <f t="shared" si="13"/>
        <v>6.3262086799999997</v>
      </c>
    </row>
    <row r="37" spans="2:32">
      <c r="B37">
        <v>8.7672967000000004E-2</v>
      </c>
      <c r="C37">
        <v>0.10622089999999999</v>
      </c>
      <c r="D37">
        <v>-8.79138E-2</v>
      </c>
      <c r="F37">
        <f t="shared" si="0"/>
        <v>2.8055349440000001</v>
      </c>
      <c r="G37">
        <f t="shared" si="1"/>
        <v>2.6555225</v>
      </c>
      <c r="H37">
        <f t="shared" si="2"/>
        <v>-1.9341036</v>
      </c>
      <c r="J37">
        <v>8.7672970000000003E-2</v>
      </c>
      <c r="K37">
        <v>0.10622089999999999</v>
      </c>
      <c r="L37">
        <v>0.91208619999999996</v>
      </c>
      <c r="N37">
        <f t="shared" si="3"/>
        <v>2.8055350400000001</v>
      </c>
      <c r="O37">
        <f t="shared" si="4"/>
        <v>2.6555225</v>
      </c>
      <c r="P37">
        <f t="shared" si="5"/>
        <v>20.0658964</v>
      </c>
      <c r="R37">
        <f t="shared" si="14"/>
        <v>2.8055350400000001</v>
      </c>
      <c r="S37">
        <f t="shared" si="6"/>
        <v>2.6555225</v>
      </c>
      <c r="T37">
        <f t="shared" si="7"/>
        <v>-1.9341036000000003</v>
      </c>
      <c r="V37">
        <v>0.24713352999999999</v>
      </c>
      <c r="W37">
        <v>-0.36791594999999999</v>
      </c>
      <c r="X37">
        <v>-0.50996056000000001</v>
      </c>
      <c r="Z37">
        <f t="shared" si="8"/>
        <v>7.9082729599999997</v>
      </c>
      <c r="AA37">
        <f t="shared" si="9"/>
        <v>-9.1978987500000002</v>
      </c>
      <c r="AB37">
        <f t="shared" si="10"/>
        <v>-11.21913232</v>
      </c>
      <c r="AD37">
        <f t="shared" si="11"/>
        <v>7.9082729599999997</v>
      </c>
      <c r="AE37">
        <f t="shared" si="12"/>
        <v>-34.19789875</v>
      </c>
      <c r="AF37">
        <f t="shared" si="13"/>
        <v>-33.21913232</v>
      </c>
    </row>
    <row r="38" spans="2:32">
      <c r="B38">
        <v>0.1211174</v>
      </c>
      <c r="C38">
        <v>0.15340093299999999</v>
      </c>
      <c r="D38">
        <v>9.6907E-3</v>
      </c>
      <c r="F38">
        <f t="shared" si="0"/>
        <v>3.8757568</v>
      </c>
      <c r="G38">
        <f t="shared" si="1"/>
        <v>3.8350233249999999</v>
      </c>
      <c r="H38">
        <f t="shared" si="2"/>
        <v>0.21319540000000001</v>
      </c>
      <c r="J38">
        <v>0.1211174</v>
      </c>
      <c r="K38">
        <v>0.15340092999999999</v>
      </c>
      <c r="L38">
        <v>9.6907E-3</v>
      </c>
      <c r="N38">
        <f t="shared" si="3"/>
        <v>3.8757568</v>
      </c>
      <c r="O38">
        <f t="shared" si="4"/>
        <v>3.8350232499999999</v>
      </c>
      <c r="P38">
        <f t="shared" si="5"/>
        <v>0.21319540000000001</v>
      </c>
      <c r="R38">
        <f t="shared" si="14"/>
        <v>3.8757568</v>
      </c>
      <c r="S38">
        <f t="shared" si="6"/>
        <v>3.8350232499999999</v>
      </c>
      <c r="T38">
        <f t="shared" si="7"/>
        <v>0.21319540000000001</v>
      </c>
      <c r="V38">
        <v>0.65285172000000002</v>
      </c>
      <c r="W38">
        <v>0.45094814999999999</v>
      </c>
      <c r="X38">
        <v>-0.23697714</v>
      </c>
      <c r="Z38">
        <f t="shared" si="8"/>
        <v>20.891255040000001</v>
      </c>
      <c r="AA38">
        <f t="shared" si="9"/>
        <v>11.273703749999999</v>
      </c>
      <c r="AB38">
        <f t="shared" si="10"/>
        <v>-5.2134970799999998</v>
      </c>
      <c r="AD38">
        <f t="shared" si="11"/>
        <v>20.891255040000001</v>
      </c>
      <c r="AE38">
        <f t="shared" si="12"/>
        <v>11.273703749999999</v>
      </c>
      <c r="AF38">
        <f t="shared" si="13"/>
        <v>-27.21349708</v>
      </c>
    </row>
    <row r="39" spans="2:32">
      <c r="B39">
        <v>0.14928216699999999</v>
      </c>
      <c r="C39">
        <v>8.1913432999999994E-2</v>
      </c>
      <c r="D39">
        <v>0.11598410000000001</v>
      </c>
      <c r="F39">
        <f t="shared" si="0"/>
        <v>4.7770293439999998</v>
      </c>
      <c r="G39">
        <f t="shared" si="1"/>
        <v>2.0478358249999999</v>
      </c>
      <c r="H39">
        <f t="shared" si="2"/>
        <v>2.5516502000000001</v>
      </c>
      <c r="J39">
        <v>0.14928216999999999</v>
      </c>
      <c r="K39">
        <v>8.1913429999999995E-2</v>
      </c>
      <c r="L39">
        <v>0.11598410000000001</v>
      </c>
      <c r="N39">
        <f t="shared" si="3"/>
        <v>4.7770294399999997</v>
      </c>
      <c r="O39">
        <f t="shared" si="4"/>
        <v>2.04783575</v>
      </c>
      <c r="P39">
        <f t="shared" si="5"/>
        <v>2.5516502000000001</v>
      </c>
      <c r="R39">
        <f t="shared" si="14"/>
        <v>4.7770294399999997</v>
      </c>
      <c r="S39">
        <f t="shared" si="6"/>
        <v>2.04783575</v>
      </c>
      <c r="T39">
        <f t="shared" si="7"/>
        <v>2.5516502000000001</v>
      </c>
      <c r="V39">
        <v>0.49000865999999998</v>
      </c>
      <c r="W39">
        <v>0.37106632000000001</v>
      </c>
      <c r="X39">
        <v>0.62504057999999996</v>
      </c>
      <c r="Z39">
        <f t="shared" si="8"/>
        <v>15.68027712</v>
      </c>
      <c r="AA39">
        <f t="shared" si="9"/>
        <v>9.2766579999999994</v>
      </c>
      <c r="AB39">
        <f t="shared" si="10"/>
        <v>13.750892759999999</v>
      </c>
      <c r="AD39">
        <f t="shared" si="11"/>
        <v>15.68027712</v>
      </c>
      <c r="AE39">
        <f t="shared" si="12"/>
        <v>9.2766579999999994</v>
      </c>
      <c r="AF39">
        <f t="shared" si="13"/>
        <v>13.750892759999999</v>
      </c>
    </row>
    <row r="40" spans="2:32">
      <c r="B40">
        <v>7.40064E-2</v>
      </c>
      <c r="C40">
        <v>-0.185101933</v>
      </c>
      <c r="D40">
        <v>1.3734E-2</v>
      </c>
      <c r="F40">
        <f t="shared" si="0"/>
        <v>2.3682048</v>
      </c>
      <c r="G40">
        <f t="shared" si="1"/>
        <v>-4.6275483250000002</v>
      </c>
      <c r="H40">
        <f t="shared" si="2"/>
        <v>0.30214799999999997</v>
      </c>
      <c r="J40">
        <v>7.40064E-2</v>
      </c>
      <c r="K40">
        <v>0.81489807000000003</v>
      </c>
      <c r="L40">
        <v>1.3734E-2</v>
      </c>
      <c r="N40">
        <f t="shared" si="3"/>
        <v>2.3682048</v>
      </c>
      <c r="O40">
        <f t="shared" si="4"/>
        <v>20.37245175</v>
      </c>
      <c r="P40">
        <f t="shared" si="5"/>
        <v>0.30214799999999997</v>
      </c>
      <c r="R40">
        <f t="shared" si="14"/>
        <v>2.3682048</v>
      </c>
      <c r="S40">
        <f t="shared" si="6"/>
        <v>-4.6275482500000003</v>
      </c>
      <c r="T40">
        <f t="shared" si="7"/>
        <v>0.30214799999999997</v>
      </c>
      <c r="V40">
        <v>-0.22179919000000001</v>
      </c>
      <c r="W40">
        <v>-0.52071518000000006</v>
      </c>
      <c r="X40">
        <v>-0.83710209999999996</v>
      </c>
      <c r="Z40">
        <f t="shared" si="8"/>
        <v>-7.0975740800000002</v>
      </c>
      <c r="AA40">
        <f t="shared" si="9"/>
        <v>-13.017879500000001</v>
      </c>
      <c r="AB40">
        <f t="shared" si="10"/>
        <v>-18.4162462</v>
      </c>
      <c r="AD40">
        <f t="shared" si="11"/>
        <v>-39.097574080000001</v>
      </c>
      <c r="AE40">
        <f t="shared" si="12"/>
        <v>-38.017879499999999</v>
      </c>
      <c r="AF40">
        <f t="shared" si="13"/>
        <v>-40.416246200000003</v>
      </c>
    </row>
    <row r="41" spans="2:32">
      <c r="B41">
        <v>-0.199799067</v>
      </c>
      <c r="C41">
        <v>-2.6703000000000001E-2</v>
      </c>
      <c r="D41">
        <v>-5.5033233000000001E-2</v>
      </c>
      <c r="F41">
        <f t="shared" si="0"/>
        <v>-6.3935701439999999</v>
      </c>
      <c r="G41">
        <f t="shared" si="1"/>
        <v>-0.66757500000000003</v>
      </c>
      <c r="H41">
        <f t="shared" si="2"/>
        <v>-1.210731126</v>
      </c>
      <c r="J41">
        <v>0.80020093000000003</v>
      </c>
      <c r="K41">
        <v>0.97329699999999997</v>
      </c>
      <c r="L41">
        <v>0.94496676999999996</v>
      </c>
      <c r="N41">
        <f t="shared" si="3"/>
        <v>25.606429760000001</v>
      </c>
      <c r="O41">
        <f t="shared" si="4"/>
        <v>24.332425000000001</v>
      </c>
      <c r="P41">
        <f t="shared" si="5"/>
        <v>20.789268939999999</v>
      </c>
      <c r="R41">
        <f t="shared" si="14"/>
        <v>-6.393570239999999</v>
      </c>
      <c r="S41">
        <f t="shared" si="6"/>
        <v>-0.66757499999999936</v>
      </c>
      <c r="T41">
        <f t="shared" si="7"/>
        <v>-1.2107310600000005</v>
      </c>
      <c r="V41">
        <v>-4.3152879999999998E-2</v>
      </c>
      <c r="W41">
        <v>0.29505993000000003</v>
      </c>
      <c r="X41">
        <v>0.42490349999999999</v>
      </c>
      <c r="Z41">
        <f t="shared" si="8"/>
        <v>-1.3808921599999999</v>
      </c>
      <c r="AA41">
        <f t="shared" si="9"/>
        <v>7.3764982500000009</v>
      </c>
      <c r="AB41">
        <f t="shared" si="10"/>
        <v>9.3478770000000004</v>
      </c>
      <c r="AD41">
        <f t="shared" si="11"/>
        <v>-33.380892160000002</v>
      </c>
      <c r="AE41">
        <f t="shared" si="12"/>
        <v>7.3764982500000009</v>
      </c>
      <c r="AF41">
        <f t="shared" si="13"/>
        <v>9.3478770000000004</v>
      </c>
    </row>
    <row r="42" spans="2:32">
      <c r="B42">
        <v>-0.223828267</v>
      </c>
      <c r="C42">
        <v>5.1146267000000002E-2</v>
      </c>
      <c r="D42">
        <v>8.71001E-2</v>
      </c>
      <c r="F42">
        <f t="shared" si="0"/>
        <v>-7.1625045439999999</v>
      </c>
      <c r="G42">
        <f t="shared" si="1"/>
        <v>1.2786566750000001</v>
      </c>
      <c r="H42">
        <f t="shared" si="2"/>
        <v>1.9162022000000001</v>
      </c>
      <c r="J42">
        <v>0.77617172999999995</v>
      </c>
      <c r="K42">
        <v>5.1146270000000001E-2</v>
      </c>
      <c r="L42">
        <v>8.71001E-2</v>
      </c>
      <c r="N42">
        <f t="shared" si="3"/>
        <v>24.837495359999998</v>
      </c>
      <c r="O42">
        <f t="shared" si="4"/>
        <v>1.2786567500000001</v>
      </c>
      <c r="P42">
        <f t="shared" si="5"/>
        <v>1.9162022000000001</v>
      </c>
      <c r="R42">
        <f t="shared" si="14"/>
        <v>-7.1625046400000016</v>
      </c>
      <c r="S42">
        <f t="shared" si="6"/>
        <v>1.2786567500000001</v>
      </c>
      <c r="T42">
        <f t="shared" si="7"/>
        <v>1.9162022000000001</v>
      </c>
      <c r="V42">
        <v>-0.48972597000000001</v>
      </c>
      <c r="W42">
        <v>7.6795639999999998E-2</v>
      </c>
      <c r="X42">
        <v>0.93888788999999995</v>
      </c>
      <c r="Z42">
        <f t="shared" si="8"/>
        <v>-15.67123104</v>
      </c>
      <c r="AA42">
        <f t="shared" si="9"/>
        <v>1.919891</v>
      </c>
      <c r="AB42">
        <f t="shared" si="10"/>
        <v>20.65553358</v>
      </c>
      <c r="AD42">
        <f t="shared" si="11"/>
        <v>-47.671231040000002</v>
      </c>
      <c r="AE42">
        <f t="shared" si="12"/>
        <v>1.919891</v>
      </c>
      <c r="AF42">
        <f t="shared" si="13"/>
        <v>20.65553358</v>
      </c>
    </row>
    <row r="43" spans="2:32">
      <c r="B43">
        <v>-0.1448699</v>
      </c>
      <c r="C43">
        <v>8.2710232999999994E-2</v>
      </c>
      <c r="D43">
        <v>-2.7372967000000002E-2</v>
      </c>
      <c r="F43">
        <f t="shared" si="0"/>
        <v>-4.6358367999999999</v>
      </c>
      <c r="G43">
        <f t="shared" si="1"/>
        <v>2.0677558249999999</v>
      </c>
      <c r="H43">
        <f t="shared" si="2"/>
        <v>-0.60220527400000001</v>
      </c>
      <c r="J43">
        <v>0.8551301</v>
      </c>
      <c r="K43">
        <v>8.2710229999999996E-2</v>
      </c>
      <c r="L43">
        <v>0.97262702999999995</v>
      </c>
      <c r="N43">
        <f t="shared" si="3"/>
        <v>27.3641632</v>
      </c>
      <c r="O43">
        <f t="shared" si="4"/>
        <v>2.0677557499999999</v>
      </c>
      <c r="P43">
        <f t="shared" si="5"/>
        <v>21.397794659999999</v>
      </c>
      <c r="R43">
        <f t="shared" si="14"/>
        <v>-4.6358367999999999</v>
      </c>
      <c r="S43">
        <f t="shared" si="6"/>
        <v>2.0677557499999999</v>
      </c>
      <c r="T43">
        <f t="shared" si="7"/>
        <v>-0.60220534000000114</v>
      </c>
      <c r="V43">
        <v>-0.26248797000000001</v>
      </c>
      <c r="W43">
        <v>0.77243097999999999</v>
      </c>
      <c r="X43">
        <v>-5.94767E-2</v>
      </c>
      <c r="Z43">
        <f t="shared" si="8"/>
        <v>-8.3996150400000005</v>
      </c>
      <c r="AA43">
        <f t="shared" si="9"/>
        <v>19.310774500000001</v>
      </c>
      <c r="AB43">
        <f t="shared" si="10"/>
        <v>-1.3084874</v>
      </c>
      <c r="AD43">
        <f t="shared" si="11"/>
        <v>-40.39961504</v>
      </c>
      <c r="AE43">
        <f t="shared" si="12"/>
        <v>19.310774500000001</v>
      </c>
      <c r="AF43">
        <f t="shared" si="13"/>
        <v>-23.308487400000001</v>
      </c>
    </row>
    <row r="44" spans="2:32">
      <c r="B44">
        <v>-0.14096880000000001</v>
      </c>
      <c r="C44">
        <v>0.1703557</v>
      </c>
      <c r="D44">
        <v>9.6041199999999993E-2</v>
      </c>
      <c r="F44">
        <f t="shared" si="0"/>
        <v>-4.5110016000000002</v>
      </c>
      <c r="G44">
        <f t="shared" si="1"/>
        <v>4.2588925</v>
      </c>
      <c r="H44">
        <f t="shared" si="2"/>
        <v>2.1129064</v>
      </c>
      <c r="J44">
        <v>0.85903119999999999</v>
      </c>
      <c r="K44">
        <v>0.1703557</v>
      </c>
      <c r="L44">
        <v>9.6041199999999993E-2</v>
      </c>
      <c r="N44">
        <f t="shared" si="3"/>
        <v>27.4889984</v>
      </c>
      <c r="O44">
        <f t="shared" si="4"/>
        <v>4.2588925</v>
      </c>
      <c r="P44">
        <f t="shared" si="5"/>
        <v>2.1129064</v>
      </c>
      <c r="R44">
        <f t="shared" si="14"/>
        <v>-4.5110016000000002</v>
      </c>
      <c r="S44">
        <f t="shared" si="6"/>
        <v>4.2588925</v>
      </c>
      <c r="T44">
        <f t="shared" si="7"/>
        <v>2.1129064</v>
      </c>
      <c r="V44">
        <v>-0.58132795000000004</v>
      </c>
      <c r="W44">
        <v>0.83309409999999995</v>
      </c>
      <c r="X44">
        <v>-3.0661190000000001E-2</v>
      </c>
      <c r="Z44">
        <f t="shared" si="8"/>
        <v>-18.602494400000001</v>
      </c>
      <c r="AA44">
        <f t="shared" si="9"/>
        <v>20.8273525</v>
      </c>
      <c r="AB44">
        <f t="shared" si="10"/>
        <v>-0.67454618</v>
      </c>
      <c r="AD44">
        <f t="shared" si="11"/>
        <v>-50.602494399999998</v>
      </c>
      <c r="AE44">
        <f t="shared" si="12"/>
        <v>20.8273525</v>
      </c>
      <c r="AF44">
        <f t="shared" si="13"/>
        <v>-22.67454618</v>
      </c>
    </row>
    <row r="45" spans="2:32">
      <c r="B45">
        <v>-6.3881300000000002E-2</v>
      </c>
      <c r="C45">
        <v>0.21506056700000001</v>
      </c>
      <c r="D45">
        <v>-3.9802329999999997E-3</v>
      </c>
      <c r="F45">
        <f t="shared" si="0"/>
        <v>-2.0442016000000001</v>
      </c>
      <c r="G45">
        <f t="shared" si="1"/>
        <v>5.3765141750000005</v>
      </c>
      <c r="H45">
        <f t="shared" si="2"/>
        <v>-8.7565125999999993E-2</v>
      </c>
      <c r="J45">
        <v>0.93611869999999997</v>
      </c>
      <c r="K45">
        <v>0.21506057000000001</v>
      </c>
      <c r="L45">
        <v>0.99601976999999997</v>
      </c>
      <c r="N45">
        <f t="shared" si="3"/>
        <v>29.955798399999999</v>
      </c>
      <c r="O45">
        <f t="shared" si="4"/>
        <v>5.3765142500000005</v>
      </c>
      <c r="P45">
        <f t="shared" si="5"/>
        <v>21.912434940000001</v>
      </c>
      <c r="R45">
        <f t="shared" si="14"/>
        <v>-2.044201600000001</v>
      </c>
      <c r="S45">
        <f t="shared" si="6"/>
        <v>5.3765142500000005</v>
      </c>
      <c r="T45">
        <f t="shared" si="7"/>
        <v>-8.7565059999999306E-2</v>
      </c>
      <c r="V45">
        <v>0.44140117000000001</v>
      </c>
      <c r="W45">
        <v>0.94969793999999996</v>
      </c>
      <c r="X45">
        <v>0.17782835</v>
      </c>
      <c r="Z45">
        <f t="shared" si="8"/>
        <v>14.12483744</v>
      </c>
      <c r="AA45">
        <f t="shared" si="9"/>
        <v>23.742448499999998</v>
      </c>
      <c r="AB45">
        <f t="shared" si="10"/>
        <v>3.9122236999999997</v>
      </c>
      <c r="AD45">
        <f t="shared" si="11"/>
        <v>14.12483744</v>
      </c>
      <c r="AE45">
        <f t="shared" si="12"/>
        <v>23.742448499999998</v>
      </c>
      <c r="AF45">
        <f t="shared" si="13"/>
        <v>3.9122236999999997</v>
      </c>
    </row>
    <row r="46" spans="2:32">
      <c r="B46">
        <v>-0.15569493300000001</v>
      </c>
      <c r="C46">
        <v>4.9984599999999997E-2</v>
      </c>
      <c r="D46">
        <v>0.197255967</v>
      </c>
      <c r="F46">
        <f t="shared" si="0"/>
        <v>-4.9822378560000002</v>
      </c>
      <c r="G46">
        <f t="shared" si="1"/>
        <v>1.2496149999999999</v>
      </c>
      <c r="H46">
        <f t="shared" si="2"/>
        <v>4.3396312740000003</v>
      </c>
      <c r="J46">
        <v>0.84430506999999999</v>
      </c>
      <c r="K46">
        <v>4.9984599999999997E-2</v>
      </c>
      <c r="L46">
        <v>0.19725597</v>
      </c>
      <c r="N46">
        <f t="shared" si="3"/>
        <v>27.01776224</v>
      </c>
      <c r="O46">
        <f t="shared" si="4"/>
        <v>1.2496149999999999</v>
      </c>
      <c r="P46">
        <f t="shared" si="5"/>
        <v>4.3396313400000004</v>
      </c>
      <c r="R46">
        <f t="shared" si="14"/>
        <v>-4.9822377600000003</v>
      </c>
      <c r="S46">
        <f t="shared" si="6"/>
        <v>1.2496149999999999</v>
      </c>
      <c r="T46">
        <f t="shared" si="7"/>
        <v>4.3396313400000004</v>
      </c>
      <c r="V46">
        <v>-2.1219099999999999E-3</v>
      </c>
      <c r="W46">
        <v>0.15504904</v>
      </c>
      <c r="X46">
        <v>0.34439897000000003</v>
      </c>
      <c r="Z46">
        <f t="shared" si="8"/>
        <v>-6.7901119999999995E-2</v>
      </c>
      <c r="AA46">
        <f t="shared" si="9"/>
        <v>3.8762259999999999</v>
      </c>
      <c r="AB46">
        <f t="shared" si="10"/>
        <v>7.5767773400000005</v>
      </c>
      <c r="AD46">
        <f t="shared" si="11"/>
        <v>-32.067901120000002</v>
      </c>
      <c r="AE46">
        <f t="shared" si="12"/>
        <v>3.8762259999999999</v>
      </c>
      <c r="AF46">
        <f t="shared" si="13"/>
        <v>7.5767773400000005</v>
      </c>
    </row>
    <row r="47" spans="2:32">
      <c r="B47">
        <v>-0.1558639</v>
      </c>
      <c r="C47">
        <v>-0.163349833</v>
      </c>
      <c r="D47">
        <v>-1.7993E-3</v>
      </c>
      <c r="F47">
        <f t="shared" si="0"/>
        <v>-4.9876448</v>
      </c>
      <c r="G47">
        <f t="shared" si="1"/>
        <v>-4.0837458250000003</v>
      </c>
      <c r="H47">
        <f t="shared" si="2"/>
        <v>-3.9584599999999998E-2</v>
      </c>
      <c r="J47">
        <v>0.84413609999999994</v>
      </c>
      <c r="K47">
        <v>0.83665016999999997</v>
      </c>
      <c r="L47">
        <v>0.99820070000000005</v>
      </c>
      <c r="N47">
        <f t="shared" si="3"/>
        <v>27.012355199999998</v>
      </c>
      <c r="O47">
        <f t="shared" si="4"/>
        <v>20.916254249999998</v>
      </c>
      <c r="P47">
        <f t="shared" si="5"/>
        <v>21.960415400000002</v>
      </c>
      <c r="R47">
        <f t="shared" si="14"/>
        <v>-4.9876448000000018</v>
      </c>
      <c r="S47">
        <f t="shared" si="6"/>
        <v>-4.0837457500000021</v>
      </c>
      <c r="T47">
        <f t="shared" si="7"/>
        <v>-3.9584599999997749E-2</v>
      </c>
      <c r="V47">
        <v>-0.48789895999999999</v>
      </c>
      <c r="W47">
        <v>-0.10206661</v>
      </c>
      <c r="X47">
        <v>0.60990230000000001</v>
      </c>
      <c r="Z47">
        <f t="shared" si="8"/>
        <v>-15.61276672</v>
      </c>
      <c r="AA47">
        <f t="shared" si="9"/>
        <v>-2.5516652500000001</v>
      </c>
      <c r="AB47">
        <f t="shared" si="10"/>
        <v>13.4178506</v>
      </c>
      <c r="AD47">
        <f t="shared" si="11"/>
        <v>-47.612766719999996</v>
      </c>
      <c r="AE47">
        <f t="shared" si="12"/>
        <v>-27.551665249999999</v>
      </c>
      <c r="AF47">
        <f t="shared" si="13"/>
        <v>13.4178506</v>
      </c>
    </row>
    <row r="48" spans="2:32">
      <c r="B48">
        <v>-0.14990056700000001</v>
      </c>
      <c r="C48">
        <v>-6.5465567000000002E-2</v>
      </c>
      <c r="D48">
        <v>8.2140233000000007E-2</v>
      </c>
      <c r="F48">
        <f t="shared" si="0"/>
        <v>-4.7968181440000004</v>
      </c>
      <c r="G48">
        <f t="shared" si="1"/>
        <v>-1.636639175</v>
      </c>
      <c r="H48">
        <f t="shared" si="2"/>
        <v>1.807085126</v>
      </c>
      <c r="J48">
        <v>0.85009942999999999</v>
      </c>
      <c r="K48">
        <v>0.93453443000000003</v>
      </c>
      <c r="L48">
        <v>8.2140229999999995E-2</v>
      </c>
      <c r="N48">
        <f t="shared" si="3"/>
        <v>27.20318176</v>
      </c>
      <c r="O48">
        <f t="shared" si="4"/>
        <v>23.363360750000002</v>
      </c>
      <c r="P48">
        <f t="shared" si="5"/>
        <v>1.8070850599999999</v>
      </c>
      <c r="R48">
        <f t="shared" si="14"/>
        <v>-4.7968182400000003</v>
      </c>
      <c r="S48">
        <f t="shared" si="6"/>
        <v>-1.6366392499999982</v>
      </c>
      <c r="T48">
        <f t="shared" si="7"/>
        <v>1.8070850599999999</v>
      </c>
      <c r="V48">
        <v>-0.90326468000000004</v>
      </c>
      <c r="W48">
        <v>1.1568699999999999E-3</v>
      </c>
      <c r="X48">
        <v>0.37240805999999999</v>
      </c>
      <c r="Z48">
        <f t="shared" si="8"/>
        <v>-28.904469760000001</v>
      </c>
      <c r="AA48">
        <f t="shared" si="9"/>
        <v>2.892175E-2</v>
      </c>
      <c r="AB48">
        <f t="shared" si="10"/>
        <v>8.1929773199999989</v>
      </c>
      <c r="AD48">
        <f t="shared" si="11"/>
        <v>-60.904469759999998</v>
      </c>
      <c r="AE48">
        <f t="shared" si="12"/>
        <v>2.892175E-2</v>
      </c>
      <c r="AF48">
        <f t="shared" si="13"/>
        <v>8.1929773199999989</v>
      </c>
    </row>
    <row r="49" spans="2:32">
      <c r="B49">
        <v>-7.9866000000000006E-2</v>
      </c>
      <c r="C49">
        <v>2.3418399999999999E-2</v>
      </c>
      <c r="D49">
        <v>-0.15120936700000001</v>
      </c>
      <c r="F49">
        <f t="shared" si="0"/>
        <v>-2.5557120000000002</v>
      </c>
      <c r="G49">
        <f t="shared" si="1"/>
        <v>0.58545999999999998</v>
      </c>
      <c r="H49">
        <f t="shared" si="2"/>
        <v>-3.3266060740000003</v>
      </c>
      <c r="J49">
        <v>0.92013400000000001</v>
      </c>
      <c r="K49">
        <v>2.3418399999999999E-2</v>
      </c>
      <c r="L49">
        <v>0.84879062999999999</v>
      </c>
      <c r="N49">
        <f t="shared" si="3"/>
        <v>29.444288</v>
      </c>
      <c r="O49">
        <f t="shared" si="4"/>
        <v>0.58545999999999998</v>
      </c>
      <c r="P49">
        <f t="shared" si="5"/>
        <v>18.673393860000001</v>
      </c>
      <c r="R49">
        <f t="shared" si="14"/>
        <v>-2.5557119999999998</v>
      </c>
      <c r="S49">
        <f t="shared" si="6"/>
        <v>0.58545999999999998</v>
      </c>
      <c r="T49">
        <f t="shared" si="7"/>
        <v>-3.3266061399999991</v>
      </c>
      <c r="V49">
        <v>0.24903274</v>
      </c>
      <c r="W49">
        <v>0.49669960000000002</v>
      </c>
      <c r="X49">
        <v>-0.31689793999999999</v>
      </c>
      <c r="Z49">
        <f t="shared" si="8"/>
        <v>7.9690476800000001</v>
      </c>
      <c r="AA49">
        <f t="shared" si="9"/>
        <v>12.417490000000001</v>
      </c>
      <c r="AB49">
        <f t="shared" si="10"/>
        <v>-6.9717546800000001</v>
      </c>
      <c r="AD49">
        <f t="shared" si="11"/>
        <v>7.9690476800000001</v>
      </c>
      <c r="AE49">
        <f t="shared" si="12"/>
        <v>12.417490000000001</v>
      </c>
      <c r="AF49">
        <f t="shared" si="13"/>
        <v>-28.97175468</v>
      </c>
    </row>
    <row r="50" spans="2:32">
      <c r="B50">
        <v>-6.8754800000000005E-2</v>
      </c>
      <c r="C50">
        <v>-4.2830699999999999E-2</v>
      </c>
      <c r="D50">
        <v>-2.8009467E-2</v>
      </c>
      <c r="F50">
        <f t="shared" si="0"/>
        <v>-2.2001536000000002</v>
      </c>
      <c r="G50">
        <f t="shared" si="1"/>
        <v>-1.0707675000000001</v>
      </c>
      <c r="H50">
        <f t="shared" si="2"/>
        <v>-0.616208274</v>
      </c>
      <c r="J50">
        <v>0.9312452</v>
      </c>
      <c r="K50">
        <v>0.9571693</v>
      </c>
      <c r="L50">
        <v>0.97199053000000002</v>
      </c>
      <c r="N50">
        <f t="shared" si="3"/>
        <v>29.7998464</v>
      </c>
      <c r="O50">
        <f t="shared" si="4"/>
        <v>23.929232500000001</v>
      </c>
      <c r="P50">
        <f t="shared" si="5"/>
        <v>21.38379166</v>
      </c>
      <c r="R50">
        <f t="shared" si="14"/>
        <v>-2.2001536000000002</v>
      </c>
      <c r="S50">
        <f t="shared" si="6"/>
        <v>-1.0707674999999988</v>
      </c>
      <c r="T50">
        <f t="shared" si="7"/>
        <v>-0.61620834000000002</v>
      </c>
      <c r="V50">
        <v>0.54530444</v>
      </c>
      <c r="W50">
        <v>0.17425391000000001</v>
      </c>
      <c r="X50">
        <v>0.28770372</v>
      </c>
      <c r="Z50">
        <f t="shared" si="8"/>
        <v>17.44974208</v>
      </c>
      <c r="AA50">
        <f t="shared" si="9"/>
        <v>4.3563477500000003</v>
      </c>
      <c r="AB50">
        <f t="shared" si="10"/>
        <v>6.3294818399999997</v>
      </c>
      <c r="AD50">
        <f t="shared" si="11"/>
        <v>17.44974208</v>
      </c>
      <c r="AE50">
        <f t="shared" si="12"/>
        <v>4.3563477500000003</v>
      </c>
      <c r="AF50">
        <f t="shared" si="13"/>
        <v>6.3294818399999997</v>
      </c>
    </row>
    <row r="51" spans="2:32">
      <c r="B51">
        <v>-7.3130833000000006E-2</v>
      </c>
      <c r="C51">
        <v>4.1946432999999998E-2</v>
      </c>
      <c r="D51">
        <v>8.9643233000000003E-2</v>
      </c>
      <c r="F51">
        <f t="shared" si="0"/>
        <v>-2.3401866560000002</v>
      </c>
      <c r="G51">
        <f t="shared" si="1"/>
        <v>1.048660825</v>
      </c>
      <c r="H51">
        <f t="shared" si="2"/>
        <v>1.972151126</v>
      </c>
      <c r="J51">
        <v>0.92686917000000002</v>
      </c>
      <c r="K51">
        <v>4.194643E-2</v>
      </c>
      <c r="L51">
        <v>8.9643230000000004E-2</v>
      </c>
      <c r="N51">
        <f t="shared" si="3"/>
        <v>29.659813440000001</v>
      </c>
      <c r="O51">
        <f t="shared" si="4"/>
        <v>1.04866075</v>
      </c>
      <c r="P51">
        <f t="shared" si="5"/>
        <v>1.9721510600000001</v>
      </c>
      <c r="R51">
        <f t="shared" si="14"/>
        <v>-2.3401865599999994</v>
      </c>
      <c r="S51">
        <f t="shared" si="6"/>
        <v>1.04866075</v>
      </c>
      <c r="T51">
        <f t="shared" si="7"/>
        <v>1.9721510600000001</v>
      </c>
      <c r="V51">
        <v>0.30661850000000002</v>
      </c>
      <c r="W51">
        <v>0.10507228</v>
      </c>
      <c r="X51">
        <v>-0.85047538</v>
      </c>
      <c r="Z51">
        <f t="shared" si="8"/>
        <v>9.8117920000000005</v>
      </c>
      <c r="AA51">
        <f t="shared" si="9"/>
        <v>2.6268069999999999</v>
      </c>
      <c r="AB51">
        <f t="shared" si="10"/>
        <v>-18.710458360000001</v>
      </c>
      <c r="AD51">
        <f t="shared" si="11"/>
        <v>9.8117920000000005</v>
      </c>
      <c r="AE51">
        <f t="shared" si="12"/>
        <v>2.6268069999999999</v>
      </c>
      <c r="AF51">
        <f t="shared" si="13"/>
        <v>-40.710458360000004</v>
      </c>
    </row>
    <row r="52" spans="2:32">
      <c r="B52">
        <v>-7.2180067000000001E-2</v>
      </c>
      <c r="C52">
        <v>-5.7124666999999997E-2</v>
      </c>
      <c r="D52">
        <v>0.20165306699999999</v>
      </c>
      <c r="F52">
        <f t="shared" si="0"/>
        <v>-2.309762144</v>
      </c>
      <c r="G52">
        <f t="shared" si="1"/>
        <v>-1.4281166749999998</v>
      </c>
      <c r="H52">
        <f t="shared" si="2"/>
        <v>4.4363674739999999</v>
      </c>
      <c r="J52">
        <v>0.92781992999999996</v>
      </c>
      <c r="K52">
        <v>0.94287533000000001</v>
      </c>
      <c r="L52">
        <v>0.20165306999999999</v>
      </c>
      <c r="N52">
        <f t="shared" si="3"/>
        <v>29.690237759999999</v>
      </c>
      <c r="O52">
        <f t="shared" si="4"/>
        <v>23.571883249999999</v>
      </c>
      <c r="P52">
        <f t="shared" si="5"/>
        <v>4.43636754</v>
      </c>
      <c r="R52">
        <f t="shared" si="14"/>
        <v>-2.3097622400000013</v>
      </c>
      <c r="S52">
        <f t="shared" si="6"/>
        <v>-1.4281167500000009</v>
      </c>
      <c r="T52">
        <f t="shared" si="7"/>
        <v>4.43636754</v>
      </c>
      <c r="V52">
        <v>-0.18130226999999999</v>
      </c>
      <c r="W52">
        <v>-8.5042960000000001E-2</v>
      </c>
      <c r="X52">
        <v>0.69028316999999995</v>
      </c>
      <c r="Z52">
        <f t="shared" si="8"/>
        <v>-5.8016726399999996</v>
      </c>
      <c r="AA52">
        <f t="shared" si="9"/>
        <v>-2.126074</v>
      </c>
      <c r="AB52">
        <f t="shared" si="10"/>
        <v>15.186229739999998</v>
      </c>
      <c r="AD52">
        <f t="shared" si="11"/>
        <v>-37.80167264</v>
      </c>
      <c r="AE52">
        <f t="shared" si="12"/>
        <v>-27.126073999999999</v>
      </c>
      <c r="AF52">
        <f t="shared" si="13"/>
        <v>15.186229739999998</v>
      </c>
    </row>
    <row r="53" spans="2:32">
      <c r="B53">
        <v>0.121802733</v>
      </c>
      <c r="C53">
        <v>0.107432033</v>
      </c>
      <c r="D53">
        <v>0.19587903300000001</v>
      </c>
      <c r="F53">
        <f t="shared" si="0"/>
        <v>3.8976874559999999</v>
      </c>
      <c r="G53">
        <f t="shared" si="1"/>
        <v>2.6858008249999998</v>
      </c>
      <c r="H53">
        <f t="shared" si="2"/>
        <v>4.309338726</v>
      </c>
      <c r="J53">
        <v>0.12180273</v>
      </c>
      <c r="K53">
        <v>0.10743203</v>
      </c>
      <c r="L53">
        <v>0.19587903000000001</v>
      </c>
      <c r="N53">
        <f t="shared" si="3"/>
        <v>3.8976873599999999</v>
      </c>
      <c r="O53">
        <f t="shared" si="4"/>
        <v>2.6858007499999998</v>
      </c>
      <c r="P53">
        <f t="shared" si="5"/>
        <v>4.3093386599999999</v>
      </c>
      <c r="R53">
        <f t="shared" si="14"/>
        <v>3.8976873599999999</v>
      </c>
      <c r="S53">
        <f t="shared" si="6"/>
        <v>2.6858007499999998</v>
      </c>
      <c r="T53">
        <f t="shared" si="7"/>
        <v>4.3093386599999999</v>
      </c>
      <c r="V53">
        <v>6.5449370000000007E-2</v>
      </c>
      <c r="W53">
        <v>0.21820888999999999</v>
      </c>
      <c r="X53">
        <v>8.9892700000000006E-2</v>
      </c>
      <c r="Z53">
        <f t="shared" si="8"/>
        <v>2.0943798400000002</v>
      </c>
      <c r="AA53">
        <f t="shared" si="9"/>
        <v>5.4552222499999994</v>
      </c>
      <c r="AB53">
        <f t="shared" si="10"/>
        <v>1.9776394000000002</v>
      </c>
      <c r="AD53">
        <f t="shared" si="11"/>
        <v>2.0943798400000002</v>
      </c>
      <c r="AE53">
        <f t="shared" si="12"/>
        <v>5.4552222499999994</v>
      </c>
      <c r="AF53">
        <f t="shared" si="13"/>
        <v>1.9776394000000002</v>
      </c>
    </row>
    <row r="54" spans="2:32">
      <c r="B54">
        <v>-3.348967E-3</v>
      </c>
      <c r="C54">
        <v>7.9931100000000005E-2</v>
      </c>
      <c r="D54">
        <v>-2.8480032999999998E-2</v>
      </c>
      <c r="F54">
        <f t="shared" si="0"/>
        <v>-0.107166944</v>
      </c>
      <c r="G54">
        <f t="shared" si="1"/>
        <v>1.9982775000000002</v>
      </c>
      <c r="H54">
        <f t="shared" si="2"/>
        <v>-0.62656072600000001</v>
      </c>
      <c r="J54">
        <v>0.99665102999999999</v>
      </c>
      <c r="K54">
        <v>7.9931100000000005E-2</v>
      </c>
      <c r="L54">
        <v>0.97151997000000001</v>
      </c>
      <c r="N54">
        <f t="shared" si="3"/>
        <v>31.89283296</v>
      </c>
      <c r="O54">
        <f t="shared" si="4"/>
        <v>1.9982775000000002</v>
      </c>
      <c r="P54">
        <f t="shared" si="5"/>
        <v>21.373439340000001</v>
      </c>
      <c r="R54">
        <f t="shared" si="14"/>
        <v>-0.10716704000000021</v>
      </c>
      <c r="S54">
        <f t="shared" si="6"/>
        <v>1.9982775000000002</v>
      </c>
      <c r="T54">
        <f t="shared" si="7"/>
        <v>-0.6265606599999991</v>
      </c>
      <c r="V54">
        <v>0.13935875</v>
      </c>
      <c r="W54">
        <v>0.20031027000000001</v>
      </c>
      <c r="X54">
        <v>0.37886516999999997</v>
      </c>
      <c r="Z54">
        <f t="shared" si="8"/>
        <v>4.4594800000000001</v>
      </c>
      <c r="AA54">
        <f t="shared" si="9"/>
        <v>5.0077567500000004</v>
      </c>
      <c r="AB54">
        <f t="shared" si="10"/>
        <v>8.3350337400000001</v>
      </c>
      <c r="AD54">
        <f t="shared" si="11"/>
        <v>4.4594800000000001</v>
      </c>
      <c r="AE54">
        <f t="shared" si="12"/>
        <v>5.0077567500000004</v>
      </c>
      <c r="AF54">
        <f t="shared" si="13"/>
        <v>8.3350337400000001</v>
      </c>
    </row>
    <row r="55" spans="2:32">
      <c r="B55">
        <v>2.1008867000000001E-2</v>
      </c>
      <c r="C55">
        <v>0.16213493300000001</v>
      </c>
      <c r="D55">
        <v>7.9937632999999994E-2</v>
      </c>
      <c r="F55">
        <f t="shared" si="0"/>
        <v>0.67228374400000002</v>
      </c>
      <c r="G55">
        <f t="shared" si="1"/>
        <v>4.0533733249999999</v>
      </c>
      <c r="H55">
        <f t="shared" si="2"/>
        <v>1.758627926</v>
      </c>
      <c r="J55">
        <v>2.1008869999999999E-2</v>
      </c>
      <c r="K55">
        <v>0.16213493000000001</v>
      </c>
      <c r="L55">
        <v>7.9937629999999996E-2</v>
      </c>
      <c r="N55">
        <f t="shared" si="3"/>
        <v>0.67228383999999997</v>
      </c>
      <c r="O55">
        <f t="shared" si="4"/>
        <v>4.0533732499999999</v>
      </c>
      <c r="P55">
        <f t="shared" si="5"/>
        <v>1.7586278599999998</v>
      </c>
      <c r="R55">
        <f t="shared" si="14"/>
        <v>0.67228383999999997</v>
      </c>
      <c r="S55">
        <f t="shared" si="6"/>
        <v>4.0533732499999999</v>
      </c>
      <c r="T55">
        <f t="shared" si="7"/>
        <v>1.7586278599999998</v>
      </c>
      <c r="V55">
        <v>0.91849712999999999</v>
      </c>
      <c r="W55">
        <v>0.38151750000000001</v>
      </c>
      <c r="X55">
        <v>0.1035729</v>
      </c>
      <c r="Z55">
        <f t="shared" si="8"/>
        <v>29.39190816</v>
      </c>
      <c r="AA55">
        <f t="shared" si="9"/>
        <v>9.5379375</v>
      </c>
      <c r="AB55">
        <f t="shared" si="10"/>
        <v>2.2786038</v>
      </c>
      <c r="AD55">
        <f t="shared" si="11"/>
        <v>29.39190816</v>
      </c>
      <c r="AE55">
        <f t="shared" si="12"/>
        <v>9.5379375</v>
      </c>
      <c r="AF55">
        <f t="shared" si="13"/>
        <v>2.2786038</v>
      </c>
    </row>
    <row r="56" spans="2:32">
      <c r="B56">
        <v>-1.35555E-2</v>
      </c>
      <c r="C56">
        <v>8.9154067000000004E-2</v>
      </c>
      <c r="D56">
        <v>0.20124819999999999</v>
      </c>
      <c r="F56">
        <f t="shared" si="0"/>
        <v>-0.43377599999999999</v>
      </c>
      <c r="G56">
        <f t="shared" si="1"/>
        <v>2.228851675</v>
      </c>
      <c r="H56">
        <f t="shared" si="2"/>
        <v>4.4274603999999993</v>
      </c>
      <c r="J56">
        <v>0.98644449999999995</v>
      </c>
      <c r="K56">
        <v>8.9154070000000002E-2</v>
      </c>
      <c r="L56">
        <v>0.20124819999999999</v>
      </c>
      <c r="N56">
        <f t="shared" si="3"/>
        <v>31.566223999999998</v>
      </c>
      <c r="O56">
        <f t="shared" si="4"/>
        <v>2.22885175</v>
      </c>
      <c r="P56">
        <f t="shared" si="5"/>
        <v>4.4274603999999993</v>
      </c>
      <c r="R56">
        <f t="shared" si="14"/>
        <v>-0.43377600000000172</v>
      </c>
      <c r="S56">
        <f t="shared" si="6"/>
        <v>2.22885175</v>
      </c>
      <c r="T56">
        <f t="shared" si="7"/>
        <v>4.4274603999999993</v>
      </c>
      <c r="V56">
        <v>0.84895549999999997</v>
      </c>
      <c r="W56">
        <v>-0.16002025</v>
      </c>
      <c r="X56">
        <v>-7.1824699999999998E-3</v>
      </c>
      <c r="Z56">
        <f t="shared" si="8"/>
        <v>27.166575999999999</v>
      </c>
      <c r="AA56">
        <f t="shared" si="9"/>
        <v>-4.0005062499999999</v>
      </c>
      <c r="AB56">
        <f t="shared" si="10"/>
        <v>-0.15801434</v>
      </c>
      <c r="AD56">
        <f t="shared" si="11"/>
        <v>27.166575999999999</v>
      </c>
      <c r="AE56">
        <f t="shared" si="12"/>
        <v>-29.000506250000001</v>
      </c>
      <c r="AF56">
        <f t="shared" si="13"/>
        <v>-22.158014340000001</v>
      </c>
    </row>
    <row r="57" spans="2:32">
      <c r="B57">
        <v>7.7816766999999995E-2</v>
      </c>
      <c r="C57">
        <v>0.1849509</v>
      </c>
      <c r="D57">
        <v>-5.6438599999999998E-2</v>
      </c>
      <c r="F57">
        <f t="shared" si="0"/>
        <v>2.4901365439999998</v>
      </c>
      <c r="G57">
        <f t="shared" si="1"/>
        <v>4.6237725000000003</v>
      </c>
      <c r="H57">
        <f t="shared" si="2"/>
        <v>-1.2416491999999999</v>
      </c>
      <c r="J57">
        <v>7.7816769999999993E-2</v>
      </c>
      <c r="K57">
        <v>0.1849509</v>
      </c>
      <c r="L57">
        <v>0.94356139999999999</v>
      </c>
      <c r="N57">
        <f t="shared" si="3"/>
        <v>2.4901366399999998</v>
      </c>
      <c r="O57">
        <f t="shared" si="4"/>
        <v>4.6237725000000003</v>
      </c>
      <c r="P57">
        <f t="shared" si="5"/>
        <v>20.758350799999999</v>
      </c>
      <c r="R57">
        <f t="shared" si="14"/>
        <v>2.4901366399999998</v>
      </c>
      <c r="S57">
        <f t="shared" si="6"/>
        <v>4.6237725000000003</v>
      </c>
      <c r="T57">
        <f t="shared" si="7"/>
        <v>-1.2416492000000012</v>
      </c>
      <c r="V57">
        <v>0.49235251000000002</v>
      </c>
      <c r="W57">
        <v>0.94362367999999996</v>
      </c>
      <c r="X57">
        <v>-0.17484525000000001</v>
      </c>
      <c r="Z57">
        <f t="shared" si="8"/>
        <v>15.755280320000001</v>
      </c>
      <c r="AA57">
        <f t="shared" si="9"/>
        <v>23.590592000000001</v>
      </c>
      <c r="AB57">
        <f t="shared" si="10"/>
        <v>-3.8465955000000003</v>
      </c>
      <c r="AD57">
        <f t="shared" si="11"/>
        <v>15.755280320000001</v>
      </c>
      <c r="AE57">
        <f t="shared" si="12"/>
        <v>23.590592000000001</v>
      </c>
      <c r="AF57">
        <f t="shared" si="13"/>
        <v>-25.846595499999999</v>
      </c>
    </row>
    <row r="58" spans="2:32">
      <c r="B58">
        <v>-7.8365832999999996E-2</v>
      </c>
      <c r="C58">
        <v>-0.211127167</v>
      </c>
      <c r="D58">
        <v>9.6591700000000003E-2</v>
      </c>
      <c r="F58">
        <f t="shared" si="0"/>
        <v>-2.5077066559999999</v>
      </c>
      <c r="G58">
        <f t="shared" si="1"/>
        <v>-5.278179175</v>
      </c>
      <c r="H58">
        <f t="shared" si="2"/>
        <v>2.1250173999999999</v>
      </c>
      <c r="J58">
        <v>0.92163417000000003</v>
      </c>
      <c r="K58">
        <v>0.78887282999999997</v>
      </c>
      <c r="L58">
        <v>9.6591700000000003E-2</v>
      </c>
      <c r="N58">
        <f t="shared" si="3"/>
        <v>29.492293440000001</v>
      </c>
      <c r="O58">
        <f t="shared" si="4"/>
        <v>19.721820749999999</v>
      </c>
      <c r="P58">
        <f t="shared" si="5"/>
        <v>2.1250173999999999</v>
      </c>
      <c r="R58">
        <f t="shared" si="14"/>
        <v>-2.507706559999999</v>
      </c>
      <c r="S58">
        <f t="shared" si="6"/>
        <v>-5.2781792500000009</v>
      </c>
      <c r="T58">
        <f t="shared" si="7"/>
        <v>2.1250173999999999</v>
      </c>
      <c r="V58">
        <v>0.63096017000000004</v>
      </c>
      <c r="W58">
        <v>-4.97431E-3</v>
      </c>
      <c r="X58">
        <v>0.54730677999999999</v>
      </c>
      <c r="Z58">
        <f t="shared" si="8"/>
        <v>20.190725440000001</v>
      </c>
      <c r="AA58">
        <f t="shared" si="9"/>
        <v>-0.12435775</v>
      </c>
      <c r="AB58">
        <f t="shared" si="10"/>
        <v>12.040749160000001</v>
      </c>
      <c r="AD58">
        <f t="shared" si="11"/>
        <v>20.190725440000001</v>
      </c>
      <c r="AE58">
        <f t="shared" si="12"/>
        <v>-25.124357750000001</v>
      </c>
      <c r="AF58">
        <f t="shared" si="13"/>
        <v>12.040749160000001</v>
      </c>
    </row>
    <row r="59" spans="2:32">
      <c r="B59">
        <v>1.8553199999999999E-2</v>
      </c>
      <c r="C59">
        <v>-8.3994567000000006E-2</v>
      </c>
      <c r="D59">
        <v>-0.1512038</v>
      </c>
      <c r="F59">
        <f t="shared" si="0"/>
        <v>0.59370239999999996</v>
      </c>
      <c r="G59">
        <f t="shared" si="1"/>
        <v>-2.099864175</v>
      </c>
      <c r="H59">
        <f t="shared" si="2"/>
        <v>-3.3264836</v>
      </c>
      <c r="J59">
        <v>1.8553199999999999E-2</v>
      </c>
      <c r="K59">
        <v>0.91600543000000001</v>
      </c>
      <c r="L59">
        <v>0.8487962</v>
      </c>
      <c r="N59">
        <f t="shared" si="3"/>
        <v>0.59370239999999996</v>
      </c>
      <c r="O59">
        <f t="shared" si="4"/>
        <v>22.90013575</v>
      </c>
      <c r="P59">
        <f t="shared" si="5"/>
        <v>18.6735164</v>
      </c>
      <c r="R59">
        <f t="shared" si="14"/>
        <v>0.59370239999999996</v>
      </c>
      <c r="S59">
        <f t="shared" si="6"/>
        <v>-2.0998642499999995</v>
      </c>
      <c r="T59">
        <f t="shared" si="7"/>
        <v>-3.3264835999999995</v>
      </c>
      <c r="V59">
        <v>0.13481624</v>
      </c>
      <c r="W59">
        <v>0.71466001999999995</v>
      </c>
      <c r="X59">
        <v>-0.36494608000000001</v>
      </c>
      <c r="Z59">
        <f t="shared" si="8"/>
        <v>4.3141196800000001</v>
      </c>
      <c r="AA59">
        <f t="shared" si="9"/>
        <v>17.866500499999997</v>
      </c>
      <c r="AB59">
        <f t="shared" si="10"/>
        <v>-8.0288137600000002</v>
      </c>
      <c r="AD59">
        <f t="shared" si="11"/>
        <v>4.3141196800000001</v>
      </c>
      <c r="AE59">
        <f t="shared" si="12"/>
        <v>17.866500499999997</v>
      </c>
      <c r="AF59">
        <f t="shared" si="13"/>
        <v>-30.028813759999998</v>
      </c>
    </row>
    <row r="60" spans="2:32">
      <c r="B60">
        <v>-2.6471329999999999E-3</v>
      </c>
      <c r="C60">
        <v>-0.1690876</v>
      </c>
      <c r="D60">
        <v>-2.8983233000000001E-2</v>
      </c>
      <c r="F60">
        <f t="shared" si="0"/>
        <v>-8.4708255999999996E-2</v>
      </c>
      <c r="G60">
        <f t="shared" si="1"/>
        <v>-4.2271900000000002</v>
      </c>
      <c r="H60">
        <f t="shared" si="2"/>
        <v>-0.63763112600000005</v>
      </c>
      <c r="J60">
        <v>0.99735286999999995</v>
      </c>
      <c r="K60">
        <v>0.8309124</v>
      </c>
      <c r="L60">
        <v>0.97101676999999997</v>
      </c>
      <c r="N60">
        <f t="shared" si="3"/>
        <v>31.915291839999998</v>
      </c>
      <c r="O60">
        <f t="shared" si="4"/>
        <v>20.77281</v>
      </c>
      <c r="P60">
        <f t="shared" si="5"/>
        <v>21.36236894</v>
      </c>
      <c r="R60">
        <f t="shared" si="14"/>
        <v>-8.4708160000001698E-2</v>
      </c>
      <c r="S60">
        <f t="shared" si="6"/>
        <v>-4.2271900000000002</v>
      </c>
      <c r="T60">
        <f t="shared" si="7"/>
        <v>-0.63763106000000036</v>
      </c>
      <c r="V60">
        <v>0.74159423999999996</v>
      </c>
      <c r="W60">
        <v>8.0118800000000004E-2</v>
      </c>
      <c r="X60">
        <v>-0.66540847000000003</v>
      </c>
      <c r="Z60">
        <f t="shared" si="8"/>
        <v>23.731015679999999</v>
      </c>
      <c r="AA60">
        <f t="shared" si="9"/>
        <v>2.0029699999999999</v>
      </c>
      <c r="AB60">
        <f t="shared" si="10"/>
        <v>-14.638986340000001</v>
      </c>
      <c r="AD60">
        <f t="shared" si="11"/>
        <v>23.731015679999999</v>
      </c>
      <c r="AE60">
        <f t="shared" si="12"/>
        <v>2.0029699999999999</v>
      </c>
      <c r="AF60">
        <f t="shared" si="13"/>
        <v>-36.638986340000002</v>
      </c>
    </row>
    <row r="61" spans="2:32">
      <c r="B61">
        <v>-1.126033E-3</v>
      </c>
      <c r="C61">
        <v>-8.8243100000000005E-2</v>
      </c>
      <c r="D61">
        <v>8.9248267000000006E-2</v>
      </c>
      <c r="F61">
        <f t="shared" si="0"/>
        <v>-3.6033056000000001E-2</v>
      </c>
      <c r="G61">
        <f t="shared" si="1"/>
        <v>-2.2060775000000001</v>
      </c>
      <c r="H61">
        <f t="shared" si="2"/>
        <v>1.9634618740000001</v>
      </c>
      <c r="J61">
        <v>0.99887397</v>
      </c>
      <c r="K61">
        <v>0.91175689999999998</v>
      </c>
      <c r="L61">
        <v>8.9248270000000005E-2</v>
      </c>
      <c r="N61">
        <f t="shared" si="3"/>
        <v>31.96396704</v>
      </c>
      <c r="O61">
        <f t="shared" si="4"/>
        <v>22.793922500000001</v>
      </c>
      <c r="P61">
        <f t="shared" si="5"/>
        <v>1.9634619400000002</v>
      </c>
      <c r="R61">
        <f t="shared" si="14"/>
        <v>-3.6032960000000003E-2</v>
      </c>
      <c r="S61">
        <f t="shared" si="6"/>
        <v>-2.2060774999999992</v>
      </c>
      <c r="T61">
        <f t="shared" si="7"/>
        <v>1.9634619400000002</v>
      </c>
      <c r="V61">
        <v>0.21295086999999999</v>
      </c>
      <c r="W61">
        <v>-0.24061136</v>
      </c>
      <c r="X61">
        <v>-0.11850317</v>
      </c>
      <c r="Z61">
        <f t="shared" si="8"/>
        <v>6.8144278399999996</v>
      </c>
      <c r="AA61">
        <f t="shared" si="9"/>
        <v>-6.0152840000000003</v>
      </c>
      <c r="AB61">
        <f t="shared" si="10"/>
        <v>-2.60706974</v>
      </c>
      <c r="AD61">
        <f t="shared" si="11"/>
        <v>6.8144278399999996</v>
      </c>
      <c r="AE61">
        <f t="shared" si="12"/>
        <v>-31.015284000000001</v>
      </c>
      <c r="AF61">
        <f t="shared" si="13"/>
        <v>-24.60706974</v>
      </c>
    </row>
    <row r="62" spans="2:32">
      <c r="B62">
        <v>6.2389266999999998E-2</v>
      </c>
      <c r="C62">
        <v>5.6175232999999998E-2</v>
      </c>
      <c r="D62">
        <v>-0.1515328</v>
      </c>
      <c r="F62">
        <f t="shared" si="0"/>
        <v>1.9964565439999999</v>
      </c>
      <c r="G62">
        <f t="shared" si="1"/>
        <v>1.4043808250000001</v>
      </c>
      <c r="H62">
        <f t="shared" si="2"/>
        <v>-3.3337216000000001</v>
      </c>
      <c r="J62">
        <v>6.2389269999999997E-2</v>
      </c>
      <c r="K62">
        <v>5.617523E-2</v>
      </c>
      <c r="L62">
        <v>0.84846719999999998</v>
      </c>
      <c r="N62">
        <f t="shared" si="3"/>
        <v>1.9964566399999999</v>
      </c>
      <c r="O62">
        <f t="shared" si="4"/>
        <v>1.4043807500000001</v>
      </c>
      <c r="P62">
        <f t="shared" si="5"/>
        <v>18.666278399999999</v>
      </c>
      <c r="R62">
        <f t="shared" si="14"/>
        <v>1.9964566399999999</v>
      </c>
      <c r="S62">
        <f t="shared" si="6"/>
        <v>1.4043807500000001</v>
      </c>
      <c r="T62">
        <f t="shared" si="7"/>
        <v>-3.3337216000000005</v>
      </c>
      <c r="V62">
        <v>0.11287169</v>
      </c>
      <c r="W62">
        <v>0.57197211000000003</v>
      </c>
      <c r="X62">
        <v>-0.51967753000000005</v>
      </c>
      <c r="Z62">
        <f t="shared" si="8"/>
        <v>3.6118940799999999</v>
      </c>
      <c r="AA62">
        <f t="shared" si="9"/>
        <v>14.299302750000001</v>
      </c>
      <c r="AB62">
        <f t="shared" si="10"/>
        <v>-11.432905660000001</v>
      </c>
      <c r="AD62">
        <f t="shared" si="11"/>
        <v>3.6118940799999999</v>
      </c>
      <c r="AE62">
        <f t="shared" si="12"/>
        <v>14.299302750000001</v>
      </c>
      <c r="AF62">
        <f t="shared" si="13"/>
        <v>-33.432905660000003</v>
      </c>
    </row>
    <row r="63" spans="2:32">
      <c r="B63">
        <v>6.9377232999999996E-2</v>
      </c>
      <c r="C63">
        <v>-4.0580632999999998E-2</v>
      </c>
      <c r="D63">
        <v>-2.8446300000000001E-2</v>
      </c>
      <c r="F63">
        <f t="shared" si="0"/>
        <v>2.2200714559999999</v>
      </c>
      <c r="G63">
        <f t="shared" si="1"/>
        <v>-1.0145158249999999</v>
      </c>
      <c r="H63">
        <f t="shared" si="2"/>
        <v>-0.6258186</v>
      </c>
      <c r="J63">
        <v>6.9377229999999998E-2</v>
      </c>
      <c r="K63">
        <v>0.95941936999999999</v>
      </c>
      <c r="L63">
        <v>0.97155369999999996</v>
      </c>
      <c r="N63">
        <f t="shared" si="3"/>
        <v>2.2200713599999999</v>
      </c>
      <c r="O63">
        <f t="shared" si="4"/>
        <v>23.985484249999999</v>
      </c>
      <c r="P63">
        <f t="shared" si="5"/>
        <v>21.374181399999998</v>
      </c>
      <c r="R63">
        <f t="shared" si="14"/>
        <v>2.2200713599999999</v>
      </c>
      <c r="S63">
        <f t="shared" si="6"/>
        <v>-1.014515750000001</v>
      </c>
      <c r="T63">
        <f t="shared" si="7"/>
        <v>-0.62581860000000233</v>
      </c>
      <c r="V63">
        <v>-4.193939E-2</v>
      </c>
      <c r="W63">
        <v>0.58361536999999997</v>
      </c>
      <c r="X63">
        <v>0.21819084</v>
      </c>
      <c r="Z63">
        <f t="shared" si="8"/>
        <v>-1.34206048</v>
      </c>
      <c r="AA63">
        <f t="shared" si="9"/>
        <v>14.59038425</v>
      </c>
      <c r="AB63">
        <f t="shared" si="10"/>
        <v>4.8001984799999997</v>
      </c>
      <c r="AD63">
        <f t="shared" si="11"/>
        <v>-33.342060480000001</v>
      </c>
      <c r="AE63">
        <f t="shared" si="12"/>
        <v>14.59038425</v>
      </c>
      <c r="AF63">
        <f t="shared" si="13"/>
        <v>4.8001984799999997</v>
      </c>
    </row>
    <row r="64" spans="2:32">
      <c r="B64">
        <v>7.2606432999999998E-2</v>
      </c>
      <c r="C64">
        <v>4.0823100000000001E-2</v>
      </c>
      <c r="D64">
        <v>8.9323333000000005E-2</v>
      </c>
      <c r="F64">
        <f t="shared" si="0"/>
        <v>2.3234058559999999</v>
      </c>
      <c r="G64">
        <f t="shared" si="1"/>
        <v>1.0205774999999999</v>
      </c>
      <c r="H64">
        <f t="shared" si="2"/>
        <v>1.965113326</v>
      </c>
      <c r="J64">
        <v>7.260643E-2</v>
      </c>
      <c r="K64">
        <v>4.0823100000000001E-2</v>
      </c>
      <c r="L64">
        <v>8.9323330000000006E-2</v>
      </c>
      <c r="N64">
        <f t="shared" si="3"/>
        <v>2.32340576</v>
      </c>
      <c r="O64">
        <f t="shared" si="4"/>
        <v>1.0205774999999999</v>
      </c>
      <c r="P64">
        <f t="shared" si="5"/>
        <v>1.9651132600000001</v>
      </c>
      <c r="R64">
        <f t="shared" si="14"/>
        <v>2.32340576</v>
      </c>
      <c r="S64">
        <f t="shared" si="6"/>
        <v>1.0205774999999999</v>
      </c>
      <c r="T64">
        <f t="shared" si="7"/>
        <v>1.9651132600000001</v>
      </c>
      <c r="V64">
        <v>0.87482283999999999</v>
      </c>
      <c r="W64">
        <v>0.28915658</v>
      </c>
      <c r="X64">
        <v>0.81453343</v>
      </c>
      <c r="Z64">
        <f t="shared" si="8"/>
        <v>27.99433088</v>
      </c>
      <c r="AA64">
        <f t="shared" si="9"/>
        <v>7.2289145000000001</v>
      </c>
      <c r="AB64">
        <f t="shared" si="10"/>
        <v>17.919735459999998</v>
      </c>
      <c r="AD64">
        <f t="shared" si="11"/>
        <v>27.99433088</v>
      </c>
      <c r="AE64">
        <f t="shared" si="12"/>
        <v>7.2289145000000001</v>
      </c>
      <c r="AF64">
        <f t="shared" si="13"/>
        <v>17.919735459999998</v>
      </c>
    </row>
    <row r="65" spans="2:32">
      <c r="B65">
        <v>8.3054932999999997E-2</v>
      </c>
      <c r="C65">
        <v>-3.4941766999999999E-2</v>
      </c>
      <c r="D65">
        <v>0.20169553300000001</v>
      </c>
      <c r="F65">
        <f t="shared" si="0"/>
        <v>2.6577578559999999</v>
      </c>
      <c r="G65">
        <f t="shared" si="1"/>
        <v>-0.87354417499999992</v>
      </c>
      <c r="H65">
        <f t="shared" si="2"/>
        <v>4.4373017260000003</v>
      </c>
      <c r="J65">
        <v>8.3054929999999999E-2</v>
      </c>
      <c r="K65">
        <v>0.96505823000000002</v>
      </c>
      <c r="L65">
        <v>0.20169553000000001</v>
      </c>
      <c r="N65">
        <f t="shared" si="3"/>
        <v>2.65775776</v>
      </c>
      <c r="O65">
        <f t="shared" si="4"/>
        <v>24.126455750000002</v>
      </c>
      <c r="P65">
        <f t="shared" si="5"/>
        <v>4.4373016600000001</v>
      </c>
      <c r="R65">
        <f t="shared" si="14"/>
        <v>2.65775776</v>
      </c>
      <c r="S65">
        <f t="shared" si="6"/>
        <v>-0.87354424999999836</v>
      </c>
      <c r="T65">
        <f t="shared" si="7"/>
        <v>4.4373016600000001</v>
      </c>
      <c r="V65">
        <v>0.93325201999999996</v>
      </c>
      <c r="W65">
        <v>0.59206099999999995</v>
      </c>
      <c r="X65">
        <v>-2.5405130000000001E-2</v>
      </c>
      <c r="Z65">
        <f t="shared" si="8"/>
        <v>29.864064639999999</v>
      </c>
      <c r="AA65">
        <f t="shared" si="9"/>
        <v>14.801524999999998</v>
      </c>
      <c r="AB65">
        <f t="shared" si="10"/>
        <v>-0.55891286000000007</v>
      </c>
      <c r="AD65">
        <f t="shared" si="11"/>
        <v>29.864064639999999</v>
      </c>
      <c r="AE65">
        <f t="shared" si="12"/>
        <v>14.801524999999998</v>
      </c>
      <c r="AF65">
        <f t="shared" si="13"/>
        <v>-22.55891286</v>
      </c>
    </row>
    <row r="66" spans="2:32">
      <c r="B66">
        <v>0.142988267</v>
      </c>
      <c r="C66">
        <v>7.5826599999999994E-2</v>
      </c>
      <c r="D66">
        <v>-2.7130733000000001E-2</v>
      </c>
      <c r="F66">
        <f t="shared" si="0"/>
        <v>4.5756245440000001</v>
      </c>
      <c r="G66">
        <f t="shared" si="1"/>
        <v>1.8956649999999999</v>
      </c>
      <c r="H66">
        <f t="shared" si="2"/>
        <v>-0.59687612600000006</v>
      </c>
      <c r="J66">
        <v>0.14298827</v>
      </c>
      <c r="K66">
        <v>7.5826599999999994E-2</v>
      </c>
      <c r="L66">
        <v>0.97286927000000001</v>
      </c>
      <c r="N66">
        <f t="shared" si="3"/>
        <v>4.57562464</v>
      </c>
      <c r="O66">
        <f t="shared" si="4"/>
        <v>1.8956649999999999</v>
      </c>
      <c r="P66">
        <f t="shared" si="5"/>
        <v>21.40312394</v>
      </c>
      <c r="R66">
        <f t="shared" si="14"/>
        <v>4.57562464</v>
      </c>
      <c r="S66">
        <f t="shared" si="6"/>
        <v>1.8956649999999999</v>
      </c>
      <c r="T66">
        <f t="shared" si="7"/>
        <v>-0.5968760599999996</v>
      </c>
      <c r="V66">
        <v>9.5732819999999996E-2</v>
      </c>
      <c r="W66">
        <v>0.10190622000000001</v>
      </c>
      <c r="X66">
        <v>-0.12180837999999999</v>
      </c>
      <c r="Z66">
        <f t="shared" si="8"/>
        <v>3.0634502399999999</v>
      </c>
      <c r="AA66">
        <f t="shared" si="9"/>
        <v>2.5476555000000003</v>
      </c>
      <c r="AB66">
        <f t="shared" si="10"/>
        <v>-2.6797843599999998</v>
      </c>
      <c r="AD66">
        <f t="shared" si="11"/>
        <v>3.0634502399999999</v>
      </c>
      <c r="AE66">
        <f t="shared" si="12"/>
        <v>2.5476555000000003</v>
      </c>
      <c r="AF66">
        <f t="shared" si="13"/>
        <v>-24.679784359999999</v>
      </c>
    </row>
    <row r="67" spans="2:32">
      <c r="B67">
        <v>0.1585307</v>
      </c>
      <c r="C67">
        <v>0.1650192</v>
      </c>
      <c r="D67">
        <v>8.3274066999999993E-2</v>
      </c>
      <c r="F67">
        <f t="shared" si="0"/>
        <v>5.0729823999999999</v>
      </c>
      <c r="G67">
        <f t="shared" si="1"/>
        <v>4.1254800000000005</v>
      </c>
      <c r="H67">
        <f t="shared" si="2"/>
        <v>1.8320294739999998</v>
      </c>
      <c r="J67">
        <v>0.1585307</v>
      </c>
      <c r="K67">
        <v>0.1650192</v>
      </c>
      <c r="L67">
        <v>8.3274070000000006E-2</v>
      </c>
      <c r="N67">
        <f t="shared" si="3"/>
        <v>5.0729823999999999</v>
      </c>
      <c r="O67">
        <f t="shared" si="4"/>
        <v>4.1254800000000005</v>
      </c>
      <c r="P67">
        <f t="shared" si="5"/>
        <v>1.8320295400000002</v>
      </c>
      <c r="R67">
        <f t="shared" si="14"/>
        <v>5.0729823999999999</v>
      </c>
      <c r="S67">
        <f t="shared" si="6"/>
        <v>4.1254800000000005</v>
      </c>
      <c r="T67">
        <f t="shared" si="7"/>
        <v>1.8320295400000002</v>
      </c>
      <c r="V67">
        <v>-0.24196714</v>
      </c>
      <c r="W67">
        <v>0.30966010999999999</v>
      </c>
      <c r="X67">
        <v>0.64962721999999995</v>
      </c>
      <c r="Z67">
        <f t="shared" si="8"/>
        <v>-7.7429484799999999</v>
      </c>
      <c r="AA67">
        <f t="shared" si="9"/>
        <v>7.7415027499999995</v>
      </c>
      <c r="AB67">
        <f t="shared" si="10"/>
        <v>14.291798839999998</v>
      </c>
      <c r="AD67">
        <f t="shared" si="11"/>
        <v>-39.742948480000003</v>
      </c>
      <c r="AE67">
        <f t="shared" si="12"/>
        <v>7.7415027499999995</v>
      </c>
      <c r="AF67">
        <f t="shared" si="13"/>
        <v>14.291798839999998</v>
      </c>
    </row>
    <row r="68" spans="2:32">
      <c r="B68">
        <v>6.6070299999999998E-2</v>
      </c>
      <c r="C68">
        <v>-0.22109580000000001</v>
      </c>
      <c r="D68">
        <v>8.7816500000000006E-2</v>
      </c>
      <c r="F68">
        <f t="shared" si="0"/>
        <v>2.1142496</v>
      </c>
      <c r="G68">
        <f t="shared" si="1"/>
        <v>-5.5273950000000003</v>
      </c>
      <c r="H68">
        <f t="shared" si="2"/>
        <v>1.9319630000000001</v>
      </c>
      <c r="J68">
        <v>6.6070299999999998E-2</v>
      </c>
      <c r="K68">
        <v>0.77890420000000005</v>
      </c>
      <c r="L68">
        <v>8.7816500000000006E-2</v>
      </c>
      <c r="N68">
        <f t="shared" si="3"/>
        <v>2.1142496</v>
      </c>
      <c r="O68">
        <f t="shared" si="4"/>
        <v>19.472605000000001</v>
      </c>
      <c r="P68">
        <f t="shared" si="5"/>
        <v>1.9319630000000001</v>
      </c>
      <c r="R68">
        <f t="shared" si="14"/>
        <v>2.1142496</v>
      </c>
      <c r="S68">
        <f t="shared" si="6"/>
        <v>-5.5273949999999985</v>
      </c>
      <c r="T68">
        <f t="shared" si="7"/>
        <v>1.9319630000000001</v>
      </c>
      <c r="V68">
        <v>0.52272708000000001</v>
      </c>
      <c r="W68">
        <v>-0.44317835</v>
      </c>
      <c r="X68">
        <v>0.91958211000000001</v>
      </c>
      <c r="Z68">
        <f t="shared" si="8"/>
        <v>16.72726656</v>
      </c>
      <c r="AA68">
        <f t="shared" si="9"/>
        <v>-11.079458750000001</v>
      </c>
      <c r="AB68">
        <f t="shared" si="10"/>
        <v>20.23080642</v>
      </c>
      <c r="AD68">
        <f t="shared" si="11"/>
        <v>16.72726656</v>
      </c>
      <c r="AE68">
        <f t="shared" si="12"/>
        <v>-36.079458750000001</v>
      </c>
      <c r="AF68">
        <f t="shared" si="13"/>
        <v>20.23080642</v>
      </c>
    </row>
    <row r="69" spans="2:32">
      <c r="B69">
        <v>3.5105066999999997E-2</v>
      </c>
      <c r="C69">
        <v>-0.16068416699999999</v>
      </c>
      <c r="D69">
        <v>0.19724510000000001</v>
      </c>
      <c r="F69">
        <f t="shared" si="0"/>
        <v>1.1233621439999999</v>
      </c>
      <c r="G69">
        <f t="shared" si="1"/>
        <v>-4.0171041750000001</v>
      </c>
      <c r="H69">
        <f t="shared" si="2"/>
        <v>4.3393921999999998</v>
      </c>
      <c r="J69">
        <v>3.5105070000000002E-2</v>
      </c>
      <c r="K69">
        <v>0.83931582999999998</v>
      </c>
      <c r="L69">
        <v>0.19724510000000001</v>
      </c>
      <c r="N69">
        <f t="shared" si="3"/>
        <v>1.1233622400000001</v>
      </c>
      <c r="O69">
        <f t="shared" si="4"/>
        <v>20.982895750000001</v>
      </c>
      <c r="P69">
        <f t="shared" si="5"/>
        <v>4.3393921999999998</v>
      </c>
      <c r="R69">
        <f t="shared" si="14"/>
        <v>1.1233622400000001</v>
      </c>
      <c r="S69">
        <f t="shared" si="6"/>
        <v>-4.0171042499999992</v>
      </c>
      <c r="T69">
        <f t="shared" si="7"/>
        <v>4.3393921999999998</v>
      </c>
      <c r="V69">
        <v>0.52777675000000002</v>
      </c>
      <c r="W69">
        <v>-0.59966512999999999</v>
      </c>
      <c r="X69">
        <v>0.28646094</v>
      </c>
      <c r="Z69">
        <f t="shared" si="8"/>
        <v>16.888856000000001</v>
      </c>
      <c r="AA69">
        <f t="shared" si="9"/>
        <v>-14.99162825</v>
      </c>
      <c r="AB69">
        <f t="shared" si="10"/>
        <v>6.3021406799999999</v>
      </c>
      <c r="AD69">
        <f t="shared" si="11"/>
        <v>16.888856000000001</v>
      </c>
      <c r="AE69">
        <f t="shared" si="12"/>
        <v>-39.991628249999998</v>
      </c>
      <c r="AF69">
        <f t="shared" si="13"/>
        <v>6.3021406799999999</v>
      </c>
    </row>
    <row r="70" spans="2:32">
      <c r="B70">
        <v>0.121442467</v>
      </c>
      <c r="C70">
        <v>-0.16179173299999999</v>
      </c>
      <c r="D70">
        <v>-5.3438266999999998E-2</v>
      </c>
      <c r="F70">
        <f t="shared" si="0"/>
        <v>3.8861589439999999</v>
      </c>
      <c r="G70">
        <f t="shared" si="1"/>
        <v>-4.0447933249999997</v>
      </c>
      <c r="H70">
        <f t="shared" si="2"/>
        <v>-1.1756418739999999</v>
      </c>
      <c r="J70">
        <v>0.12144247</v>
      </c>
      <c r="K70">
        <v>0.83820826999999998</v>
      </c>
      <c r="L70">
        <v>0.94656172999999999</v>
      </c>
      <c r="N70">
        <f t="shared" si="3"/>
        <v>3.8861590399999999</v>
      </c>
      <c r="O70">
        <f t="shared" si="4"/>
        <v>20.955206749999999</v>
      </c>
      <c r="P70">
        <f t="shared" si="5"/>
        <v>20.824358060000002</v>
      </c>
      <c r="R70">
        <f t="shared" si="14"/>
        <v>3.8861590399999999</v>
      </c>
      <c r="S70">
        <f t="shared" si="6"/>
        <v>-4.0447932500000014</v>
      </c>
      <c r="T70">
        <f t="shared" si="7"/>
        <v>-1.1756419399999984</v>
      </c>
      <c r="V70">
        <v>0.11888886</v>
      </c>
      <c r="W70">
        <v>-0.83506789999999997</v>
      </c>
      <c r="X70">
        <v>-0.36471757999999999</v>
      </c>
      <c r="Z70">
        <f t="shared" si="8"/>
        <v>3.80444352</v>
      </c>
      <c r="AA70">
        <f t="shared" si="9"/>
        <v>-20.876697499999999</v>
      </c>
      <c r="AB70">
        <f t="shared" si="10"/>
        <v>-8.0237867600000001</v>
      </c>
      <c r="AD70">
        <f t="shared" si="11"/>
        <v>3.80444352</v>
      </c>
      <c r="AE70">
        <f t="shared" si="12"/>
        <v>-45.876697499999999</v>
      </c>
      <c r="AF70">
        <f t="shared" si="13"/>
        <v>-30.02378676</v>
      </c>
    </row>
    <row r="71" spans="2:32">
      <c r="B71">
        <v>0.12936386699999999</v>
      </c>
      <c r="C71">
        <v>-9.7187499999999996E-2</v>
      </c>
      <c r="D71">
        <v>7.9922066999999999E-2</v>
      </c>
      <c r="F71">
        <f t="shared" si="0"/>
        <v>4.1396437439999998</v>
      </c>
      <c r="G71">
        <f t="shared" si="1"/>
        <v>-2.4296875</v>
      </c>
      <c r="H71">
        <f t="shared" si="2"/>
        <v>1.758285474</v>
      </c>
      <c r="J71">
        <v>0.12936386999999999</v>
      </c>
      <c r="K71">
        <v>0.90281250000000002</v>
      </c>
      <c r="L71">
        <v>7.9922069999999998E-2</v>
      </c>
      <c r="N71">
        <f t="shared" si="3"/>
        <v>4.1396438399999997</v>
      </c>
      <c r="O71">
        <f t="shared" si="4"/>
        <v>22.5703125</v>
      </c>
      <c r="P71">
        <f t="shared" si="5"/>
        <v>1.7582855399999999</v>
      </c>
      <c r="R71">
        <f t="shared" si="14"/>
        <v>4.1396438399999997</v>
      </c>
      <c r="S71">
        <f t="shared" si="6"/>
        <v>-2.4296875</v>
      </c>
      <c r="T71">
        <f t="shared" si="7"/>
        <v>1.7582855399999999</v>
      </c>
      <c r="V71">
        <v>0.17343833</v>
      </c>
      <c r="W71">
        <v>-0.14342706999999999</v>
      </c>
      <c r="X71">
        <v>0.37756921999999998</v>
      </c>
      <c r="Z71">
        <f t="shared" si="8"/>
        <v>5.5500265600000001</v>
      </c>
      <c r="AA71">
        <f t="shared" si="9"/>
        <v>-3.5856767499999997</v>
      </c>
      <c r="AB71">
        <f t="shared" si="10"/>
        <v>8.3065228399999995</v>
      </c>
      <c r="AD71">
        <f t="shared" si="11"/>
        <v>5.5500265600000001</v>
      </c>
      <c r="AE71">
        <f t="shared" si="12"/>
        <v>-28.585676750000001</v>
      </c>
      <c r="AF71">
        <f t="shared" si="13"/>
        <v>8.3065228399999995</v>
      </c>
    </row>
    <row r="72" spans="2:32">
      <c r="B72">
        <v>0.22088986699999999</v>
      </c>
      <c r="C72">
        <v>-5.5153667000000003E-2</v>
      </c>
      <c r="D72">
        <v>-4.5859000000000004E-3</v>
      </c>
      <c r="F72">
        <f t="shared" si="0"/>
        <v>7.0684757439999997</v>
      </c>
      <c r="G72">
        <f t="shared" si="1"/>
        <v>-1.3788416750000001</v>
      </c>
      <c r="H72">
        <f t="shared" si="2"/>
        <v>-0.1008898</v>
      </c>
      <c r="J72">
        <v>0.22088986999999999</v>
      </c>
      <c r="K72">
        <v>0.94484632999999996</v>
      </c>
      <c r="L72">
        <v>0.99541409999999997</v>
      </c>
      <c r="N72">
        <f t="shared" si="3"/>
        <v>7.0684758399999996</v>
      </c>
      <c r="O72">
        <f t="shared" si="4"/>
        <v>23.621158250000001</v>
      </c>
      <c r="P72">
        <f t="shared" si="5"/>
        <v>21.899110199999999</v>
      </c>
      <c r="R72">
        <f t="shared" si="14"/>
        <v>7.0684758399999996</v>
      </c>
      <c r="S72">
        <f t="shared" si="6"/>
        <v>-1.3788417499999994</v>
      </c>
      <c r="T72">
        <f t="shared" si="7"/>
        <v>-0.10088980000000092</v>
      </c>
      <c r="V72">
        <v>5.052893E-2</v>
      </c>
      <c r="W72">
        <v>-0.21100867000000001</v>
      </c>
      <c r="X72">
        <v>-0.37364363</v>
      </c>
      <c r="Z72">
        <f t="shared" si="8"/>
        <v>1.61692576</v>
      </c>
      <c r="AA72">
        <f t="shared" si="9"/>
        <v>-5.2752167500000002</v>
      </c>
      <c r="AB72">
        <f t="shared" si="10"/>
        <v>-8.2201598600000008</v>
      </c>
      <c r="AD72">
        <f t="shared" si="11"/>
        <v>1.61692576</v>
      </c>
      <c r="AE72">
        <f t="shared" si="12"/>
        <v>-30.275216749999998</v>
      </c>
      <c r="AF72">
        <f t="shared" si="13"/>
        <v>-30.220159860000003</v>
      </c>
    </row>
    <row r="73" spans="2:32">
      <c r="B73">
        <v>0.21862619999999999</v>
      </c>
      <c r="C73">
        <v>3.5362833000000003E-2</v>
      </c>
      <c r="D73">
        <v>9.8620399999999997E-2</v>
      </c>
      <c r="F73">
        <f t="shared" ref="F73:F83" si="15">$B$2*B73</f>
        <v>6.9960383999999998</v>
      </c>
      <c r="G73">
        <f t="shared" ref="G73:G83" si="16">$C$3*C73</f>
        <v>0.88407082500000012</v>
      </c>
      <c r="H73">
        <f t="shared" ref="H73:H83" si="17">$D$4*D73</f>
        <v>2.1696488</v>
      </c>
      <c r="J73">
        <v>0.21862619999999999</v>
      </c>
      <c r="K73">
        <v>3.5362829999999998E-2</v>
      </c>
      <c r="L73">
        <v>9.8620399999999997E-2</v>
      </c>
      <c r="N73">
        <f t="shared" ref="N73:N83" si="18">$B$2*J73</f>
        <v>6.9960383999999998</v>
      </c>
      <c r="O73">
        <f t="shared" ref="O73:O83" si="19">$C$3*K73</f>
        <v>0.88407074999999991</v>
      </c>
      <c r="P73">
        <f t="shared" ref="P73:P83" si="20">$D$4*L73</f>
        <v>2.1696488</v>
      </c>
      <c r="R73">
        <f t="shared" si="14"/>
        <v>6.9960383999999998</v>
      </c>
      <c r="S73">
        <f t="shared" ref="S73:S83" si="21">IF(G73&lt;0,O73-$C$3,O73)</f>
        <v>0.88407074999999991</v>
      </c>
      <c r="T73">
        <f t="shared" ref="T73:T83" si="22">IF(H73&lt;0,P73-$D$4,P73)</f>
        <v>2.1696488</v>
      </c>
      <c r="V73">
        <v>0.32420412999999998</v>
      </c>
      <c r="W73">
        <v>0.80713990000000002</v>
      </c>
      <c r="X73">
        <v>0.37056334000000002</v>
      </c>
      <c r="Z73">
        <f t="shared" ref="Z73:Z83" si="23">$B$2*V73</f>
        <v>10.374532159999999</v>
      </c>
      <c r="AA73">
        <f t="shared" ref="AA73:AA83" si="24">$C$3*W73</f>
        <v>20.178497499999999</v>
      </c>
      <c r="AB73">
        <f t="shared" ref="AB73:AB83" si="25">$D$4*X73</f>
        <v>8.1523934800000006</v>
      </c>
      <c r="AD73">
        <f t="shared" ref="AD73:AD83" si="26">IF(V73&lt;0,Z73-$B$2,Z73)</f>
        <v>10.374532159999999</v>
      </c>
      <c r="AE73">
        <f t="shared" ref="AE73:AE83" si="27">IF(W73&lt;0,AA73-$C$3,AA73)</f>
        <v>20.178497499999999</v>
      </c>
      <c r="AF73">
        <f t="shared" ref="AF73:AF83" si="28">IF(X73&lt;0,AB73-$D$4,AB73)</f>
        <v>8.1523934800000006</v>
      </c>
    </row>
    <row r="74" spans="2:32">
      <c r="B74">
        <v>0.2772636</v>
      </c>
      <c r="C74">
        <v>0.1140294</v>
      </c>
      <c r="D74">
        <v>1.3519267E-2</v>
      </c>
      <c r="F74">
        <f t="shared" si="15"/>
        <v>8.8724352</v>
      </c>
      <c r="G74">
        <f t="shared" si="16"/>
        <v>2.8507350000000002</v>
      </c>
      <c r="H74">
        <f t="shared" si="17"/>
        <v>0.29742387399999998</v>
      </c>
      <c r="J74">
        <v>0.2772636</v>
      </c>
      <c r="K74">
        <v>0.1140294</v>
      </c>
      <c r="L74">
        <v>1.351927E-2</v>
      </c>
      <c r="N74">
        <f t="shared" si="18"/>
        <v>8.8724352</v>
      </c>
      <c r="O74">
        <f t="shared" si="19"/>
        <v>2.8507350000000002</v>
      </c>
      <c r="P74">
        <f t="shared" si="20"/>
        <v>0.29742394</v>
      </c>
      <c r="R74">
        <f t="shared" ref="R74:R83" si="29">IF(F74&lt;0,N74-$B$2,N74)</f>
        <v>8.8724352</v>
      </c>
      <c r="S74">
        <f t="shared" si="21"/>
        <v>2.8507350000000002</v>
      </c>
      <c r="T74">
        <f t="shared" si="22"/>
        <v>0.29742394</v>
      </c>
      <c r="V74">
        <v>-0.61690096000000005</v>
      </c>
      <c r="W74">
        <v>-7.4014949999999996E-2</v>
      </c>
      <c r="X74">
        <v>-0.71976191</v>
      </c>
      <c r="Z74">
        <f t="shared" si="23"/>
        <v>-19.740830720000002</v>
      </c>
      <c r="AA74">
        <f t="shared" si="24"/>
        <v>-1.8503737499999999</v>
      </c>
      <c r="AB74">
        <f t="shared" si="25"/>
        <v>-15.834762019999999</v>
      </c>
      <c r="AD74">
        <f t="shared" si="26"/>
        <v>-51.740830720000005</v>
      </c>
      <c r="AE74">
        <f t="shared" si="27"/>
        <v>-26.850373749999999</v>
      </c>
      <c r="AF74">
        <f t="shared" si="28"/>
        <v>-37.834762019999999</v>
      </c>
    </row>
    <row r="75" spans="2:32">
      <c r="B75">
        <v>0.32409503299999998</v>
      </c>
      <c r="C75">
        <v>0.13906840000000001</v>
      </c>
      <c r="D75">
        <v>-1.2439532999999999E-2</v>
      </c>
      <c r="F75">
        <f t="shared" si="15"/>
        <v>10.371041055999999</v>
      </c>
      <c r="G75">
        <f t="shared" si="16"/>
        <v>3.4767100000000002</v>
      </c>
      <c r="H75">
        <f t="shared" si="17"/>
        <v>-0.273669726</v>
      </c>
      <c r="J75">
        <v>0.32409503000000001</v>
      </c>
      <c r="K75">
        <v>0.13906840000000001</v>
      </c>
      <c r="L75">
        <v>0.98756047000000002</v>
      </c>
      <c r="N75">
        <f t="shared" si="18"/>
        <v>10.37104096</v>
      </c>
      <c r="O75">
        <f t="shared" si="19"/>
        <v>3.4767100000000002</v>
      </c>
      <c r="P75">
        <f t="shared" si="20"/>
        <v>21.726330340000001</v>
      </c>
      <c r="R75">
        <f t="shared" si="29"/>
        <v>10.37104096</v>
      </c>
      <c r="S75">
        <f t="shared" si="21"/>
        <v>3.4767100000000002</v>
      </c>
      <c r="T75">
        <f t="shared" si="22"/>
        <v>-0.27366965999999948</v>
      </c>
      <c r="V75">
        <v>7.2281739999999997E-2</v>
      </c>
      <c r="W75">
        <v>0.55744079999999996</v>
      </c>
      <c r="X75">
        <v>0.68584336999999995</v>
      </c>
      <c r="Z75">
        <f t="shared" si="23"/>
        <v>2.3130156799999999</v>
      </c>
      <c r="AA75">
        <f t="shared" si="24"/>
        <v>13.936019999999999</v>
      </c>
      <c r="AB75">
        <f t="shared" si="25"/>
        <v>15.088554139999999</v>
      </c>
      <c r="AD75">
        <f t="shared" si="26"/>
        <v>2.3130156799999999</v>
      </c>
      <c r="AE75">
        <f t="shared" si="27"/>
        <v>13.936019999999999</v>
      </c>
      <c r="AF75">
        <f t="shared" si="28"/>
        <v>15.088554139999999</v>
      </c>
    </row>
    <row r="76" spans="2:32">
      <c r="B76">
        <v>0.26102649999999999</v>
      </c>
      <c r="C76">
        <v>7.4221433000000003E-2</v>
      </c>
      <c r="D76">
        <v>-1.25554E-2</v>
      </c>
      <c r="F76">
        <f t="shared" si="15"/>
        <v>8.3528479999999998</v>
      </c>
      <c r="G76">
        <f t="shared" si="16"/>
        <v>1.855535825</v>
      </c>
      <c r="H76">
        <f t="shared" si="17"/>
        <v>-0.27621879999999999</v>
      </c>
      <c r="J76">
        <v>0.26102649999999999</v>
      </c>
      <c r="K76">
        <v>7.4221430000000005E-2</v>
      </c>
      <c r="L76">
        <v>0.98744460000000001</v>
      </c>
      <c r="N76">
        <f t="shared" si="18"/>
        <v>8.3528479999999998</v>
      </c>
      <c r="O76">
        <f t="shared" si="19"/>
        <v>1.85553575</v>
      </c>
      <c r="P76">
        <f t="shared" si="20"/>
        <v>21.723781200000001</v>
      </c>
      <c r="R76">
        <f t="shared" si="29"/>
        <v>8.3528479999999998</v>
      </c>
      <c r="S76">
        <f t="shared" si="21"/>
        <v>1.85553575</v>
      </c>
      <c r="T76">
        <f t="shared" si="22"/>
        <v>-0.27621879999999877</v>
      </c>
      <c r="V76">
        <v>0.23076453999999999</v>
      </c>
      <c r="W76">
        <v>-0.12216662</v>
      </c>
      <c r="X76">
        <v>1.676269E-2</v>
      </c>
      <c r="Z76">
        <f t="shared" si="23"/>
        <v>7.3844652799999997</v>
      </c>
      <c r="AA76">
        <f t="shared" si="24"/>
        <v>-3.0541654999999999</v>
      </c>
      <c r="AB76">
        <f t="shared" si="25"/>
        <v>0.36877917999999998</v>
      </c>
      <c r="AD76">
        <f t="shared" si="26"/>
        <v>7.3844652799999997</v>
      </c>
      <c r="AE76">
        <f t="shared" si="27"/>
        <v>-28.0541655</v>
      </c>
      <c r="AF76">
        <f t="shared" si="28"/>
        <v>0.36877917999999998</v>
      </c>
    </row>
    <row r="77" spans="2:32">
      <c r="B77">
        <v>0.293008033</v>
      </c>
      <c r="C77">
        <v>0.10173853300000001</v>
      </c>
      <c r="D77">
        <v>6.2387967000000003E-2</v>
      </c>
      <c r="F77">
        <f t="shared" si="15"/>
        <v>9.376257056</v>
      </c>
      <c r="G77">
        <f t="shared" si="16"/>
        <v>2.5434633250000003</v>
      </c>
      <c r="H77">
        <f t="shared" si="17"/>
        <v>1.3725352740000001</v>
      </c>
      <c r="J77">
        <v>0.29300802999999997</v>
      </c>
      <c r="K77">
        <v>0.10173852999999999</v>
      </c>
      <c r="L77">
        <v>6.2387970000000001E-2</v>
      </c>
      <c r="N77">
        <f t="shared" si="18"/>
        <v>9.3762569599999992</v>
      </c>
      <c r="O77">
        <f t="shared" si="19"/>
        <v>2.5434632499999998</v>
      </c>
      <c r="P77">
        <f t="shared" si="20"/>
        <v>1.37253534</v>
      </c>
      <c r="R77">
        <f t="shared" si="29"/>
        <v>9.3762569599999992</v>
      </c>
      <c r="S77">
        <f t="shared" si="21"/>
        <v>2.5434632499999998</v>
      </c>
      <c r="T77">
        <f t="shared" si="22"/>
        <v>1.37253534</v>
      </c>
      <c r="V77">
        <v>0.12525621000000001</v>
      </c>
      <c r="W77">
        <v>-1.8895740000000001E-2</v>
      </c>
      <c r="X77">
        <v>1.219223E-2</v>
      </c>
      <c r="Z77">
        <f t="shared" si="23"/>
        <v>4.0081987200000002</v>
      </c>
      <c r="AA77">
        <f t="shared" si="24"/>
        <v>-0.47239350000000002</v>
      </c>
      <c r="AB77">
        <f t="shared" si="25"/>
        <v>0.26822906000000002</v>
      </c>
      <c r="AD77">
        <f t="shared" si="26"/>
        <v>4.0081987200000002</v>
      </c>
      <c r="AE77">
        <f t="shared" si="27"/>
        <v>-25.472393499999999</v>
      </c>
      <c r="AF77">
        <f t="shared" si="28"/>
        <v>0.26822906000000002</v>
      </c>
    </row>
    <row r="78" spans="2:32">
      <c r="B78">
        <v>0.24213026700000001</v>
      </c>
      <c r="C78">
        <v>0.1533262</v>
      </c>
      <c r="D78">
        <v>1.6643399999999999E-2</v>
      </c>
      <c r="F78">
        <f t="shared" si="15"/>
        <v>7.7481685440000003</v>
      </c>
      <c r="G78">
        <f t="shared" si="16"/>
        <v>3.8331550000000001</v>
      </c>
      <c r="H78">
        <f t="shared" si="17"/>
        <v>0.3661548</v>
      </c>
      <c r="J78">
        <v>0.24213027000000001</v>
      </c>
      <c r="K78">
        <v>0.1533262</v>
      </c>
      <c r="L78">
        <v>1.6643399999999999E-2</v>
      </c>
      <c r="N78">
        <f t="shared" si="18"/>
        <v>7.7481686400000003</v>
      </c>
      <c r="O78">
        <f t="shared" si="19"/>
        <v>3.8331550000000001</v>
      </c>
      <c r="P78">
        <f t="shared" si="20"/>
        <v>0.3661548</v>
      </c>
      <c r="R78">
        <f t="shared" si="29"/>
        <v>7.7481686400000003</v>
      </c>
      <c r="S78">
        <f t="shared" si="21"/>
        <v>3.8331550000000001</v>
      </c>
      <c r="T78">
        <f t="shared" si="22"/>
        <v>0.3661548</v>
      </c>
      <c r="V78">
        <v>0.14360244999999999</v>
      </c>
      <c r="W78">
        <v>0.33925475999999999</v>
      </c>
      <c r="X78">
        <v>0.20169223</v>
      </c>
      <c r="Z78">
        <f t="shared" si="23"/>
        <v>4.5952783999999998</v>
      </c>
      <c r="AA78">
        <f t="shared" si="24"/>
        <v>8.481368999999999</v>
      </c>
      <c r="AB78">
        <f t="shared" si="25"/>
        <v>4.4372290599999999</v>
      </c>
      <c r="AD78">
        <f t="shared" si="26"/>
        <v>4.5952783999999998</v>
      </c>
      <c r="AE78">
        <f t="shared" si="27"/>
        <v>8.481368999999999</v>
      </c>
      <c r="AF78">
        <f t="shared" si="28"/>
        <v>4.4372290599999999</v>
      </c>
    </row>
    <row r="79" spans="2:32">
      <c r="B79">
        <v>0.273863633</v>
      </c>
      <c r="C79">
        <v>7.7420432999999997E-2</v>
      </c>
      <c r="D79">
        <v>7.6743933E-2</v>
      </c>
      <c r="F79">
        <f t="shared" si="15"/>
        <v>8.7636362559999998</v>
      </c>
      <c r="G79">
        <f t="shared" si="16"/>
        <v>1.9355108249999999</v>
      </c>
      <c r="H79">
        <f t="shared" si="17"/>
        <v>1.688366526</v>
      </c>
      <c r="J79">
        <v>0.27386363000000002</v>
      </c>
      <c r="K79">
        <v>7.7420429999999998E-2</v>
      </c>
      <c r="L79">
        <v>7.6743930000000002E-2</v>
      </c>
      <c r="N79">
        <f t="shared" si="18"/>
        <v>8.7636361600000008</v>
      </c>
      <c r="O79">
        <f t="shared" si="19"/>
        <v>1.9355107499999999</v>
      </c>
      <c r="P79">
        <f t="shared" si="20"/>
        <v>1.6883664600000001</v>
      </c>
      <c r="R79">
        <f t="shared" si="29"/>
        <v>8.7636361600000008</v>
      </c>
      <c r="S79">
        <f t="shared" si="21"/>
        <v>1.9355107499999999</v>
      </c>
      <c r="T79">
        <f t="shared" si="22"/>
        <v>1.6883664600000001</v>
      </c>
      <c r="V79">
        <v>0.75959611999999999</v>
      </c>
      <c r="W79">
        <v>-0.16663605000000001</v>
      </c>
      <c r="X79">
        <v>0.16077573000000001</v>
      </c>
      <c r="Z79">
        <f t="shared" si="23"/>
        <v>24.30707584</v>
      </c>
      <c r="AA79">
        <f t="shared" si="24"/>
        <v>-4.1659012500000001</v>
      </c>
      <c r="AB79">
        <f t="shared" si="25"/>
        <v>3.5370660599999999</v>
      </c>
      <c r="AD79">
        <f t="shared" si="26"/>
        <v>24.30707584</v>
      </c>
      <c r="AE79">
        <f t="shared" si="27"/>
        <v>-29.165901250000001</v>
      </c>
      <c r="AF79">
        <f t="shared" si="28"/>
        <v>3.5370660599999999</v>
      </c>
    </row>
    <row r="80" spans="2:32">
      <c r="B80">
        <v>0.219063433</v>
      </c>
      <c r="C80">
        <v>0.15285913300000001</v>
      </c>
      <c r="D80">
        <v>4.1710267000000002E-2</v>
      </c>
      <c r="F80">
        <f t="shared" si="15"/>
        <v>7.0100298560000001</v>
      </c>
      <c r="G80">
        <f t="shared" si="16"/>
        <v>3.8214783250000002</v>
      </c>
      <c r="H80">
        <f t="shared" si="17"/>
        <v>0.91762587400000006</v>
      </c>
      <c r="J80">
        <v>0.21906343</v>
      </c>
      <c r="K80">
        <v>0.15285913000000001</v>
      </c>
      <c r="L80">
        <v>4.1710270000000001E-2</v>
      </c>
      <c r="N80">
        <f t="shared" si="18"/>
        <v>7.0100297600000001</v>
      </c>
      <c r="O80">
        <f t="shared" si="19"/>
        <v>3.8214782500000002</v>
      </c>
      <c r="P80">
        <f t="shared" si="20"/>
        <v>0.91762593999999997</v>
      </c>
      <c r="R80">
        <f t="shared" si="29"/>
        <v>7.0100297600000001</v>
      </c>
      <c r="S80">
        <f t="shared" si="21"/>
        <v>3.8214782500000002</v>
      </c>
      <c r="T80">
        <f t="shared" si="22"/>
        <v>0.91762593999999997</v>
      </c>
      <c r="V80">
        <v>0.19548919000000001</v>
      </c>
      <c r="W80">
        <v>0.35676844000000002</v>
      </c>
      <c r="X80">
        <v>0.19285616999999999</v>
      </c>
      <c r="Z80">
        <f t="shared" si="23"/>
        <v>6.2556540800000002</v>
      </c>
      <c r="AA80">
        <f t="shared" si="24"/>
        <v>8.9192110000000007</v>
      </c>
      <c r="AB80">
        <f t="shared" si="25"/>
        <v>4.2428357400000003</v>
      </c>
      <c r="AD80">
        <f t="shared" si="26"/>
        <v>6.2556540800000002</v>
      </c>
      <c r="AE80">
        <f t="shared" si="27"/>
        <v>8.9192110000000007</v>
      </c>
      <c r="AF80">
        <f t="shared" si="28"/>
        <v>4.2428357400000003</v>
      </c>
    </row>
    <row r="81" spans="2:32">
      <c r="B81">
        <v>0.33732709999999999</v>
      </c>
      <c r="C81">
        <v>0.166153467</v>
      </c>
      <c r="D81">
        <v>8.9566000000000003E-3</v>
      </c>
      <c r="F81">
        <f t="shared" si="15"/>
        <v>10.7944672</v>
      </c>
      <c r="G81">
        <f t="shared" si="16"/>
        <v>4.153836675</v>
      </c>
      <c r="H81">
        <f t="shared" si="17"/>
        <v>0.1970452</v>
      </c>
      <c r="J81">
        <v>0.33732709999999999</v>
      </c>
      <c r="K81">
        <v>0.16615347</v>
      </c>
      <c r="L81">
        <v>8.9566000000000003E-3</v>
      </c>
      <c r="N81">
        <f t="shared" si="18"/>
        <v>10.7944672</v>
      </c>
      <c r="O81">
        <f t="shared" si="19"/>
        <v>4.15383675</v>
      </c>
      <c r="P81">
        <f t="shared" si="20"/>
        <v>0.1970452</v>
      </c>
      <c r="R81">
        <f t="shared" si="29"/>
        <v>10.7944672</v>
      </c>
      <c r="S81">
        <f t="shared" si="21"/>
        <v>4.15383675</v>
      </c>
      <c r="T81">
        <f t="shared" si="22"/>
        <v>0.1970452</v>
      </c>
      <c r="V81">
        <v>0.38260508999999998</v>
      </c>
      <c r="W81">
        <v>0.46589789999999998</v>
      </c>
      <c r="X81">
        <v>5.0747189999999998E-2</v>
      </c>
      <c r="Z81">
        <f t="shared" si="23"/>
        <v>12.243362879999999</v>
      </c>
      <c r="AA81">
        <f t="shared" si="24"/>
        <v>11.6474475</v>
      </c>
      <c r="AB81">
        <f t="shared" si="25"/>
        <v>1.1164381799999998</v>
      </c>
      <c r="AD81">
        <f t="shared" si="26"/>
        <v>12.243362879999999</v>
      </c>
      <c r="AE81">
        <f t="shared" si="27"/>
        <v>11.6474475</v>
      </c>
      <c r="AF81">
        <f t="shared" si="28"/>
        <v>1.1164381799999998</v>
      </c>
    </row>
    <row r="82" spans="2:32">
      <c r="B82">
        <v>0.34997936699999999</v>
      </c>
      <c r="C82">
        <v>0.11323496700000001</v>
      </c>
      <c r="D82">
        <v>-1.7780366999999998E-2</v>
      </c>
      <c r="F82">
        <f t="shared" si="15"/>
        <v>11.199339744</v>
      </c>
      <c r="G82">
        <f t="shared" si="16"/>
        <v>2.8308741749999999</v>
      </c>
      <c r="H82">
        <f t="shared" si="17"/>
        <v>-0.39116807399999998</v>
      </c>
      <c r="J82">
        <v>0.34997937000000001</v>
      </c>
      <c r="K82">
        <v>0.11323497</v>
      </c>
      <c r="L82">
        <v>0.98221963000000001</v>
      </c>
      <c r="N82">
        <f t="shared" si="18"/>
        <v>11.19933984</v>
      </c>
      <c r="O82">
        <f t="shared" si="19"/>
        <v>2.8308742499999999</v>
      </c>
      <c r="P82">
        <f t="shared" si="20"/>
        <v>21.608831859999999</v>
      </c>
      <c r="R82">
        <f t="shared" si="29"/>
        <v>11.19933984</v>
      </c>
      <c r="S82">
        <f t="shared" si="21"/>
        <v>2.8308742499999999</v>
      </c>
      <c r="T82">
        <f t="shared" si="22"/>
        <v>-0.39116814000000133</v>
      </c>
      <c r="V82">
        <v>0.60056178999999998</v>
      </c>
      <c r="W82">
        <v>6.9175920000000002E-2</v>
      </c>
      <c r="X82">
        <v>0.84466023000000001</v>
      </c>
      <c r="Z82">
        <f t="shared" si="23"/>
        <v>19.217977279999999</v>
      </c>
      <c r="AA82">
        <f t="shared" si="24"/>
        <v>1.729398</v>
      </c>
      <c r="AB82">
        <f t="shared" si="25"/>
        <v>18.582525060000002</v>
      </c>
      <c r="AD82">
        <f t="shared" si="26"/>
        <v>19.217977279999999</v>
      </c>
      <c r="AE82">
        <f t="shared" si="27"/>
        <v>1.729398</v>
      </c>
      <c r="AF82">
        <f t="shared" si="28"/>
        <v>18.582525060000002</v>
      </c>
    </row>
    <row r="83" spans="2:32">
      <c r="B83">
        <v>0.31354303300000003</v>
      </c>
      <c r="C83">
        <v>0.15295646700000001</v>
      </c>
      <c r="D83">
        <v>-4.5044500000000001E-2</v>
      </c>
      <c r="F83">
        <f t="shared" si="15"/>
        <v>10.033377056000001</v>
      </c>
      <c r="G83">
        <f t="shared" si="16"/>
        <v>3.8239116750000002</v>
      </c>
      <c r="H83">
        <f t="shared" si="17"/>
        <v>-0.99097900000000005</v>
      </c>
      <c r="J83">
        <v>0.31354303</v>
      </c>
      <c r="K83">
        <v>0.15295647000000001</v>
      </c>
      <c r="L83">
        <v>0.95495549999999996</v>
      </c>
      <c r="N83">
        <f t="shared" si="18"/>
        <v>10.03337696</v>
      </c>
      <c r="O83">
        <f t="shared" si="19"/>
        <v>3.8239117500000002</v>
      </c>
      <c r="P83">
        <f t="shared" si="20"/>
        <v>21.009021000000001</v>
      </c>
      <c r="R83">
        <f t="shared" si="29"/>
        <v>10.03337696</v>
      </c>
      <c r="S83">
        <f t="shared" si="21"/>
        <v>3.8239117500000002</v>
      </c>
      <c r="T83">
        <f t="shared" si="22"/>
        <v>-0.99097899999999939</v>
      </c>
      <c r="V83">
        <v>0.35453097</v>
      </c>
      <c r="W83">
        <v>0.19605998999999999</v>
      </c>
      <c r="X83">
        <v>0.66911593000000003</v>
      </c>
      <c r="Z83">
        <f t="shared" si="23"/>
        <v>11.34499104</v>
      </c>
      <c r="AA83">
        <f t="shared" si="24"/>
        <v>4.9014997500000002</v>
      </c>
      <c r="AB83">
        <f t="shared" si="25"/>
        <v>14.72055046</v>
      </c>
      <c r="AD83">
        <f t="shared" si="26"/>
        <v>11.34499104</v>
      </c>
      <c r="AE83">
        <f t="shared" si="27"/>
        <v>4.9014997500000002</v>
      </c>
      <c r="AF83">
        <f t="shared" si="28"/>
        <v>14.72055046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V82"/>
  <sheetViews>
    <sheetView topLeftCell="B66" workbookViewId="0">
      <selection activeCell="G80" sqref="D3:G80"/>
    </sheetView>
  </sheetViews>
  <sheetFormatPr defaultRowHeight="15"/>
  <sheetData>
    <row r="3" spans="4:22">
      <c r="D3" t="s">
        <v>13</v>
      </c>
    </row>
    <row r="4" spans="4:22">
      <c r="T4" t="s">
        <v>15</v>
      </c>
    </row>
    <row r="5" spans="4:22">
      <c r="D5" t="s">
        <v>7</v>
      </c>
      <c r="E5">
        <v>5.8255140000000001</v>
      </c>
      <c r="F5">
        <v>-1.277212</v>
      </c>
      <c r="G5">
        <v>2.3469859999999998</v>
      </c>
      <c r="L5" t="s">
        <v>7</v>
      </c>
      <c r="M5" s="1">
        <v>5.7178274369337903</v>
      </c>
      <c r="N5" s="1">
        <v>-1.0302833620017</v>
      </c>
      <c r="O5" s="1">
        <v>2.1337498742105501</v>
      </c>
      <c r="T5">
        <f>ABS(M5-E5)</f>
        <v>0.10768656306620983</v>
      </c>
      <c r="U5">
        <f>ABS(N5-F5)</f>
        <v>0.2469286379983</v>
      </c>
      <c r="V5">
        <f>ABS(O5-G5)</f>
        <v>0.21323612578944973</v>
      </c>
    </row>
    <row r="6" spans="4:22">
      <c r="D6" t="s">
        <v>7</v>
      </c>
      <c r="E6">
        <v>-5.9635069999999999</v>
      </c>
      <c r="F6">
        <v>0.70279999999999998</v>
      </c>
      <c r="G6">
        <v>0.409306</v>
      </c>
      <c r="L6" t="s">
        <v>7</v>
      </c>
      <c r="M6" s="1">
        <v>-5.4455938295138901</v>
      </c>
      <c r="N6" s="1">
        <v>0.87337524974010505</v>
      </c>
      <c r="O6" s="1">
        <v>0.356729875216235</v>
      </c>
      <c r="T6">
        <f t="shared" ref="T6:T69" si="0">ABS(M6-E6)</f>
        <v>0.51791317048610974</v>
      </c>
      <c r="U6">
        <f t="shared" ref="U6:U69" si="1">ABS(N6-F6)</f>
        <v>0.17057524974010507</v>
      </c>
      <c r="V6">
        <f t="shared" ref="V6:V69" si="2">ABS(O6-G6)</f>
        <v>5.2576124783764999E-2</v>
      </c>
    </row>
    <row r="7" spans="4:22">
      <c r="D7" t="s">
        <v>7</v>
      </c>
      <c r="E7">
        <v>-5.2845190000000004</v>
      </c>
      <c r="F7">
        <v>-0.113382</v>
      </c>
      <c r="G7">
        <v>4.0510039999999998</v>
      </c>
      <c r="L7" t="s">
        <v>7</v>
      </c>
      <c r="M7" s="1">
        <v>-5.0120437699087796</v>
      </c>
      <c r="N7" s="1">
        <v>-0.102578252968737</v>
      </c>
      <c r="O7" s="1">
        <v>3.81080218244501</v>
      </c>
      <c r="T7">
        <f t="shared" si="0"/>
        <v>0.27247523009122077</v>
      </c>
      <c r="U7">
        <f t="shared" si="1"/>
        <v>1.0803747031262995E-2</v>
      </c>
      <c r="V7">
        <f t="shared" si="2"/>
        <v>0.24020181755498982</v>
      </c>
    </row>
    <row r="8" spans="4:22">
      <c r="D8" t="s">
        <v>7</v>
      </c>
      <c r="E8">
        <v>-4.0469140000000001</v>
      </c>
      <c r="F8">
        <v>0.55099600000000004</v>
      </c>
      <c r="G8">
        <v>-2.6246550000000002</v>
      </c>
      <c r="L8" t="s">
        <v>7</v>
      </c>
      <c r="M8" s="1">
        <v>-3.7785978876947199</v>
      </c>
      <c r="N8" s="1">
        <v>0.47504073052220103</v>
      </c>
      <c r="O8" s="1">
        <v>-2.2770620094757099</v>
      </c>
      <c r="T8">
        <f t="shared" si="0"/>
        <v>0.26831611230528019</v>
      </c>
      <c r="U8">
        <f t="shared" si="1"/>
        <v>7.5955269477799014E-2</v>
      </c>
      <c r="V8">
        <f t="shared" si="2"/>
        <v>0.34759299052429027</v>
      </c>
    </row>
    <row r="9" spans="4:22">
      <c r="D9" t="s">
        <v>7</v>
      </c>
      <c r="E9">
        <v>-3.6115680000000001</v>
      </c>
      <c r="F9">
        <v>4.5824360000000004</v>
      </c>
      <c r="G9">
        <v>0.41022399999999998</v>
      </c>
      <c r="L9" t="s">
        <v>7</v>
      </c>
      <c r="M9" s="1">
        <v>-3.3737577913935302</v>
      </c>
      <c r="N9" s="1">
        <v>4.3773049716981696</v>
      </c>
      <c r="O9" s="1">
        <v>0.44518222850288502</v>
      </c>
      <c r="T9">
        <f t="shared" si="0"/>
        <v>0.23781020860646995</v>
      </c>
      <c r="U9">
        <f t="shared" si="1"/>
        <v>0.20513102830183083</v>
      </c>
      <c r="V9">
        <f t="shared" si="2"/>
        <v>3.4958228502885047E-2</v>
      </c>
    </row>
    <row r="10" spans="4:22">
      <c r="D10" t="s">
        <v>7</v>
      </c>
      <c r="E10">
        <v>-4.4392940000000003</v>
      </c>
      <c r="F10">
        <v>2.636619</v>
      </c>
      <c r="G10">
        <v>3.5455580000000002</v>
      </c>
      <c r="L10" t="s">
        <v>7</v>
      </c>
      <c r="M10" s="1">
        <v>-4.0386291024254897</v>
      </c>
      <c r="N10" s="1">
        <v>2.4169405799266399</v>
      </c>
      <c r="O10" s="1">
        <v>3.3979214112573799</v>
      </c>
      <c r="T10">
        <f t="shared" si="0"/>
        <v>0.40066489757451063</v>
      </c>
      <c r="U10">
        <f t="shared" si="1"/>
        <v>0.21967842007336014</v>
      </c>
      <c r="V10">
        <f t="shared" si="2"/>
        <v>0.14763658874262031</v>
      </c>
    </row>
    <row r="11" spans="4:22">
      <c r="D11" t="s">
        <v>7</v>
      </c>
      <c r="E11">
        <v>6.2274399999999996</v>
      </c>
      <c r="F11">
        <v>0.86388299999999996</v>
      </c>
      <c r="G11">
        <v>0.27319399999999999</v>
      </c>
      <c r="L11" t="s">
        <v>7</v>
      </c>
      <c r="M11" s="1">
        <v>6.0405095222486302</v>
      </c>
      <c r="N11" s="1">
        <v>1.0458824520482</v>
      </c>
      <c r="O11" s="1">
        <v>0.306339170641523</v>
      </c>
      <c r="T11">
        <f t="shared" si="0"/>
        <v>0.18693047775136939</v>
      </c>
      <c r="U11">
        <f t="shared" si="1"/>
        <v>0.18199945204820001</v>
      </c>
      <c r="V11">
        <f t="shared" si="2"/>
        <v>3.3145170641523003E-2</v>
      </c>
    </row>
    <row r="12" spans="4:22">
      <c r="D12" t="s">
        <v>7</v>
      </c>
      <c r="E12">
        <v>-1.7922020000000001</v>
      </c>
      <c r="F12">
        <v>5.6716350000000002</v>
      </c>
      <c r="G12">
        <v>2.4131779999999998</v>
      </c>
      <c r="L12" t="s">
        <v>7</v>
      </c>
      <c r="M12" s="1">
        <v>-1.72221042740399</v>
      </c>
      <c r="N12" s="1">
        <v>5.4701216140086899</v>
      </c>
      <c r="O12" s="1">
        <v>2.2454700950027902</v>
      </c>
      <c r="T12">
        <f t="shared" si="0"/>
        <v>6.9991572596010077E-2</v>
      </c>
      <c r="U12">
        <f t="shared" si="1"/>
        <v>0.2015133859913103</v>
      </c>
      <c r="V12">
        <f t="shared" si="2"/>
        <v>0.16770790499720967</v>
      </c>
    </row>
    <row r="13" spans="4:22">
      <c r="D13" t="s">
        <v>7</v>
      </c>
      <c r="E13">
        <v>2.7647550000000001</v>
      </c>
      <c r="F13">
        <v>-4.5728590000000002</v>
      </c>
      <c r="G13">
        <v>4.03111</v>
      </c>
      <c r="L13" t="s">
        <v>7</v>
      </c>
      <c r="M13" s="1">
        <v>2.85666649570451</v>
      </c>
      <c r="N13" s="1">
        <v>-4.3045458865025203</v>
      </c>
      <c r="O13" s="1">
        <v>3.7393640629453802</v>
      </c>
      <c r="T13">
        <f t="shared" si="0"/>
        <v>9.191149570450996E-2</v>
      </c>
      <c r="U13">
        <f t="shared" si="1"/>
        <v>0.26831311349747988</v>
      </c>
      <c r="V13">
        <f t="shared" si="2"/>
        <v>0.29174593705461982</v>
      </c>
    </row>
    <row r="14" spans="4:22">
      <c r="D14" t="s">
        <v>7</v>
      </c>
      <c r="E14">
        <v>-4.4432869999999998</v>
      </c>
      <c r="F14">
        <v>-2.3657050000000002</v>
      </c>
      <c r="G14">
        <v>-0.27580300000000002</v>
      </c>
      <c r="L14" t="s">
        <v>7</v>
      </c>
      <c r="M14" s="1">
        <v>-4.0358924763667101</v>
      </c>
      <c r="N14" s="1">
        <v>-2.1823022799036802</v>
      </c>
      <c r="O14" s="1">
        <v>3.41579588328004E-2</v>
      </c>
      <c r="T14">
        <f t="shared" si="0"/>
        <v>0.40739452363328965</v>
      </c>
      <c r="U14">
        <f t="shared" si="1"/>
        <v>0.18340272009631997</v>
      </c>
      <c r="V14">
        <f t="shared" si="2"/>
        <v>0.30996095883280039</v>
      </c>
    </row>
    <row r="15" spans="4:22">
      <c r="D15" t="s">
        <v>7</v>
      </c>
      <c r="E15">
        <v>-4.0167130000000002</v>
      </c>
      <c r="F15">
        <v>-4.4580789999999997</v>
      </c>
      <c r="G15">
        <v>2.4884409999999999</v>
      </c>
      <c r="L15" t="s">
        <v>7</v>
      </c>
      <c r="M15" s="1">
        <v>-3.6379125877469001</v>
      </c>
      <c r="N15" s="1">
        <v>-4.2706372500519798</v>
      </c>
      <c r="O15" s="1">
        <v>2.3370575477078801</v>
      </c>
      <c r="T15">
        <f t="shared" si="0"/>
        <v>0.37880041225310013</v>
      </c>
      <c r="U15">
        <f t="shared" si="1"/>
        <v>0.18744174994801988</v>
      </c>
      <c r="V15">
        <f t="shared" si="2"/>
        <v>0.1513834522921198</v>
      </c>
    </row>
    <row r="16" spans="4:22">
      <c r="D16" t="s">
        <v>7</v>
      </c>
      <c r="E16">
        <v>-1.385858</v>
      </c>
      <c r="F16">
        <v>-1.382965</v>
      </c>
      <c r="G16">
        <v>-3.3294410000000001</v>
      </c>
      <c r="L16" t="s">
        <v>7</v>
      </c>
      <c r="M16" s="1">
        <v>-1.1905444104377301</v>
      </c>
      <c r="N16" s="1">
        <v>-1.2400479874947601</v>
      </c>
      <c r="O16" s="1">
        <v>-3.0520923860799298</v>
      </c>
      <c r="T16">
        <f t="shared" si="0"/>
        <v>0.19531358956226996</v>
      </c>
      <c r="U16">
        <f t="shared" si="1"/>
        <v>0.14291701250523992</v>
      </c>
      <c r="V16">
        <f t="shared" si="2"/>
        <v>0.27734861392007026</v>
      </c>
    </row>
    <row r="17" spans="4:22">
      <c r="D17" t="s">
        <v>7</v>
      </c>
      <c r="E17">
        <v>-2.2277619999999998</v>
      </c>
      <c r="F17">
        <v>1.226958</v>
      </c>
      <c r="G17">
        <v>0.12948000000000001</v>
      </c>
      <c r="L17" t="s">
        <v>7</v>
      </c>
      <c r="M17" s="1">
        <v>-1.9489603689966399</v>
      </c>
      <c r="N17" s="1">
        <v>1.1126699554033801</v>
      </c>
      <c r="O17" s="1">
        <v>0.165010640510622</v>
      </c>
      <c r="T17">
        <f t="shared" si="0"/>
        <v>0.27880163100335986</v>
      </c>
      <c r="U17">
        <f t="shared" si="1"/>
        <v>0.1142880445966199</v>
      </c>
      <c r="V17">
        <f t="shared" si="2"/>
        <v>3.5530640510621991E-2</v>
      </c>
    </row>
    <row r="18" spans="4:22">
      <c r="D18" t="s">
        <v>7</v>
      </c>
      <c r="E18">
        <v>-2.1188310000000001</v>
      </c>
      <c r="F18">
        <v>-1.29921</v>
      </c>
      <c r="G18">
        <v>3.4688669999999999</v>
      </c>
      <c r="L18" t="s">
        <v>7</v>
      </c>
      <c r="M18" s="1">
        <v>-1.8050045641786601</v>
      </c>
      <c r="N18" s="1">
        <v>-1.20810237133316</v>
      </c>
      <c r="O18" s="1">
        <v>3.4257658083492202</v>
      </c>
      <c r="T18">
        <f t="shared" si="0"/>
        <v>0.31382643582134007</v>
      </c>
      <c r="U18">
        <f t="shared" si="1"/>
        <v>9.1107628666839968E-2</v>
      </c>
      <c r="V18">
        <f t="shared" si="2"/>
        <v>4.3101191650779747E-2</v>
      </c>
    </row>
    <row r="19" spans="4:22">
      <c r="D19" t="s">
        <v>7</v>
      </c>
      <c r="E19">
        <v>-2.1739329999999999</v>
      </c>
      <c r="F19">
        <v>0.85012699999999997</v>
      </c>
      <c r="G19">
        <v>6.0001170000000004</v>
      </c>
      <c r="L19" t="s">
        <v>7</v>
      </c>
      <c r="M19" s="1">
        <v>-1.9798106146444501</v>
      </c>
      <c r="N19" s="1">
        <v>0.73974344980362705</v>
      </c>
      <c r="O19" s="1">
        <v>5.8039556511817496</v>
      </c>
      <c r="T19">
        <f t="shared" si="0"/>
        <v>0.19412238535554982</v>
      </c>
      <c r="U19">
        <f t="shared" si="1"/>
        <v>0.11038355019637291</v>
      </c>
      <c r="V19">
        <f t="shared" si="2"/>
        <v>0.19616134881825076</v>
      </c>
    </row>
    <row r="20" spans="4:22">
      <c r="D20" t="s">
        <v>7</v>
      </c>
      <c r="E20">
        <v>-0.424539</v>
      </c>
      <c r="F20">
        <v>1.8109379999999999</v>
      </c>
      <c r="G20">
        <v>-3.3339970000000001</v>
      </c>
      <c r="L20" t="s">
        <v>7</v>
      </c>
      <c r="M20" s="1">
        <v>-0.37494795582558099</v>
      </c>
      <c r="N20" s="1">
        <v>1.7527324510761</v>
      </c>
      <c r="O20" s="1">
        <v>-3.0689838429539398</v>
      </c>
      <c r="T20">
        <f t="shared" si="0"/>
        <v>4.9591044174419008E-2</v>
      </c>
      <c r="U20">
        <f t="shared" si="1"/>
        <v>5.8205548923899952E-2</v>
      </c>
      <c r="V20">
        <f t="shared" si="2"/>
        <v>0.26501315704606032</v>
      </c>
    </row>
    <row r="21" spans="4:22">
      <c r="D21" t="s">
        <v>7</v>
      </c>
      <c r="E21">
        <v>0.15240999999999999</v>
      </c>
      <c r="F21">
        <v>5.0061400000000003</v>
      </c>
      <c r="G21">
        <v>-0.40662399999999999</v>
      </c>
      <c r="L21" t="s">
        <v>7</v>
      </c>
      <c r="M21" s="1">
        <v>0.25215491844840199</v>
      </c>
      <c r="N21" s="1">
        <v>4.6992122368418796</v>
      </c>
      <c r="O21" s="1">
        <v>-8.9680311919405398E-2</v>
      </c>
      <c r="T21">
        <f t="shared" si="0"/>
        <v>9.9744918448401998E-2</v>
      </c>
      <c r="U21">
        <f t="shared" si="1"/>
        <v>0.30692776315812065</v>
      </c>
      <c r="V21">
        <f t="shared" si="2"/>
        <v>0.31694368808059459</v>
      </c>
    </row>
    <row r="22" spans="4:22">
      <c r="D22" t="s">
        <v>7</v>
      </c>
      <c r="E22">
        <v>-1.7076999999999998E-2</v>
      </c>
      <c r="F22">
        <v>2.5056340000000001</v>
      </c>
      <c r="G22">
        <v>3.4651930000000002</v>
      </c>
      <c r="L22" t="s">
        <v>7</v>
      </c>
      <c r="M22" s="1">
        <v>-1.0332955471364201E-2</v>
      </c>
      <c r="N22" s="1">
        <v>2.3544264388235701</v>
      </c>
      <c r="O22" s="1">
        <v>3.3875982784320602</v>
      </c>
      <c r="T22">
        <f t="shared" si="0"/>
        <v>6.7440445286357977E-3</v>
      </c>
      <c r="U22">
        <f t="shared" si="1"/>
        <v>0.15120756117643008</v>
      </c>
      <c r="V22">
        <f t="shared" si="2"/>
        <v>7.7594721567940006E-2</v>
      </c>
    </row>
    <row r="23" spans="4:22">
      <c r="D23" t="s">
        <v>7</v>
      </c>
      <c r="E23">
        <v>4.2992710000000001</v>
      </c>
      <c r="F23">
        <v>-2.6406230000000002</v>
      </c>
      <c r="G23">
        <v>-0.40293099999999998</v>
      </c>
      <c r="L23" t="s">
        <v>7</v>
      </c>
      <c r="M23" s="1">
        <v>4.1143744112334799</v>
      </c>
      <c r="N23" s="1">
        <v>-2.3903635432157402</v>
      </c>
      <c r="O23" s="1">
        <v>-6.9375607529864602E-2</v>
      </c>
      <c r="T23">
        <f t="shared" si="0"/>
        <v>0.18489658876652015</v>
      </c>
      <c r="U23">
        <f t="shared" si="1"/>
        <v>0.25025945678425998</v>
      </c>
      <c r="V23">
        <f t="shared" si="2"/>
        <v>0.33355539247013538</v>
      </c>
    </row>
    <row r="24" spans="4:22">
      <c r="D24" t="s">
        <v>7</v>
      </c>
      <c r="E24">
        <v>2.611551</v>
      </c>
      <c r="F24">
        <v>4.5855230000000002</v>
      </c>
      <c r="G24">
        <v>4.0264899999999999</v>
      </c>
      <c r="L24" t="s">
        <v>7</v>
      </c>
      <c r="M24" s="1">
        <v>2.5418469314377399</v>
      </c>
      <c r="N24" s="1">
        <v>4.5783454161152202</v>
      </c>
      <c r="O24" s="1">
        <v>3.7212439171920102</v>
      </c>
      <c r="T24">
        <f t="shared" si="0"/>
        <v>6.970406856226008E-2</v>
      </c>
      <c r="U24">
        <f t="shared" si="1"/>
        <v>7.1775838847800699E-3</v>
      </c>
      <c r="V24">
        <f t="shared" si="2"/>
        <v>0.3052460828079897</v>
      </c>
    </row>
    <row r="25" spans="4:22">
      <c r="D25" t="s">
        <v>7</v>
      </c>
      <c r="E25">
        <v>-2.2268479999999999</v>
      </c>
      <c r="F25">
        <v>-5.5420480000000003</v>
      </c>
      <c r="G25">
        <v>0.41725200000000001</v>
      </c>
      <c r="L25" t="s">
        <v>7</v>
      </c>
      <c r="M25" s="1">
        <v>-1.90419774124747</v>
      </c>
      <c r="N25" s="1">
        <v>-5.1547913960725102</v>
      </c>
      <c r="O25" s="1">
        <v>0.49644192943529702</v>
      </c>
      <c r="T25">
        <f t="shared" si="0"/>
        <v>0.32265025875252995</v>
      </c>
      <c r="U25">
        <f t="shared" si="1"/>
        <v>0.38725660392749006</v>
      </c>
      <c r="V25">
        <f t="shared" si="2"/>
        <v>7.9189929435297013E-2</v>
      </c>
    </row>
    <row r="26" spans="4:22">
      <c r="D26" t="s">
        <v>7</v>
      </c>
      <c r="E26">
        <v>1.5325200000000001</v>
      </c>
      <c r="F26">
        <v>-3.8756719999999998</v>
      </c>
      <c r="G26">
        <v>-2.6335160000000002</v>
      </c>
      <c r="L26" t="s">
        <v>7</v>
      </c>
      <c r="M26" s="1">
        <v>1.62685495463081</v>
      </c>
      <c r="N26" s="1">
        <v>-3.5225041034091</v>
      </c>
      <c r="O26" s="1">
        <v>-2.2949796547815602</v>
      </c>
      <c r="T26">
        <f t="shared" si="0"/>
        <v>9.4334954630809875E-2</v>
      </c>
      <c r="U26">
        <f t="shared" si="1"/>
        <v>0.35316789659089975</v>
      </c>
      <c r="V26">
        <f t="shared" si="2"/>
        <v>0.33853634521844</v>
      </c>
    </row>
    <row r="27" spans="4:22">
      <c r="D27" t="s">
        <v>7</v>
      </c>
      <c r="E27">
        <v>9.0170000000000007E-3</v>
      </c>
      <c r="F27">
        <v>-2.6247259999999999</v>
      </c>
      <c r="G27">
        <v>0.11676400000000001</v>
      </c>
      <c r="L27" t="s">
        <v>7</v>
      </c>
      <c r="M27" s="1">
        <v>0.17795580105348499</v>
      </c>
      <c r="N27" s="1">
        <v>-2.2812496182222302</v>
      </c>
      <c r="O27" s="1">
        <v>0.160454839314812</v>
      </c>
      <c r="T27">
        <f t="shared" si="0"/>
        <v>0.16893880105348499</v>
      </c>
      <c r="U27">
        <f t="shared" si="1"/>
        <v>0.34347638177776973</v>
      </c>
      <c r="V27">
        <f t="shared" si="2"/>
        <v>4.3690839314811991E-2</v>
      </c>
    </row>
    <row r="28" spans="4:22">
      <c r="D28" t="s">
        <v>7</v>
      </c>
      <c r="E28">
        <v>-0.12787000000000001</v>
      </c>
      <c r="F28">
        <v>-5.2749040000000003</v>
      </c>
      <c r="G28">
        <v>3.61246</v>
      </c>
      <c r="L28" t="s">
        <v>7</v>
      </c>
      <c r="M28" s="1">
        <v>0.179148916342352</v>
      </c>
      <c r="N28" s="1">
        <v>-4.73515981136973</v>
      </c>
      <c r="O28" s="1">
        <v>3.3937686353864001</v>
      </c>
      <c r="T28">
        <f t="shared" si="0"/>
        <v>0.30701891634235201</v>
      </c>
      <c r="U28">
        <f t="shared" si="1"/>
        <v>0.53974418863027029</v>
      </c>
      <c r="V28">
        <f t="shared" si="2"/>
        <v>0.21869136461359995</v>
      </c>
    </row>
    <row r="29" spans="4:22">
      <c r="D29" t="s">
        <v>7</v>
      </c>
      <c r="E29">
        <v>0.28447800000000001</v>
      </c>
      <c r="F29">
        <v>-2.3566319999999998</v>
      </c>
      <c r="G29">
        <v>6.0930980000000003</v>
      </c>
      <c r="L29" t="s">
        <v>7</v>
      </c>
      <c r="M29" s="1">
        <v>0.63757153787757803</v>
      </c>
      <c r="N29" s="1">
        <v>-2.1046982766520701</v>
      </c>
      <c r="O29" s="1">
        <v>5.7959166283212298</v>
      </c>
      <c r="T29">
        <f t="shared" si="0"/>
        <v>0.35309353787757802</v>
      </c>
      <c r="U29">
        <f t="shared" si="1"/>
        <v>0.25193372334792974</v>
      </c>
      <c r="V29">
        <f t="shared" si="2"/>
        <v>0.29718137167877057</v>
      </c>
    </row>
    <row r="30" spans="4:22">
      <c r="D30" t="s">
        <v>7</v>
      </c>
      <c r="E30">
        <v>1.814408</v>
      </c>
      <c r="F30">
        <v>-0.56437800000000005</v>
      </c>
      <c r="G30">
        <v>-3.3325830000000001</v>
      </c>
      <c r="L30" t="s">
        <v>7</v>
      </c>
      <c r="M30" s="1">
        <v>1.7968852509440101</v>
      </c>
      <c r="N30" s="1">
        <v>-0.44057524394710301</v>
      </c>
      <c r="O30" s="1">
        <v>-3.0895939166200401</v>
      </c>
      <c r="T30">
        <f t="shared" si="0"/>
        <v>1.7522749055989939E-2</v>
      </c>
      <c r="U30">
        <f t="shared" si="1"/>
        <v>0.12380275605289703</v>
      </c>
      <c r="V30">
        <f t="shared" si="2"/>
        <v>0.24298908337995995</v>
      </c>
    </row>
    <row r="31" spans="4:22">
      <c r="D31" t="s">
        <v>7</v>
      </c>
      <c r="E31">
        <v>2.0893109999999999</v>
      </c>
      <c r="F31">
        <v>1.2429460000000001</v>
      </c>
      <c r="G31">
        <v>0.12077499999999999</v>
      </c>
      <c r="L31" t="s">
        <v>7</v>
      </c>
      <c r="M31" s="1">
        <v>2.0377109687621102</v>
      </c>
      <c r="N31" s="1">
        <v>1.2335280796750601</v>
      </c>
      <c r="O31" s="1">
        <v>0.13587852693164801</v>
      </c>
      <c r="T31">
        <f t="shared" si="0"/>
        <v>5.1600031237889699E-2</v>
      </c>
      <c r="U31">
        <f t="shared" si="1"/>
        <v>9.4179203249400434E-3</v>
      </c>
      <c r="V31">
        <f t="shared" si="2"/>
        <v>1.5103526931648015E-2</v>
      </c>
    </row>
    <row r="32" spans="4:22">
      <c r="D32" t="s">
        <v>7</v>
      </c>
      <c r="E32">
        <v>2.0958770000000002</v>
      </c>
      <c r="F32">
        <v>-1.2643059999999999</v>
      </c>
      <c r="G32">
        <v>3.4790030000000001</v>
      </c>
      <c r="L32" t="s">
        <v>7</v>
      </c>
      <c r="M32" s="1">
        <v>2.17600725159657</v>
      </c>
      <c r="N32" s="1">
        <v>-0.99806246260292897</v>
      </c>
      <c r="O32" s="1">
        <v>3.3935442991617499</v>
      </c>
      <c r="T32">
        <f t="shared" si="0"/>
        <v>8.0130251596569835E-2</v>
      </c>
      <c r="U32">
        <f t="shared" si="1"/>
        <v>0.26624353739707096</v>
      </c>
      <c r="V32">
        <f t="shared" si="2"/>
        <v>8.5458700838250135E-2</v>
      </c>
    </row>
    <row r="33" spans="4:22">
      <c r="D33" t="s">
        <v>7</v>
      </c>
      <c r="E33">
        <v>1.8083910000000001</v>
      </c>
      <c r="F33">
        <v>1.3892979999999999</v>
      </c>
      <c r="G33">
        <v>5.9857579999999997</v>
      </c>
      <c r="L33" t="s">
        <v>7</v>
      </c>
      <c r="M33" s="1">
        <v>1.7791300855657901</v>
      </c>
      <c r="N33" s="1">
        <v>1.5810166057557</v>
      </c>
      <c r="O33" s="1">
        <v>5.7625924333212497</v>
      </c>
      <c r="T33">
        <f t="shared" si="0"/>
        <v>2.9260914434209973E-2</v>
      </c>
      <c r="U33">
        <f t="shared" si="1"/>
        <v>0.1917186057557001</v>
      </c>
      <c r="V33">
        <f t="shared" si="2"/>
        <v>0.22316556667874998</v>
      </c>
    </row>
    <row r="34" spans="4:22">
      <c r="D34" t="s">
        <v>7</v>
      </c>
      <c r="E34">
        <v>2.6301890000000001</v>
      </c>
      <c r="F34">
        <v>3.1866270000000001</v>
      </c>
      <c r="G34">
        <v>-2.6374140000000001</v>
      </c>
      <c r="L34" t="s">
        <v>7</v>
      </c>
      <c r="M34" s="1">
        <v>2.51124427516966</v>
      </c>
      <c r="N34" s="1">
        <v>3.11580931081801</v>
      </c>
      <c r="O34" s="1">
        <v>-2.3621492649292399</v>
      </c>
      <c r="T34">
        <f t="shared" si="0"/>
        <v>0.11894472483034013</v>
      </c>
      <c r="U34">
        <f t="shared" si="1"/>
        <v>7.0817689181990051E-2</v>
      </c>
      <c r="V34">
        <f t="shared" si="2"/>
        <v>0.27526473507076021</v>
      </c>
    </row>
    <row r="35" spans="4:22">
      <c r="D35" t="s">
        <v>7</v>
      </c>
      <c r="E35">
        <v>3.6335220000000001</v>
      </c>
      <c r="F35">
        <v>4.6020279999999998</v>
      </c>
      <c r="G35">
        <v>0.29072100000000001</v>
      </c>
      <c r="L35" t="s">
        <v>7</v>
      </c>
      <c r="M35" s="1">
        <v>3.5714129799146201</v>
      </c>
      <c r="N35" s="1">
        <v>4.3414248547318399</v>
      </c>
      <c r="O35" s="1">
        <v>0.18969906884023899</v>
      </c>
      <c r="T35">
        <f t="shared" si="0"/>
        <v>6.2109020085379996E-2</v>
      </c>
      <c r="U35">
        <f t="shared" si="1"/>
        <v>0.26060314526815986</v>
      </c>
      <c r="V35">
        <f t="shared" si="2"/>
        <v>0.10102193115976102</v>
      </c>
    </row>
    <row r="36" spans="4:22">
      <c r="D36" t="s">
        <v>7</v>
      </c>
      <c r="E36">
        <v>4.4784649999999999</v>
      </c>
      <c r="F36">
        <v>2.4574029999999998</v>
      </c>
      <c r="G36">
        <v>3.4795229999999999</v>
      </c>
      <c r="L36" t="s">
        <v>7</v>
      </c>
      <c r="M36" s="1">
        <v>4.2053533880726599</v>
      </c>
      <c r="N36" s="1">
        <v>2.4430835301301701</v>
      </c>
      <c r="O36" s="1">
        <v>3.3202954281547199</v>
      </c>
      <c r="T36">
        <f t="shared" si="0"/>
        <v>0.27311161192734001</v>
      </c>
      <c r="U36">
        <f t="shared" si="1"/>
        <v>1.4319469869829682E-2</v>
      </c>
      <c r="V36">
        <f t="shared" si="2"/>
        <v>0.15922757184528002</v>
      </c>
    </row>
    <row r="37" spans="4:22">
      <c r="D37" t="s">
        <v>7</v>
      </c>
      <c r="E37">
        <v>2.2201919999999999</v>
      </c>
      <c r="F37">
        <v>-5.553058</v>
      </c>
      <c r="G37">
        <v>0.41202</v>
      </c>
      <c r="L37" t="s">
        <v>7</v>
      </c>
      <c r="M37" s="1">
        <v>2.1646600788599701</v>
      </c>
      <c r="N37" s="1">
        <v>-5.1618243078209103</v>
      </c>
      <c r="O37" s="1">
        <v>0.310498593778189</v>
      </c>
      <c r="T37">
        <f t="shared" si="0"/>
        <v>5.5531921140029805E-2</v>
      </c>
      <c r="U37">
        <f t="shared" si="1"/>
        <v>0.39123369217908976</v>
      </c>
      <c r="V37">
        <f t="shared" si="2"/>
        <v>0.10152140622181099</v>
      </c>
    </row>
    <row r="38" spans="4:22">
      <c r="D38" t="s">
        <v>8</v>
      </c>
      <c r="E38">
        <v>-5.9939720000000003</v>
      </c>
      <c r="F38">
        <v>-0.80108999999999997</v>
      </c>
      <c r="G38">
        <v>-1.650997</v>
      </c>
      <c r="L38" t="s">
        <v>8</v>
      </c>
      <c r="M38" s="1">
        <v>-5.5413027050134396</v>
      </c>
      <c r="N38" s="1">
        <v>-0.82781022597510001</v>
      </c>
      <c r="O38" s="1">
        <v>-1.31571038681548</v>
      </c>
      <c r="T38">
        <f t="shared" si="0"/>
        <v>0.45266929498656072</v>
      </c>
      <c r="U38">
        <f t="shared" si="1"/>
        <v>2.6720225975100043E-2</v>
      </c>
      <c r="V38">
        <f t="shared" si="2"/>
        <v>0.33528661318452002</v>
      </c>
    </row>
    <row r="39" spans="4:22">
      <c r="D39" t="s">
        <v>8</v>
      </c>
      <c r="E39">
        <v>-6.7148479999999999</v>
      </c>
      <c r="F39">
        <v>1.5343880000000001</v>
      </c>
      <c r="G39">
        <v>2.613003</v>
      </c>
      <c r="L39" t="s">
        <v>8</v>
      </c>
      <c r="M39" s="1">
        <v>-6.1942738625942404</v>
      </c>
      <c r="N39" s="1">
        <v>1.4541491059181699</v>
      </c>
      <c r="O39" s="1">
        <v>2.4665515335934201</v>
      </c>
      <c r="T39">
        <f t="shared" si="0"/>
        <v>0.52057413740575953</v>
      </c>
      <c r="U39">
        <f t="shared" si="1"/>
        <v>8.0238894081830159E-2</v>
      </c>
      <c r="V39">
        <f t="shared" si="2"/>
        <v>0.14645146640657991</v>
      </c>
    </row>
    <row r="40" spans="4:22">
      <c r="D40" t="s">
        <v>8</v>
      </c>
      <c r="E40">
        <v>-4.3460970000000003</v>
      </c>
      <c r="F40">
        <v>2.4813070000000002</v>
      </c>
      <c r="G40">
        <v>-0.82118899999999995</v>
      </c>
      <c r="L40" t="s">
        <v>8</v>
      </c>
      <c r="M40" s="1">
        <v>-3.9013841660986199</v>
      </c>
      <c r="N40" s="1">
        <v>2.3936325390483599</v>
      </c>
      <c r="O40" s="1">
        <v>-0.75461445014791395</v>
      </c>
      <c r="T40">
        <f t="shared" si="0"/>
        <v>0.44471283390138039</v>
      </c>
      <c r="U40">
        <f t="shared" si="1"/>
        <v>8.7674460951640221E-2</v>
      </c>
      <c r="V40">
        <f t="shared" si="2"/>
        <v>6.6574549852085996E-2</v>
      </c>
    </row>
    <row r="41" spans="4:22">
      <c r="D41" t="s">
        <v>8</v>
      </c>
      <c r="E41">
        <v>-4.2290640000000002</v>
      </c>
      <c r="F41">
        <v>5.110671</v>
      </c>
      <c r="G41">
        <v>2.8812359999999999</v>
      </c>
      <c r="L41" t="s">
        <v>8</v>
      </c>
      <c r="M41" s="1">
        <v>-3.9160109123487299</v>
      </c>
      <c r="N41" s="1">
        <v>4.7352715885380903</v>
      </c>
      <c r="O41" s="1">
        <v>2.7463633571760502</v>
      </c>
      <c r="T41">
        <f t="shared" si="0"/>
        <v>0.31305308765127027</v>
      </c>
      <c r="U41">
        <f t="shared" si="1"/>
        <v>0.37539941146190969</v>
      </c>
      <c r="V41">
        <f t="shared" si="2"/>
        <v>0.13487264282394973</v>
      </c>
    </row>
    <row r="42" spans="4:22">
      <c r="D42" t="s">
        <v>8</v>
      </c>
      <c r="E42">
        <v>-1.916439</v>
      </c>
      <c r="F42">
        <v>6.4518170000000001</v>
      </c>
      <c r="G42">
        <v>-0.119407</v>
      </c>
      <c r="L42" t="s">
        <v>8</v>
      </c>
      <c r="M42" s="1">
        <v>-1.7581129927661201</v>
      </c>
      <c r="N42" s="1">
        <v>6.0366831758387498</v>
      </c>
      <c r="O42" s="1">
        <v>-0.10882709327604199</v>
      </c>
      <c r="T42">
        <f t="shared" si="0"/>
        <v>0.15832600723387991</v>
      </c>
      <c r="U42">
        <f t="shared" si="1"/>
        <v>0.41513382416125033</v>
      </c>
      <c r="V42">
        <f t="shared" si="2"/>
        <v>1.0579906723958005E-2</v>
      </c>
    </row>
    <row r="43" spans="4:22">
      <c r="D43" t="s">
        <v>8</v>
      </c>
      <c r="E43">
        <v>-4.6708480000000003</v>
      </c>
      <c r="F43">
        <v>1.499538</v>
      </c>
      <c r="G43">
        <v>5.9176789999999997</v>
      </c>
      <c r="L43" t="s">
        <v>8</v>
      </c>
      <c r="M43" s="1">
        <v>-4.29228259307882</v>
      </c>
      <c r="N43" s="1">
        <v>1.3127993231897901</v>
      </c>
      <c r="O43" s="1">
        <v>5.5802017199275902</v>
      </c>
      <c r="T43">
        <f t="shared" si="0"/>
        <v>0.37856540692118035</v>
      </c>
      <c r="U43">
        <f t="shared" si="1"/>
        <v>0.18673867681020995</v>
      </c>
      <c r="V43">
        <f t="shared" si="2"/>
        <v>0.33747728007240951</v>
      </c>
    </row>
    <row r="44" spans="4:22">
      <c r="D44" t="s">
        <v>8</v>
      </c>
      <c r="E44">
        <v>-4.6759170000000001</v>
      </c>
      <c r="F44">
        <v>-4.9004950000000003</v>
      </c>
      <c r="G44">
        <v>-5.3978999999999999E-2</v>
      </c>
      <c r="L44" t="s">
        <v>8</v>
      </c>
      <c r="M44" s="1">
        <v>-4.1639813063420199</v>
      </c>
      <c r="N44" s="1">
        <v>-4.5922369169385702</v>
      </c>
      <c r="O44" s="1">
        <v>-5.8578341570746303E-3</v>
      </c>
      <c r="T44">
        <f t="shared" si="0"/>
        <v>0.5119356936579802</v>
      </c>
      <c r="U44">
        <f t="shared" si="1"/>
        <v>0.3082580830614301</v>
      </c>
      <c r="V44">
        <f t="shared" si="2"/>
        <v>4.8121165842925369E-2</v>
      </c>
    </row>
    <row r="45" spans="4:22">
      <c r="D45" t="s">
        <v>8</v>
      </c>
      <c r="E45">
        <v>-4.4970169999999996</v>
      </c>
      <c r="F45">
        <v>-1.963967</v>
      </c>
      <c r="G45">
        <v>2.464207</v>
      </c>
      <c r="L45" t="s">
        <v>8</v>
      </c>
      <c r="M45" s="1">
        <v>-4.0225145488626204</v>
      </c>
      <c r="N45" s="1">
        <v>-1.9398494404695801</v>
      </c>
      <c r="O45" s="1">
        <v>2.5861966029934398</v>
      </c>
      <c r="T45">
        <f t="shared" si="0"/>
        <v>0.47450245113737921</v>
      </c>
      <c r="U45">
        <f t="shared" si="1"/>
        <v>2.4117559530419941E-2</v>
      </c>
      <c r="V45">
        <f t="shared" si="2"/>
        <v>0.12198960299343975</v>
      </c>
    </row>
    <row r="46" spans="4:22">
      <c r="D46" t="s">
        <v>8</v>
      </c>
      <c r="E46">
        <v>-2.3959800000000002</v>
      </c>
      <c r="F46">
        <v>0.70255199999999995</v>
      </c>
      <c r="G46">
        <v>-4.5362809999999998</v>
      </c>
      <c r="L46" t="s">
        <v>8</v>
      </c>
      <c r="M46" s="1">
        <v>-2.2397021349709001</v>
      </c>
      <c r="N46" s="1">
        <v>0.64489005429383195</v>
      </c>
      <c r="O46" s="1">
        <v>-4.08941283940805</v>
      </c>
      <c r="T46">
        <f t="shared" si="0"/>
        <v>0.15627786502910013</v>
      </c>
      <c r="U46">
        <f t="shared" si="1"/>
        <v>5.7661945706168005E-2</v>
      </c>
      <c r="V46">
        <f t="shared" si="2"/>
        <v>0.44686816059194978</v>
      </c>
    </row>
    <row r="47" spans="4:22">
      <c r="D47" t="s">
        <v>8</v>
      </c>
      <c r="E47">
        <v>-2.0626440000000001</v>
      </c>
      <c r="F47">
        <v>-1.284921</v>
      </c>
      <c r="G47">
        <v>-0.84028400000000003</v>
      </c>
      <c r="L47" t="s">
        <v>8</v>
      </c>
      <c r="M47" s="1">
        <v>-1.8353201898378899</v>
      </c>
      <c r="N47" s="1">
        <v>-1.2226904327758601</v>
      </c>
      <c r="O47" s="1">
        <v>-0.718473758757317</v>
      </c>
      <c r="T47">
        <f t="shared" si="0"/>
        <v>0.22732381016211023</v>
      </c>
      <c r="U47">
        <f t="shared" si="1"/>
        <v>6.2230567224139888E-2</v>
      </c>
      <c r="V47">
        <f t="shared" si="2"/>
        <v>0.12181024124268303</v>
      </c>
    </row>
    <row r="48" spans="4:22">
      <c r="D48" t="s">
        <v>8</v>
      </c>
      <c r="E48">
        <v>-2.1939250000000001</v>
      </c>
      <c r="F48">
        <v>1.2583930000000001</v>
      </c>
      <c r="G48">
        <v>2.6892969999999998</v>
      </c>
      <c r="L48" t="s">
        <v>8</v>
      </c>
      <c r="M48" s="1">
        <v>-1.9497153359814601</v>
      </c>
      <c r="N48" s="1">
        <v>1.1518727499800501</v>
      </c>
      <c r="O48" s="1">
        <v>2.54181965315078</v>
      </c>
      <c r="T48">
        <f t="shared" si="0"/>
        <v>0.24420966401854005</v>
      </c>
      <c r="U48">
        <f t="shared" si="1"/>
        <v>0.10652025001995002</v>
      </c>
      <c r="V48">
        <f t="shared" si="2"/>
        <v>0.14747734684921987</v>
      </c>
    </row>
    <row r="49" spans="4:22">
      <c r="D49" t="s">
        <v>8</v>
      </c>
      <c r="E49">
        <v>-2.1654019999999998</v>
      </c>
      <c r="F49">
        <v>-1.71374</v>
      </c>
      <c r="G49">
        <v>6.0495919999999996</v>
      </c>
      <c r="L49" t="s">
        <v>8</v>
      </c>
      <c r="M49" s="1">
        <v>-1.6828286708382201</v>
      </c>
      <c r="N49" s="1">
        <v>-1.60507241003331</v>
      </c>
      <c r="O49" s="1">
        <v>5.8204854154368499</v>
      </c>
      <c r="T49">
        <f t="shared" si="0"/>
        <v>0.48257332916177975</v>
      </c>
      <c r="U49">
        <f t="shared" si="1"/>
        <v>0.10866758996669001</v>
      </c>
      <c r="V49">
        <f t="shared" si="2"/>
        <v>0.2291065845631497</v>
      </c>
    </row>
    <row r="50" spans="4:22">
      <c r="D50" t="s">
        <v>8</v>
      </c>
      <c r="E50">
        <v>3.6540819999999998</v>
      </c>
      <c r="F50">
        <v>3.2229610000000002</v>
      </c>
      <c r="G50">
        <v>5.8763709999999998</v>
      </c>
      <c r="L50" t="s">
        <v>8</v>
      </c>
      <c r="M50" s="1">
        <v>3.4382980219022898</v>
      </c>
      <c r="N50" s="1">
        <v>3.2988323951207001</v>
      </c>
      <c r="O50" s="1">
        <v>5.4941718597980804</v>
      </c>
      <c r="T50">
        <f t="shared" si="0"/>
        <v>0.21578397809770999</v>
      </c>
      <c r="U50">
        <f t="shared" si="1"/>
        <v>7.5871395120699958E-2</v>
      </c>
      <c r="V50">
        <f t="shared" si="2"/>
        <v>0.38219914020191936</v>
      </c>
    </row>
    <row r="51" spans="4:22">
      <c r="D51" t="s">
        <v>8</v>
      </c>
      <c r="E51">
        <v>-0.100469</v>
      </c>
      <c r="F51">
        <v>2.3979330000000001</v>
      </c>
      <c r="G51">
        <v>-0.85440099999999997</v>
      </c>
      <c r="L51" t="s">
        <v>8</v>
      </c>
      <c r="M51" s="1">
        <v>-4.2663029009127398E-2</v>
      </c>
      <c r="N51" s="1">
        <v>2.3018833889469299</v>
      </c>
      <c r="O51" s="1">
        <v>-0.74454674806900301</v>
      </c>
      <c r="T51">
        <f t="shared" si="0"/>
        <v>5.7805970990872604E-2</v>
      </c>
      <c r="U51">
        <f t="shared" si="1"/>
        <v>9.6049611053070194E-2</v>
      </c>
      <c r="V51">
        <f t="shared" si="2"/>
        <v>0.10985425193099696</v>
      </c>
    </row>
    <row r="52" spans="4:22">
      <c r="D52" t="s">
        <v>8</v>
      </c>
      <c r="E52">
        <v>0.63026599999999999</v>
      </c>
      <c r="F52">
        <v>4.8640480000000004</v>
      </c>
      <c r="G52">
        <v>2.398129</v>
      </c>
      <c r="L52" t="s">
        <v>8</v>
      </c>
      <c r="M52" s="1">
        <v>0.482519511432843</v>
      </c>
      <c r="N52" s="1">
        <v>4.6177052509737404</v>
      </c>
      <c r="O52" s="1">
        <v>2.4807107544312701</v>
      </c>
      <c r="T52">
        <f t="shared" si="0"/>
        <v>0.147746488567157</v>
      </c>
      <c r="U52">
        <f t="shared" si="1"/>
        <v>0.24634274902625997</v>
      </c>
      <c r="V52">
        <f t="shared" si="2"/>
        <v>8.2581754431270138E-2</v>
      </c>
    </row>
    <row r="53" spans="4:22">
      <c r="D53" t="s">
        <v>8</v>
      </c>
      <c r="E53">
        <v>-0.406665</v>
      </c>
      <c r="F53">
        <v>2.6746219999999998</v>
      </c>
      <c r="G53">
        <v>6.0374460000000001</v>
      </c>
      <c r="L53" t="s">
        <v>8</v>
      </c>
      <c r="M53" s="1">
        <v>-0.39469694740898198</v>
      </c>
      <c r="N53" s="1">
        <v>2.5085328540376799</v>
      </c>
      <c r="O53" s="1">
        <v>5.7822135316191403</v>
      </c>
      <c r="T53">
        <f t="shared" si="0"/>
        <v>1.1968052591018019E-2</v>
      </c>
      <c r="U53">
        <f t="shared" si="1"/>
        <v>0.16608914596231994</v>
      </c>
      <c r="V53">
        <f t="shared" si="2"/>
        <v>0.25523246838085978</v>
      </c>
    </row>
    <row r="54" spans="4:22">
      <c r="D54" t="s">
        <v>8</v>
      </c>
      <c r="E54">
        <v>2.3345030000000002</v>
      </c>
      <c r="F54">
        <v>5.548527</v>
      </c>
      <c r="G54">
        <v>-1.6931579999999999</v>
      </c>
      <c r="L54" t="s">
        <v>8</v>
      </c>
      <c r="M54" s="1">
        <v>2.1612303142504601</v>
      </c>
      <c r="N54" s="1">
        <v>5.3119527610420496</v>
      </c>
      <c r="O54" s="1">
        <v>-1.46516009382635</v>
      </c>
      <c r="T54">
        <f t="shared" si="0"/>
        <v>0.17327268574954013</v>
      </c>
      <c r="U54">
        <f t="shared" si="1"/>
        <v>0.23657423895795038</v>
      </c>
      <c r="V54">
        <f t="shared" si="2"/>
        <v>0.2279979061736499</v>
      </c>
    </row>
    <row r="55" spans="4:22">
      <c r="D55" t="s">
        <v>8</v>
      </c>
      <c r="E55">
        <v>-2.350975</v>
      </c>
      <c r="F55">
        <v>-6.3338150000000004</v>
      </c>
      <c r="G55">
        <v>2.897751</v>
      </c>
      <c r="L55" t="s">
        <v>8</v>
      </c>
      <c r="M55" s="1">
        <v>-1.89510292052674</v>
      </c>
      <c r="N55" s="1">
        <v>-5.8061721397376003</v>
      </c>
      <c r="O55" s="1">
        <v>2.7970449127324999</v>
      </c>
      <c r="T55">
        <f t="shared" si="0"/>
        <v>0.45587207947326003</v>
      </c>
      <c r="U55">
        <f t="shared" si="1"/>
        <v>0.52764286026240015</v>
      </c>
      <c r="V55">
        <f t="shared" si="2"/>
        <v>0.10070608726750008</v>
      </c>
    </row>
    <row r="56" spans="4:22">
      <c r="D56" t="s">
        <v>8</v>
      </c>
      <c r="E56">
        <v>0.55659599999999998</v>
      </c>
      <c r="F56">
        <v>-2.5198369999999999</v>
      </c>
      <c r="G56">
        <v>-4.5361140000000004</v>
      </c>
      <c r="L56" t="s">
        <v>8</v>
      </c>
      <c r="M56" s="1">
        <v>0.67638875027700496</v>
      </c>
      <c r="N56" s="1">
        <v>-2.2973123338663899</v>
      </c>
      <c r="O56" s="1">
        <v>-4.1078226713847199</v>
      </c>
      <c r="T56">
        <f t="shared" si="0"/>
        <v>0.11979275027700498</v>
      </c>
      <c r="U56">
        <f t="shared" si="1"/>
        <v>0.22252466613360999</v>
      </c>
      <c r="V56">
        <f t="shared" si="2"/>
        <v>0.42829132861528052</v>
      </c>
    </row>
    <row r="57" spans="4:22">
      <c r="D57" t="s">
        <v>8</v>
      </c>
      <c r="E57">
        <v>-7.9413999999999998E-2</v>
      </c>
      <c r="F57">
        <v>-5.0726279999999999</v>
      </c>
      <c r="G57">
        <v>-0.86949699999999996</v>
      </c>
      <c r="L57" t="s">
        <v>8</v>
      </c>
      <c r="M57" s="1">
        <v>4.1354299969559097E-2</v>
      </c>
      <c r="N57" s="1">
        <v>-4.6059150863104197</v>
      </c>
      <c r="O57" s="1">
        <v>-0.75901359152761505</v>
      </c>
      <c r="T57">
        <f t="shared" si="0"/>
        <v>0.1207682999695591</v>
      </c>
      <c r="U57">
        <f t="shared" si="1"/>
        <v>0.46671291368958023</v>
      </c>
      <c r="V57">
        <f t="shared" si="2"/>
        <v>0.11048340847238491</v>
      </c>
    </row>
    <row r="58" spans="4:22">
      <c r="D58" t="s">
        <v>8</v>
      </c>
      <c r="E58">
        <v>-3.3780999999999999E-2</v>
      </c>
      <c r="F58">
        <v>-2.6472929999999999</v>
      </c>
      <c r="G58">
        <v>2.6774480000000001</v>
      </c>
      <c r="L58" t="s">
        <v>8</v>
      </c>
      <c r="M58" s="1">
        <v>0.18457037763897</v>
      </c>
      <c r="N58" s="1">
        <v>-2.2915751652193199</v>
      </c>
      <c r="O58" s="1">
        <v>2.5377269068668298</v>
      </c>
      <c r="T58">
        <f t="shared" si="0"/>
        <v>0.21835137763897</v>
      </c>
      <c r="U58">
        <f t="shared" si="1"/>
        <v>0.35571783478067998</v>
      </c>
      <c r="V58">
        <f t="shared" si="2"/>
        <v>0.13972109313317027</v>
      </c>
    </row>
    <row r="59" spans="4:22">
      <c r="D59" t="s">
        <v>8</v>
      </c>
      <c r="E59">
        <v>1.871678</v>
      </c>
      <c r="F59">
        <v>1.685257</v>
      </c>
      <c r="G59">
        <v>-4.5459839999999998</v>
      </c>
      <c r="L59" t="s">
        <v>8</v>
      </c>
      <c r="M59" s="1">
        <v>1.7657268037998199</v>
      </c>
      <c r="N59" s="1">
        <v>1.70636711265662</v>
      </c>
      <c r="O59" s="1">
        <v>-4.1400721626173</v>
      </c>
      <c r="T59">
        <f t="shared" si="0"/>
        <v>0.10595119620018001</v>
      </c>
      <c r="U59">
        <f t="shared" si="1"/>
        <v>2.1110112656619995E-2</v>
      </c>
      <c r="V59">
        <f t="shared" si="2"/>
        <v>0.40591183738269976</v>
      </c>
    </row>
    <row r="60" spans="4:22">
      <c r="D60" t="s">
        <v>8</v>
      </c>
      <c r="E60">
        <v>2.0813169999999999</v>
      </c>
      <c r="F60">
        <v>-1.217419</v>
      </c>
      <c r="G60">
        <v>-0.85338899999999995</v>
      </c>
      <c r="L60" t="s">
        <v>8</v>
      </c>
      <c r="M60" s="1">
        <v>2.1210941162978201</v>
      </c>
      <c r="N60" s="1">
        <v>-1.0255319401051199</v>
      </c>
      <c r="O60" s="1">
        <v>-0.76269421539728299</v>
      </c>
      <c r="T60">
        <f t="shared" si="0"/>
        <v>3.9777116297820214E-2</v>
      </c>
      <c r="U60">
        <f t="shared" si="1"/>
        <v>0.19188705989488009</v>
      </c>
      <c r="V60">
        <f t="shared" si="2"/>
        <v>9.069478460271696E-2</v>
      </c>
    </row>
    <row r="61" spans="4:22">
      <c r="D61" t="s">
        <v>8</v>
      </c>
      <c r="E61">
        <v>2.1781929999999998</v>
      </c>
      <c r="F61">
        <v>1.224693</v>
      </c>
      <c r="G61">
        <v>2.6797</v>
      </c>
      <c r="L61" t="s">
        <v>8</v>
      </c>
      <c r="M61" s="1">
        <v>2.0841069880937102</v>
      </c>
      <c r="N61" s="1">
        <v>1.26790597873747</v>
      </c>
      <c r="O61" s="1">
        <v>2.5127088833875599</v>
      </c>
      <c r="T61">
        <f t="shared" si="0"/>
        <v>9.4086011906289624E-2</v>
      </c>
      <c r="U61">
        <f t="shared" si="1"/>
        <v>4.3212978737469987E-2</v>
      </c>
      <c r="V61">
        <f t="shared" si="2"/>
        <v>0.16699111661244004</v>
      </c>
    </row>
    <row r="62" spans="4:22">
      <c r="D62" t="s">
        <v>8</v>
      </c>
      <c r="E62">
        <v>2.4916480000000001</v>
      </c>
      <c r="F62">
        <v>-1.0482530000000001</v>
      </c>
      <c r="G62">
        <v>6.0508660000000001</v>
      </c>
      <c r="L62" t="s">
        <v>8</v>
      </c>
      <c r="M62" s="1">
        <v>2.5188024786202501</v>
      </c>
      <c r="N62" s="1">
        <v>-0.67269883589176904</v>
      </c>
      <c r="O62" s="1">
        <v>5.78143886817855</v>
      </c>
      <c r="T62">
        <f t="shared" si="0"/>
        <v>2.715447862025E-2</v>
      </c>
      <c r="U62">
        <f t="shared" si="1"/>
        <v>0.37555416410823106</v>
      </c>
      <c r="V62">
        <f t="shared" si="2"/>
        <v>0.26942713182145006</v>
      </c>
    </row>
    <row r="63" spans="4:22">
      <c r="D63" t="s">
        <v>8</v>
      </c>
      <c r="E63">
        <v>4.2896479999999997</v>
      </c>
      <c r="F63">
        <v>2.2747980000000001</v>
      </c>
      <c r="G63">
        <v>-0.81392200000000003</v>
      </c>
      <c r="L63" t="s">
        <v>8</v>
      </c>
      <c r="M63" s="1">
        <v>4.1020579219819</v>
      </c>
      <c r="N63" s="1">
        <v>2.1883620815872402</v>
      </c>
      <c r="O63" s="1">
        <v>-0.78215635873704104</v>
      </c>
      <c r="T63">
        <f t="shared" si="0"/>
        <v>0.18759007801809968</v>
      </c>
      <c r="U63">
        <f t="shared" si="1"/>
        <v>8.6435918412759882E-2</v>
      </c>
      <c r="V63">
        <f t="shared" si="2"/>
        <v>3.1765641262958999E-2</v>
      </c>
    </row>
    <row r="64" spans="4:22">
      <c r="D64" t="s">
        <v>8</v>
      </c>
      <c r="E64">
        <v>4.7559209999999998</v>
      </c>
      <c r="F64">
        <v>4.9505759999999999</v>
      </c>
      <c r="G64">
        <v>2.4982220000000002</v>
      </c>
      <c r="L64" t="s">
        <v>8</v>
      </c>
      <c r="M64" s="1">
        <v>4.4568269510605401</v>
      </c>
      <c r="N64" s="1">
        <v>4.7813889913718102</v>
      </c>
      <c r="O64" s="1">
        <v>2.2979123939855999</v>
      </c>
      <c r="T64">
        <f t="shared" si="0"/>
        <v>0.29909404893945979</v>
      </c>
      <c r="U64">
        <f t="shared" si="1"/>
        <v>0.16918700862818969</v>
      </c>
      <c r="V64">
        <f t="shared" si="2"/>
        <v>0.20030960601440029</v>
      </c>
    </row>
    <row r="65" spans="4:22">
      <c r="D65" t="s">
        <v>8</v>
      </c>
      <c r="E65">
        <v>1.9821089999999999</v>
      </c>
      <c r="F65">
        <v>-6.6328740000000002</v>
      </c>
      <c r="G65">
        <v>2.6344949999999998</v>
      </c>
      <c r="L65" t="s">
        <v>8</v>
      </c>
      <c r="M65" s="1">
        <v>2.0752328152942701</v>
      </c>
      <c r="N65" s="1">
        <v>-6.11141367348631</v>
      </c>
      <c r="O65" s="1">
        <v>2.4185653765766801</v>
      </c>
      <c r="T65">
        <f t="shared" si="0"/>
        <v>9.3123815294270162E-2</v>
      </c>
      <c r="U65">
        <f t="shared" si="1"/>
        <v>0.52146032651369012</v>
      </c>
      <c r="V65">
        <f t="shared" si="2"/>
        <v>0.21592962342331967</v>
      </c>
    </row>
    <row r="66" spans="4:22">
      <c r="D66" t="s">
        <v>8</v>
      </c>
      <c r="E66">
        <v>1.0531520000000001</v>
      </c>
      <c r="F66">
        <v>-4.8205249999999999</v>
      </c>
      <c r="G66">
        <v>5.9173530000000003</v>
      </c>
      <c r="L66" t="s">
        <v>8</v>
      </c>
      <c r="M66" s="1">
        <v>1.3112217093135199</v>
      </c>
      <c r="N66" s="1">
        <v>-4.38740431843918</v>
      </c>
      <c r="O66" s="1">
        <v>5.54727129559212</v>
      </c>
      <c r="T66">
        <f t="shared" si="0"/>
        <v>0.2580697093135198</v>
      </c>
      <c r="U66">
        <f t="shared" si="1"/>
        <v>0.43312068156081995</v>
      </c>
      <c r="V66">
        <f t="shared" si="2"/>
        <v>0.37008170440788035</v>
      </c>
    </row>
    <row r="67" spans="4:22">
      <c r="D67" t="s">
        <v>8</v>
      </c>
      <c r="E67">
        <v>3.6432739999999999</v>
      </c>
      <c r="F67">
        <v>-4.8537520000000001</v>
      </c>
      <c r="G67">
        <v>-1.603148</v>
      </c>
      <c r="L67" t="s">
        <v>8</v>
      </c>
      <c r="M67" s="1">
        <v>3.65849497720968</v>
      </c>
      <c r="N67" s="1">
        <v>-4.3937299159585299</v>
      </c>
      <c r="O67" s="1">
        <v>-1.3845241859391799</v>
      </c>
      <c r="T67">
        <f t="shared" si="0"/>
        <v>1.5220977209680076E-2</v>
      </c>
      <c r="U67">
        <f t="shared" si="1"/>
        <v>0.46002208404147016</v>
      </c>
      <c r="V67">
        <f t="shared" si="2"/>
        <v>0.2186238140608201</v>
      </c>
    </row>
    <row r="68" spans="4:22">
      <c r="D68" t="s">
        <v>8</v>
      </c>
      <c r="E68">
        <v>3.880916</v>
      </c>
      <c r="F68">
        <v>-2.9156249999999999</v>
      </c>
      <c r="G68">
        <v>2.397662</v>
      </c>
      <c r="L68" t="s">
        <v>8</v>
      </c>
      <c r="M68" s="1">
        <v>3.9028519026880102</v>
      </c>
      <c r="N68" s="1">
        <v>-2.51702458463261</v>
      </c>
      <c r="O68" s="1">
        <v>2.4901820636271701</v>
      </c>
      <c r="T68">
        <f t="shared" si="0"/>
        <v>2.1935902688010156E-2</v>
      </c>
      <c r="U68">
        <f t="shared" si="1"/>
        <v>0.39860041536738988</v>
      </c>
      <c r="V68">
        <f t="shared" si="2"/>
        <v>9.2520063627170135E-2</v>
      </c>
    </row>
    <row r="69" spans="4:22">
      <c r="D69" t="s">
        <v>8</v>
      </c>
      <c r="E69">
        <v>6.6266959999999999</v>
      </c>
      <c r="F69">
        <v>-1.6546099999999999</v>
      </c>
      <c r="G69">
        <v>-0.137577</v>
      </c>
      <c r="L69" t="s">
        <v>8</v>
      </c>
      <c r="M69" s="1">
        <v>6.2754043960181702</v>
      </c>
      <c r="N69" s="1">
        <v>-1.32167171266184</v>
      </c>
      <c r="O69" s="1">
        <v>-0.16448485222878101</v>
      </c>
      <c r="T69">
        <f t="shared" si="0"/>
        <v>0.35129160398182968</v>
      </c>
      <c r="U69">
        <f t="shared" si="1"/>
        <v>0.33293828733815989</v>
      </c>
      <c r="V69">
        <f t="shared" si="2"/>
        <v>2.6907852228781004E-2</v>
      </c>
    </row>
    <row r="70" spans="4:22">
      <c r="D70" t="s">
        <v>8</v>
      </c>
      <c r="E70">
        <v>6.5587859999999996</v>
      </c>
      <c r="F70">
        <v>1.0608850000000001</v>
      </c>
      <c r="G70">
        <v>2.958612</v>
      </c>
      <c r="L70" t="s">
        <v>8</v>
      </c>
      <c r="M70" s="1">
        <v>6.1698298388673001</v>
      </c>
      <c r="N70" s="1">
        <v>1.17533194336172</v>
      </c>
      <c r="O70" s="1">
        <v>2.8112272250917898</v>
      </c>
      <c r="T70">
        <f t="shared" ref="T70:T80" si="3">ABS(M70-E70)</f>
        <v>0.38895616113269948</v>
      </c>
      <c r="U70">
        <f t="shared" ref="U70:U80" si="4">ABS(N70-F70)</f>
        <v>0.1144469433617199</v>
      </c>
      <c r="V70">
        <f t="shared" ref="V70:V80" si="5">ABS(O70-G70)</f>
        <v>0.14738477490821023</v>
      </c>
    </row>
    <row r="71" spans="4:22">
      <c r="D71" t="s">
        <v>9</v>
      </c>
      <c r="E71">
        <v>8.3179079999999992</v>
      </c>
      <c r="F71">
        <v>3.4208820000000002</v>
      </c>
      <c r="G71">
        <v>0.40557799999999999</v>
      </c>
      <c r="L71" t="s">
        <v>9</v>
      </c>
      <c r="M71" s="1">
        <v>8.18241797315385</v>
      </c>
      <c r="N71" s="1">
        <v>3.33371055739733</v>
      </c>
      <c r="O71" s="1">
        <v>0.42142319994820499</v>
      </c>
      <c r="T71">
        <f t="shared" si="3"/>
        <v>0.13549002684614919</v>
      </c>
      <c r="U71">
        <f t="shared" si="4"/>
        <v>8.7171442602670179E-2</v>
      </c>
      <c r="V71">
        <f t="shared" si="5"/>
        <v>1.5845199948204991E-2</v>
      </c>
    </row>
    <row r="72" spans="4:22">
      <c r="D72" t="s">
        <v>10</v>
      </c>
      <c r="E72">
        <v>9.7228510000000004</v>
      </c>
      <c r="F72">
        <v>4.1720519999999999</v>
      </c>
      <c r="G72">
        <v>-0.37318600000000002</v>
      </c>
      <c r="L72" t="s">
        <v>10</v>
      </c>
      <c r="M72" s="1">
        <v>9.5868875635690998</v>
      </c>
      <c r="N72" s="1">
        <v>3.9074933979686701</v>
      </c>
      <c r="O72" s="1">
        <v>-0.50699881410103098</v>
      </c>
      <c r="T72">
        <f t="shared" si="3"/>
        <v>0.13596343643090059</v>
      </c>
      <c r="U72">
        <f t="shared" si="4"/>
        <v>0.26455860203132975</v>
      </c>
      <c r="V72">
        <f t="shared" si="5"/>
        <v>0.13381281410103096</v>
      </c>
    </row>
    <row r="73" spans="4:22">
      <c r="D73" t="s">
        <v>11</v>
      </c>
      <c r="E73">
        <v>7.8307950000000002</v>
      </c>
      <c r="F73">
        <v>2.2266430000000001</v>
      </c>
      <c r="G73">
        <v>-0.376662</v>
      </c>
      <c r="L73" t="s">
        <v>11</v>
      </c>
      <c r="M73" s="1">
        <v>7.5024903710816</v>
      </c>
      <c r="N73" s="1">
        <v>2.1632473253598401</v>
      </c>
      <c r="O73" s="1">
        <v>-0.25402154964534701</v>
      </c>
      <c r="T73">
        <f t="shared" si="3"/>
        <v>0.32830462891840018</v>
      </c>
      <c r="U73">
        <f t="shared" si="4"/>
        <v>6.3395674640160049E-2</v>
      </c>
      <c r="V73">
        <f t="shared" si="5"/>
        <v>0.12264045035465299</v>
      </c>
    </row>
    <row r="74" spans="4:22">
      <c r="D74" t="s">
        <v>11</v>
      </c>
      <c r="E74">
        <v>8.790241</v>
      </c>
      <c r="F74">
        <v>3.0521560000000001</v>
      </c>
      <c r="G74">
        <v>1.8716390000000001</v>
      </c>
      <c r="L74" t="s">
        <v>11</v>
      </c>
      <c r="M74" s="1">
        <v>8.7443557891865105</v>
      </c>
      <c r="N74" s="1">
        <v>3.0231446486829499</v>
      </c>
      <c r="O74" s="1">
        <v>1.8808252326066499</v>
      </c>
      <c r="T74">
        <f t="shared" si="3"/>
        <v>4.5885210813489508E-2</v>
      </c>
      <c r="U74">
        <f t="shared" si="4"/>
        <v>2.9011351317050238E-2</v>
      </c>
      <c r="V74">
        <f t="shared" si="5"/>
        <v>9.1862326066498579E-3</v>
      </c>
    </row>
    <row r="75" spans="4:22">
      <c r="D75" t="s">
        <v>11</v>
      </c>
      <c r="E75">
        <v>7.2639079999999998</v>
      </c>
      <c r="F75">
        <v>4.5997859999999999</v>
      </c>
      <c r="G75">
        <v>0.49930200000000002</v>
      </c>
      <c r="L75" t="s">
        <v>11</v>
      </c>
      <c r="M75" s="1">
        <v>7.2481911483397399</v>
      </c>
      <c r="N75" s="1">
        <v>4.6113446276012304</v>
      </c>
      <c r="O75" s="1">
        <v>0.51624422410977799</v>
      </c>
      <c r="T75">
        <f t="shared" si="3"/>
        <v>1.5716851660259934E-2</v>
      </c>
      <c r="U75">
        <f t="shared" si="4"/>
        <v>1.1558627601230498E-2</v>
      </c>
      <c r="V75">
        <f t="shared" si="5"/>
        <v>1.694222410977797E-2</v>
      </c>
    </row>
    <row r="76" spans="4:22">
      <c r="D76" t="s">
        <v>12</v>
      </c>
      <c r="E76">
        <v>8.2159089999999999</v>
      </c>
      <c r="F76">
        <v>2.322613</v>
      </c>
      <c r="G76">
        <v>2.3023180000000001</v>
      </c>
      <c r="L76" t="s">
        <v>12</v>
      </c>
      <c r="M76" s="1">
        <v>8.1349051150461396</v>
      </c>
      <c r="N76" s="1">
        <v>2.4007629387768601</v>
      </c>
      <c r="O76" s="1">
        <v>2.3723836906156999</v>
      </c>
      <c r="T76">
        <f t="shared" si="3"/>
        <v>8.100388495386035E-2</v>
      </c>
      <c r="U76">
        <f t="shared" si="4"/>
        <v>7.8149938776860051E-2</v>
      </c>
      <c r="V76">
        <f t="shared" si="5"/>
        <v>7.0065690615699783E-2</v>
      </c>
    </row>
    <row r="77" spans="4:22">
      <c r="D77" t="s">
        <v>12</v>
      </c>
      <c r="E77">
        <v>6.5719029999999998</v>
      </c>
      <c r="F77">
        <v>4.5857739999999998</v>
      </c>
      <c r="G77">
        <v>1.2513080000000001</v>
      </c>
      <c r="L77" t="s">
        <v>12</v>
      </c>
      <c r="M77" s="1">
        <v>6.5240935020591504</v>
      </c>
      <c r="N77" s="1">
        <v>4.5910982831675504</v>
      </c>
      <c r="O77" s="1">
        <v>1.19991735115704</v>
      </c>
      <c r="T77">
        <f t="shared" si="3"/>
        <v>4.7809497940849432E-2</v>
      </c>
      <c r="U77">
        <f t="shared" si="4"/>
        <v>5.3242831675506253E-3</v>
      </c>
      <c r="V77">
        <f t="shared" si="5"/>
        <v>5.1390648842960074E-2</v>
      </c>
    </row>
    <row r="78" spans="4:22">
      <c r="D78" t="s">
        <v>12</v>
      </c>
      <c r="E78">
        <v>10.119813000000001</v>
      </c>
      <c r="F78">
        <v>4.984604</v>
      </c>
      <c r="G78">
        <v>0.26869799999999999</v>
      </c>
      <c r="L78" t="s">
        <v>12</v>
      </c>
      <c r="M78" s="1">
        <v>10.090632817291899</v>
      </c>
      <c r="N78" s="1">
        <v>4.7163478054052401</v>
      </c>
      <c r="O78" s="1">
        <v>3.5352305402698E-2</v>
      </c>
      <c r="T78">
        <f t="shared" si="3"/>
        <v>2.9180182708101299E-2</v>
      </c>
      <c r="U78">
        <f t="shared" si="4"/>
        <v>0.26825619459475991</v>
      </c>
      <c r="V78">
        <f t="shared" si="5"/>
        <v>0.23334569459730198</v>
      </c>
    </row>
    <row r="79" spans="4:22">
      <c r="D79" t="s">
        <v>12</v>
      </c>
      <c r="E79">
        <v>10.499381</v>
      </c>
      <c r="F79">
        <v>3.397049</v>
      </c>
      <c r="G79">
        <v>-0.53341099999999997</v>
      </c>
      <c r="L79" t="s">
        <v>12</v>
      </c>
      <c r="M79" s="1">
        <v>10.280772894337201</v>
      </c>
      <c r="N79" s="1">
        <v>3.0717987035543</v>
      </c>
      <c r="O79" s="1">
        <v>-0.65848599928388296</v>
      </c>
      <c r="T79">
        <f t="shared" si="3"/>
        <v>0.21860810566279909</v>
      </c>
      <c r="U79">
        <f t="shared" si="4"/>
        <v>0.32525029644570003</v>
      </c>
      <c r="V79">
        <f t="shared" si="5"/>
        <v>0.12507499928388299</v>
      </c>
    </row>
    <row r="80" spans="4:22">
      <c r="D80" t="s">
        <v>12</v>
      </c>
      <c r="E80">
        <v>9.4062909999999995</v>
      </c>
      <c r="F80">
        <v>4.5886940000000003</v>
      </c>
      <c r="G80">
        <v>-1.351335</v>
      </c>
      <c r="L80" t="s">
        <v>12</v>
      </c>
      <c r="M80" s="1">
        <v>9.2452019140889394</v>
      </c>
      <c r="N80" s="1">
        <v>4.2760298349116699</v>
      </c>
      <c r="O80" s="1">
        <v>-1.4821130728949801</v>
      </c>
      <c r="T80">
        <f t="shared" si="3"/>
        <v>0.16108908591106008</v>
      </c>
      <c r="U80">
        <f t="shared" si="4"/>
        <v>0.31266416508833039</v>
      </c>
      <c r="V80">
        <f t="shared" si="5"/>
        <v>0.13077807289498011</v>
      </c>
    </row>
    <row r="82" spans="19:22">
      <c r="S82" t="s">
        <v>14</v>
      </c>
      <c r="T82">
        <f>MAX(T5:T80)</f>
        <v>0.52057413740575953</v>
      </c>
      <c r="U82">
        <f>MAX(U5:U80)</f>
        <v>0.53974418863027029</v>
      </c>
      <c r="V82">
        <f>MAX(V5:V80)</f>
        <v>0.44686816059194978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S84"/>
  <sheetViews>
    <sheetView tabSelected="1" topLeftCell="G1" workbookViewId="0">
      <selection activeCell="Q7" sqref="Q7"/>
    </sheetView>
  </sheetViews>
  <sheetFormatPr defaultRowHeight="15"/>
  <sheetData>
    <row r="1" spans="2:19">
      <c r="B1" t="s">
        <v>17</v>
      </c>
      <c r="K1" t="s">
        <v>18</v>
      </c>
    </row>
    <row r="2" spans="2:19">
      <c r="B2" t="s">
        <v>16</v>
      </c>
    </row>
    <row r="3" spans="2:19">
      <c r="B3">
        <v>32</v>
      </c>
      <c r="C3">
        <v>0</v>
      </c>
      <c r="D3">
        <v>0</v>
      </c>
    </row>
    <row r="4" spans="2:19">
      <c r="B4">
        <v>0</v>
      </c>
      <c r="C4">
        <v>25</v>
      </c>
      <c r="D4">
        <v>0</v>
      </c>
    </row>
    <row r="5" spans="2:19">
      <c r="B5">
        <v>0</v>
      </c>
      <c r="C5">
        <v>0</v>
      </c>
      <c r="D5">
        <v>22</v>
      </c>
    </row>
    <row r="7" spans="2:19">
      <c r="B7" t="s">
        <v>5</v>
      </c>
      <c r="K7" t="s">
        <v>13</v>
      </c>
      <c r="Q7" t="s">
        <v>2</v>
      </c>
    </row>
    <row r="8" spans="2:19">
      <c r="B8" t="s">
        <v>4</v>
      </c>
      <c r="F8" t="s">
        <v>3</v>
      </c>
    </row>
    <row r="9" spans="2:19">
      <c r="B9">
        <v>0.19418379999999999</v>
      </c>
      <c r="C9">
        <v>-4.2573733000000002E-2</v>
      </c>
      <c r="D9">
        <v>7.8232866999999998E-2</v>
      </c>
      <c r="F9">
        <f>$B$3*B9</f>
        <v>6.2138815999999997</v>
      </c>
      <c r="G9">
        <f>$C$4*C9</f>
        <v>-1.0643433250000001</v>
      </c>
      <c r="H9">
        <f>$D$5*D9</f>
        <v>1.7211230739999999</v>
      </c>
      <c r="K9" t="s">
        <v>7</v>
      </c>
      <c r="L9">
        <v>5.8255140000000001</v>
      </c>
      <c r="M9">
        <v>-1.277212</v>
      </c>
      <c r="N9">
        <v>2.3469859999999998</v>
      </c>
      <c r="Q9">
        <f>L9+(F9-L9)</f>
        <v>6.2138815999999997</v>
      </c>
      <c r="R9">
        <f>M9+(G9-M9)</f>
        <v>-1.0643433250000001</v>
      </c>
      <c r="S9">
        <f>N9+(H9-N9)</f>
        <v>1.7211230739999999</v>
      </c>
    </row>
    <row r="10" spans="2:19">
      <c r="B10">
        <v>-0.19878356699999999</v>
      </c>
      <c r="C10">
        <v>2.3426667000000002E-2</v>
      </c>
      <c r="D10">
        <v>1.3643532999999999E-2</v>
      </c>
      <c r="F10">
        <f t="shared" ref="F10:F73" si="0">$B$3*B10</f>
        <v>-6.3610741439999998</v>
      </c>
      <c r="G10">
        <f t="shared" ref="G10:G73" si="1">$C$4*C10</f>
        <v>0.58566667500000003</v>
      </c>
      <c r="H10">
        <f t="shared" ref="H10:H73" si="2">$D$5*D10</f>
        <v>0.30015772600000001</v>
      </c>
      <c r="K10" t="s">
        <v>7</v>
      </c>
      <c r="L10">
        <v>-5.9635069999999999</v>
      </c>
      <c r="M10">
        <v>0.70279999999999998</v>
      </c>
      <c r="N10">
        <v>0.409306</v>
      </c>
      <c r="Q10">
        <f t="shared" ref="Q10:Q73" si="3">L10+(F10-L10)</f>
        <v>-6.3610741439999998</v>
      </c>
      <c r="R10">
        <f t="shared" ref="R10:R73" si="4">M10+(G10-M10)</f>
        <v>0.58566667500000003</v>
      </c>
      <c r="S10">
        <f t="shared" ref="S10:S73" si="5">N10+(H10-N10)</f>
        <v>0.30015772600000001</v>
      </c>
    </row>
    <row r="11" spans="2:19">
      <c r="B11">
        <v>-0.176150633</v>
      </c>
      <c r="C11">
        <v>-3.7794E-3</v>
      </c>
      <c r="D11">
        <v>0.13503346699999999</v>
      </c>
      <c r="F11">
        <f t="shared" si="0"/>
        <v>-5.636820256</v>
      </c>
      <c r="G11">
        <f t="shared" si="1"/>
        <v>-9.4485E-2</v>
      </c>
      <c r="H11">
        <f t="shared" si="2"/>
        <v>2.9707362739999996</v>
      </c>
      <c r="K11" t="s">
        <v>7</v>
      </c>
      <c r="L11">
        <v>-5.2845190000000004</v>
      </c>
      <c r="M11">
        <v>-0.113382</v>
      </c>
      <c r="N11">
        <v>4.0510039999999998</v>
      </c>
      <c r="Q11">
        <f t="shared" si="3"/>
        <v>-5.636820256</v>
      </c>
      <c r="R11">
        <f t="shared" si="4"/>
        <v>-9.4485E-2</v>
      </c>
      <c r="S11">
        <f t="shared" si="5"/>
        <v>2.9707362739999996</v>
      </c>
    </row>
    <row r="12" spans="2:19">
      <c r="B12">
        <v>-0.134897133</v>
      </c>
      <c r="C12">
        <v>1.8366533000000001E-2</v>
      </c>
      <c r="D12">
        <v>-8.7488499999999997E-2</v>
      </c>
      <c r="F12">
        <f t="shared" si="0"/>
        <v>-4.3167082560000001</v>
      </c>
      <c r="G12">
        <f t="shared" si="1"/>
        <v>0.45916332500000001</v>
      </c>
      <c r="H12">
        <f t="shared" si="2"/>
        <v>-1.924747</v>
      </c>
      <c r="K12" t="s">
        <v>7</v>
      </c>
      <c r="L12">
        <v>-4.0469140000000001</v>
      </c>
      <c r="M12">
        <v>0.55099600000000004</v>
      </c>
      <c r="N12">
        <v>-2.6246550000000002</v>
      </c>
      <c r="Q12">
        <f t="shared" si="3"/>
        <v>-4.3167082560000001</v>
      </c>
      <c r="R12">
        <f t="shared" si="4"/>
        <v>0.45916332500000001</v>
      </c>
      <c r="S12">
        <f t="shared" si="5"/>
        <v>-1.924747</v>
      </c>
    </row>
    <row r="13" spans="2:19">
      <c r="B13">
        <v>-0.1203856</v>
      </c>
      <c r="C13">
        <v>0.15274786700000001</v>
      </c>
      <c r="D13">
        <v>1.3674133E-2</v>
      </c>
      <c r="F13">
        <f t="shared" si="0"/>
        <v>-3.8523391999999999</v>
      </c>
      <c r="G13">
        <f t="shared" si="1"/>
        <v>3.8186966750000004</v>
      </c>
      <c r="H13">
        <f t="shared" si="2"/>
        <v>0.300830926</v>
      </c>
      <c r="K13" t="s">
        <v>7</v>
      </c>
      <c r="L13">
        <v>-3.6115680000000001</v>
      </c>
      <c r="M13">
        <v>4.5824360000000004</v>
      </c>
      <c r="N13">
        <v>0.41022399999999998</v>
      </c>
      <c r="Q13">
        <f t="shared" si="3"/>
        <v>-3.8523391999999999</v>
      </c>
      <c r="R13">
        <f t="shared" si="4"/>
        <v>3.8186966750000004</v>
      </c>
      <c r="S13">
        <f t="shared" si="5"/>
        <v>0.300830926</v>
      </c>
    </row>
    <row r="14" spans="2:19">
      <c r="B14">
        <v>-0.147976467</v>
      </c>
      <c r="C14">
        <v>8.7887300000000002E-2</v>
      </c>
      <c r="D14">
        <v>0.118185267</v>
      </c>
      <c r="F14">
        <f t="shared" si="0"/>
        <v>-4.735246944</v>
      </c>
      <c r="G14">
        <f t="shared" si="1"/>
        <v>2.1971825000000003</v>
      </c>
      <c r="H14">
        <f t="shared" si="2"/>
        <v>2.6000758739999998</v>
      </c>
      <c r="K14" t="s">
        <v>7</v>
      </c>
      <c r="L14">
        <v>-4.4392940000000003</v>
      </c>
      <c r="M14">
        <v>2.636619</v>
      </c>
      <c r="N14">
        <v>3.5455580000000002</v>
      </c>
      <c r="Q14">
        <f t="shared" si="3"/>
        <v>-4.735246944</v>
      </c>
      <c r="R14">
        <f t="shared" si="4"/>
        <v>2.1971825000000003</v>
      </c>
      <c r="S14">
        <f t="shared" si="5"/>
        <v>2.6000758739999998</v>
      </c>
    </row>
    <row r="15" spans="2:19">
      <c r="B15">
        <v>0.20758133300000001</v>
      </c>
      <c r="C15">
        <v>2.8796100000000002E-2</v>
      </c>
      <c r="D15">
        <v>9.106467E-3</v>
      </c>
      <c r="F15">
        <f t="shared" si="0"/>
        <v>6.6426026560000002</v>
      </c>
      <c r="G15">
        <f t="shared" si="1"/>
        <v>0.7199025</v>
      </c>
      <c r="H15">
        <f t="shared" si="2"/>
        <v>0.20034227399999999</v>
      </c>
      <c r="K15" t="s">
        <v>7</v>
      </c>
      <c r="L15">
        <v>6.2274399999999996</v>
      </c>
      <c r="M15">
        <v>0.86388299999999996</v>
      </c>
      <c r="N15">
        <v>0.27319399999999999</v>
      </c>
      <c r="Q15">
        <f t="shared" si="3"/>
        <v>6.6426026560000002</v>
      </c>
      <c r="R15">
        <f t="shared" si="4"/>
        <v>0.7199025</v>
      </c>
      <c r="S15">
        <f t="shared" si="5"/>
        <v>0.20034227399999999</v>
      </c>
    </row>
    <row r="16" spans="2:19">
      <c r="B16">
        <v>-5.9740067000000001E-2</v>
      </c>
      <c r="C16">
        <v>0.18905449999999999</v>
      </c>
      <c r="D16">
        <v>8.0439266999999995E-2</v>
      </c>
      <c r="F16">
        <f t="shared" si="0"/>
        <v>-1.911682144</v>
      </c>
      <c r="G16">
        <f t="shared" si="1"/>
        <v>4.7263624999999996</v>
      </c>
      <c r="H16">
        <f t="shared" si="2"/>
        <v>1.7696638739999999</v>
      </c>
      <c r="K16" t="s">
        <v>7</v>
      </c>
      <c r="L16">
        <v>-1.7922020000000001</v>
      </c>
      <c r="M16">
        <v>5.6716350000000002</v>
      </c>
      <c r="N16">
        <v>2.4131779999999998</v>
      </c>
      <c r="Q16">
        <f t="shared" si="3"/>
        <v>-1.911682144</v>
      </c>
      <c r="R16">
        <f t="shared" si="4"/>
        <v>4.7263624999999996</v>
      </c>
      <c r="S16">
        <f t="shared" si="5"/>
        <v>1.7696638739999999</v>
      </c>
    </row>
    <row r="17" spans="2:19">
      <c r="B17">
        <v>9.2158500000000004E-2</v>
      </c>
      <c r="C17">
        <v>-0.15242863300000001</v>
      </c>
      <c r="D17">
        <v>0.13437033300000001</v>
      </c>
      <c r="F17">
        <f t="shared" si="0"/>
        <v>2.9490720000000001</v>
      </c>
      <c r="G17">
        <f t="shared" si="1"/>
        <v>-3.8107158250000004</v>
      </c>
      <c r="H17">
        <f t="shared" si="2"/>
        <v>2.956147326</v>
      </c>
      <c r="K17" t="s">
        <v>7</v>
      </c>
      <c r="L17">
        <v>2.7647550000000001</v>
      </c>
      <c r="M17">
        <v>-4.5728590000000002</v>
      </c>
      <c r="N17">
        <v>4.03111</v>
      </c>
      <c r="Q17">
        <f t="shared" si="3"/>
        <v>2.9490720000000001</v>
      </c>
      <c r="R17">
        <f t="shared" si="4"/>
        <v>-3.8107158250000004</v>
      </c>
      <c r="S17">
        <f t="shared" si="5"/>
        <v>2.956147326</v>
      </c>
    </row>
    <row r="18" spans="2:19">
      <c r="B18">
        <v>-0.148109567</v>
      </c>
      <c r="C18">
        <v>-7.8856833000000001E-2</v>
      </c>
      <c r="D18">
        <v>-9.1934330000000009E-3</v>
      </c>
      <c r="F18">
        <f t="shared" si="0"/>
        <v>-4.7395061439999999</v>
      </c>
      <c r="G18">
        <f t="shared" si="1"/>
        <v>-1.971420825</v>
      </c>
      <c r="H18">
        <f t="shared" si="2"/>
        <v>-0.20225552600000002</v>
      </c>
      <c r="K18" t="s">
        <v>7</v>
      </c>
      <c r="L18">
        <v>-4.4432869999999998</v>
      </c>
      <c r="M18">
        <v>-2.3657050000000002</v>
      </c>
      <c r="N18">
        <v>-0.27580300000000002</v>
      </c>
      <c r="Q18">
        <f t="shared" si="3"/>
        <v>-4.7395061439999999</v>
      </c>
      <c r="R18">
        <f t="shared" si="4"/>
        <v>-1.971420825</v>
      </c>
      <c r="S18">
        <f t="shared" si="5"/>
        <v>-0.20225552600000002</v>
      </c>
    </row>
    <row r="19" spans="2:19">
      <c r="B19">
        <v>-0.133890433</v>
      </c>
      <c r="C19">
        <v>-0.14860263300000001</v>
      </c>
      <c r="D19">
        <v>8.2948033000000004E-2</v>
      </c>
      <c r="F19">
        <f t="shared" si="0"/>
        <v>-4.2844938560000001</v>
      </c>
      <c r="G19">
        <f t="shared" si="1"/>
        <v>-3.7150658250000004</v>
      </c>
      <c r="H19">
        <f t="shared" si="2"/>
        <v>1.8248567260000002</v>
      </c>
      <c r="K19" t="s">
        <v>7</v>
      </c>
      <c r="L19">
        <v>-4.0167130000000002</v>
      </c>
      <c r="M19">
        <v>-4.4580789999999997</v>
      </c>
      <c r="N19">
        <v>2.4884409999999999</v>
      </c>
      <c r="Q19">
        <f t="shared" si="3"/>
        <v>-4.2844938560000001</v>
      </c>
      <c r="R19">
        <f t="shared" si="4"/>
        <v>-3.7150658250000004</v>
      </c>
      <c r="S19">
        <f t="shared" si="5"/>
        <v>1.8248567260000002</v>
      </c>
    </row>
    <row r="20" spans="2:19">
      <c r="B20">
        <v>-4.6195266999999998E-2</v>
      </c>
      <c r="C20">
        <v>-4.6098832999999999E-2</v>
      </c>
      <c r="D20">
        <v>-0.110981367</v>
      </c>
      <c r="F20">
        <f t="shared" si="0"/>
        <v>-1.4782485439999999</v>
      </c>
      <c r="G20">
        <f t="shared" si="1"/>
        <v>-1.152470825</v>
      </c>
      <c r="H20">
        <f t="shared" si="2"/>
        <v>-2.4415900740000001</v>
      </c>
      <c r="K20" t="s">
        <v>7</v>
      </c>
      <c r="L20">
        <v>-1.385858</v>
      </c>
      <c r="M20">
        <v>-1.382965</v>
      </c>
      <c r="N20">
        <v>-3.3294410000000001</v>
      </c>
      <c r="Q20">
        <f t="shared" si="3"/>
        <v>-1.4782485439999999</v>
      </c>
      <c r="R20">
        <f t="shared" si="4"/>
        <v>-1.152470825</v>
      </c>
      <c r="S20">
        <f t="shared" si="5"/>
        <v>-2.4415900740000001</v>
      </c>
    </row>
    <row r="21" spans="2:19">
      <c r="B21">
        <v>-7.4258732999999993E-2</v>
      </c>
      <c r="C21">
        <v>4.08986E-2</v>
      </c>
      <c r="D21">
        <v>4.3160000000000004E-3</v>
      </c>
      <c r="F21">
        <f t="shared" si="0"/>
        <v>-2.3762794559999998</v>
      </c>
      <c r="G21">
        <f t="shared" si="1"/>
        <v>1.022465</v>
      </c>
      <c r="H21">
        <f t="shared" si="2"/>
        <v>9.4952000000000009E-2</v>
      </c>
      <c r="K21" t="s">
        <v>7</v>
      </c>
      <c r="L21">
        <v>-2.2277619999999998</v>
      </c>
      <c r="M21">
        <v>1.226958</v>
      </c>
      <c r="N21">
        <v>0.12948000000000001</v>
      </c>
      <c r="Q21">
        <f t="shared" si="3"/>
        <v>-2.3762794559999998</v>
      </c>
      <c r="R21">
        <f t="shared" si="4"/>
        <v>1.022465</v>
      </c>
      <c r="S21">
        <f t="shared" si="5"/>
        <v>9.4952000000000009E-2</v>
      </c>
    </row>
    <row r="22" spans="2:19">
      <c r="B22">
        <v>-7.0627700000000002E-2</v>
      </c>
      <c r="C22">
        <v>-4.3306999999999998E-2</v>
      </c>
      <c r="D22">
        <v>0.11562890000000001</v>
      </c>
      <c r="F22">
        <f t="shared" si="0"/>
        <v>-2.2600864000000001</v>
      </c>
      <c r="G22">
        <f t="shared" si="1"/>
        <v>-1.0826750000000001</v>
      </c>
      <c r="H22">
        <f t="shared" si="2"/>
        <v>2.5438358000000001</v>
      </c>
      <c r="K22" t="s">
        <v>7</v>
      </c>
      <c r="L22">
        <v>-2.1188310000000001</v>
      </c>
      <c r="M22">
        <v>-1.29921</v>
      </c>
      <c r="N22">
        <v>3.4688669999999999</v>
      </c>
      <c r="Q22">
        <f t="shared" si="3"/>
        <v>-2.2600864000000001</v>
      </c>
      <c r="R22">
        <f t="shared" si="4"/>
        <v>-1.0826750000000001</v>
      </c>
      <c r="S22">
        <f t="shared" si="5"/>
        <v>2.5438358000000001</v>
      </c>
    </row>
    <row r="23" spans="2:19">
      <c r="B23">
        <v>-7.2464432999999995E-2</v>
      </c>
      <c r="C23">
        <v>2.8337567000000001E-2</v>
      </c>
      <c r="D23">
        <v>0.20000390000000001</v>
      </c>
      <c r="F23">
        <f t="shared" si="0"/>
        <v>-2.3188618559999998</v>
      </c>
      <c r="G23">
        <f t="shared" si="1"/>
        <v>0.70843917499999998</v>
      </c>
      <c r="H23">
        <f t="shared" si="2"/>
        <v>4.4000858000000003</v>
      </c>
      <c r="K23" t="s">
        <v>7</v>
      </c>
      <c r="L23">
        <v>-2.1739329999999999</v>
      </c>
      <c r="M23">
        <v>0.85012699999999997</v>
      </c>
      <c r="N23">
        <v>6.0001170000000004</v>
      </c>
      <c r="Q23">
        <f t="shared" si="3"/>
        <v>-2.3188618559999998</v>
      </c>
      <c r="R23">
        <f t="shared" si="4"/>
        <v>0.70843917499999998</v>
      </c>
      <c r="S23">
        <f t="shared" si="5"/>
        <v>4.4000858000000003</v>
      </c>
    </row>
    <row r="24" spans="2:19">
      <c r="B24">
        <v>-1.41513E-2</v>
      </c>
      <c r="C24">
        <v>6.0364599999999997E-2</v>
      </c>
      <c r="D24">
        <v>-0.111133233</v>
      </c>
      <c r="F24">
        <f t="shared" si="0"/>
        <v>-0.45284160000000001</v>
      </c>
      <c r="G24">
        <f t="shared" si="1"/>
        <v>1.509115</v>
      </c>
      <c r="H24">
        <f t="shared" si="2"/>
        <v>-2.4449311260000002</v>
      </c>
      <c r="K24" t="s">
        <v>7</v>
      </c>
      <c r="L24">
        <v>-0.424539</v>
      </c>
      <c r="M24">
        <v>1.8109379999999999</v>
      </c>
      <c r="N24">
        <v>-3.3339970000000001</v>
      </c>
      <c r="Q24">
        <f t="shared" si="3"/>
        <v>-0.45284160000000001</v>
      </c>
      <c r="R24">
        <f t="shared" si="4"/>
        <v>1.509115</v>
      </c>
      <c r="S24">
        <f t="shared" si="5"/>
        <v>-2.4449311260000002</v>
      </c>
    </row>
    <row r="25" spans="2:19">
      <c r="B25">
        <v>5.0803330000000002E-3</v>
      </c>
      <c r="C25">
        <v>0.16687133300000001</v>
      </c>
      <c r="D25">
        <v>-1.3554132999999999E-2</v>
      </c>
      <c r="F25">
        <f t="shared" si="0"/>
        <v>0.16257065600000001</v>
      </c>
      <c r="G25">
        <f t="shared" si="1"/>
        <v>4.1717833249999998</v>
      </c>
      <c r="H25">
        <f t="shared" si="2"/>
        <v>-0.29819092599999997</v>
      </c>
      <c r="K25" t="s">
        <v>7</v>
      </c>
      <c r="L25">
        <v>0.15240999999999999</v>
      </c>
      <c r="M25">
        <v>5.0061400000000003</v>
      </c>
      <c r="N25">
        <v>-0.40662399999999999</v>
      </c>
      <c r="Q25">
        <f t="shared" si="3"/>
        <v>0.16257065600000001</v>
      </c>
      <c r="R25">
        <f t="shared" si="4"/>
        <v>4.1717833249999998</v>
      </c>
      <c r="S25">
        <f t="shared" si="5"/>
        <v>-0.29819092599999997</v>
      </c>
    </row>
    <row r="26" spans="2:19">
      <c r="B26">
        <v>-5.6923300000000004E-4</v>
      </c>
      <c r="C26">
        <v>8.3521132999999997E-2</v>
      </c>
      <c r="D26">
        <v>0.11550643300000001</v>
      </c>
      <c r="F26">
        <f t="shared" si="0"/>
        <v>-1.8215456000000001E-2</v>
      </c>
      <c r="G26">
        <f t="shared" si="1"/>
        <v>2.0880283249999998</v>
      </c>
      <c r="H26">
        <f t="shared" si="2"/>
        <v>2.5411415260000001</v>
      </c>
      <c r="K26" t="s">
        <v>7</v>
      </c>
      <c r="L26">
        <v>-1.7076999999999998E-2</v>
      </c>
      <c r="M26">
        <v>2.5056340000000001</v>
      </c>
      <c r="N26">
        <v>3.4651930000000002</v>
      </c>
      <c r="Q26">
        <f t="shared" si="3"/>
        <v>-1.8215456000000001E-2</v>
      </c>
      <c r="R26">
        <f t="shared" si="4"/>
        <v>2.0880283249999998</v>
      </c>
      <c r="S26">
        <f t="shared" si="5"/>
        <v>2.5411415260000001</v>
      </c>
    </row>
    <row r="27" spans="2:19">
      <c r="B27">
        <v>0.143309033</v>
      </c>
      <c r="C27">
        <v>-8.8020767E-2</v>
      </c>
      <c r="D27">
        <v>-1.3431033E-2</v>
      </c>
      <c r="F27">
        <f t="shared" si="0"/>
        <v>4.5858890560000001</v>
      </c>
      <c r="G27">
        <f t="shared" si="1"/>
        <v>-2.2005191750000002</v>
      </c>
      <c r="H27">
        <f t="shared" si="2"/>
        <v>-0.29548272600000003</v>
      </c>
      <c r="K27" t="s">
        <v>7</v>
      </c>
      <c r="L27">
        <v>4.2992710000000001</v>
      </c>
      <c r="M27">
        <v>-2.6406230000000002</v>
      </c>
      <c r="N27">
        <v>-0.40293099999999998</v>
      </c>
      <c r="Q27">
        <f t="shared" si="3"/>
        <v>4.5858890560000001</v>
      </c>
      <c r="R27">
        <f t="shared" si="4"/>
        <v>-2.2005191750000002</v>
      </c>
      <c r="S27">
        <f t="shared" si="5"/>
        <v>-0.29548272600000003</v>
      </c>
    </row>
    <row r="28" spans="2:19">
      <c r="B28">
        <v>8.7051699999999996E-2</v>
      </c>
      <c r="C28">
        <v>0.152850767</v>
      </c>
      <c r="D28">
        <v>0.13421633299999999</v>
      </c>
      <c r="F28">
        <f t="shared" si="0"/>
        <v>2.7856543999999999</v>
      </c>
      <c r="G28">
        <f t="shared" si="1"/>
        <v>3.8212691749999999</v>
      </c>
      <c r="H28">
        <f t="shared" si="2"/>
        <v>2.9527593259999998</v>
      </c>
      <c r="K28" t="s">
        <v>7</v>
      </c>
      <c r="L28">
        <v>2.611551</v>
      </c>
      <c r="M28">
        <v>4.5855230000000002</v>
      </c>
      <c r="N28">
        <v>4.0264899999999999</v>
      </c>
      <c r="Q28">
        <f t="shared" si="3"/>
        <v>2.7856543999999999</v>
      </c>
      <c r="R28">
        <f t="shared" si="4"/>
        <v>3.8212691749999999</v>
      </c>
      <c r="S28">
        <f t="shared" si="5"/>
        <v>2.9527593259999998</v>
      </c>
    </row>
    <row r="29" spans="2:19">
      <c r="B29">
        <v>-7.4228267000000001E-2</v>
      </c>
      <c r="C29">
        <v>-0.18473493299999999</v>
      </c>
      <c r="D29">
        <v>1.39084E-2</v>
      </c>
      <c r="F29">
        <f t="shared" si="0"/>
        <v>-2.375304544</v>
      </c>
      <c r="G29">
        <f t="shared" si="1"/>
        <v>-4.6183733249999994</v>
      </c>
      <c r="H29">
        <f t="shared" si="2"/>
        <v>0.3059848</v>
      </c>
      <c r="K29" t="s">
        <v>7</v>
      </c>
      <c r="L29">
        <v>-2.2268479999999999</v>
      </c>
      <c r="M29">
        <v>-5.5420480000000003</v>
      </c>
      <c r="N29">
        <v>0.41725200000000001</v>
      </c>
      <c r="Q29">
        <f t="shared" si="3"/>
        <v>-2.375304544</v>
      </c>
      <c r="R29">
        <f t="shared" si="4"/>
        <v>-4.6183733249999994</v>
      </c>
      <c r="S29">
        <f t="shared" si="5"/>
        <v>0.3059848</v>
      </c>
    </row>
    <row r="30" spans="2:19">
      <c r="B30">
        <v>5.1083999999999997E-2</v>
      </c>
      <c r="C30">
        <v>-0.12918906699999999</v>
      </c>
      <c r="D30">
        <v>-8.7783867000000002E-2</v>
      </c>
      <c r="F30">
        <f t="shared" si="0"/>
        <v>1.6346879999999999</v>
      </c>
      <c r="G30">
        <f t="shared" si="1"/>
        <v>-3.2297266749999998</v>
      </c>
      <c r="H30">
        <f t="shared" si="2"/>
        <v>-1.931245074</v>
      </c>
      <c r="K30" t="s">
        <v>7</v>
      </c>
      <c r="L30">
        <v>1.5325200000000001</v>
      </c>
      <c r="M30">
        <v>-3.8756719999999998</v>
      </c>
      <c r="N30">
        <v>-2.6335160000000002</v>
      </c>
      <c r="Q30">
        <f t="shared" si="3"/>
        <v>1.6346879999999999</v>
      </c>
      <c r="R30">
        <f t="shared" si="4"/>
        <v>-3.2297266749999998</v>
      </c>
      <c r="S30">
        <f t="shared" si="5"/>
        <v>-1.931245074</v>
      </c>
    </row>
    <row r="31" spans="2:19">
      <c r="B31">
        <v>3.0056700000000001E-4</v>
      </c>
      <c r="C31">
        <v>-8.7490867E-2</v>
      </c>
      <c r="D31">
        <v>3.8921329999999999E-3</v>
      </c>
      <c r="F31">
        <f t="shared" si="0"/>
        <v>9.6181440000000003E-3</v>
      </c>
      <c r="G31">
        <f t="shared" si="1"/>
        <v>-2.1872716749999999</v>
      </c>
      <c r="H31">
        <f t="shared" si="2"/>
        <v>8.5626925999999992E-2</v>
      </c>
      <c r="K31" t="s">
        <v>7</v>
      </c>
      <c r="L31">
        <v>9.0170000000000007E-3</v>
      </c>
      <c r="M31">
        <v>-2.6247259999999999</v>
      </c>
      <c r="N31">
        <v>0.11676400000000001</v>
      </c>
      <c r="Q31">
        <f t="shared" si="3"/>
        <v>9.6181440000000003E-3</v>
      </c>
      <c r="R31">
        <f t="shared" si="4"/>
        <v>-2.1872716749999999</v>
      </c>
      <c r="S31">
        <f t="shared" si="5"/>
        <v>8.5626925999999992E-2</v>
      </c>
    </row>
    <row r="32" spans="2:19">
      <c r="B32">
        <v>-4.2623330000000001E-3</v>
      </c>
      <c r="C32">
        <v>-0.175830133</v>
      </c>
      <c r="D32">
        <v>0.120415333</v>
      </c>
      <c r="F32">
        <f t="shared" si="0"/>
        <v>-0.136394656</v>
      </c>
      <c r="G32">
        <f t="shared" si="1"/>
        <v>-4.3957533250000003</v>
      </c>
      <c r="H32">
        <f t="shared" si="2"/>
        <v>2.649137326</v>
      </c>
      <c r="K32" t="s">
        <v>7</v>
      </c>
      <c r="L32">
        <v>-0.12787000000000001</v>
      </c>
      <c r="M32">
        <v>-5.2749040000000003</v>
      </c>
      <c r="N32">
        <v>3.61246</v>
      </c>
      <c r="Q32">
        <f t="shared" si="3"/>
        <v>-0.136394656</v>
      </c>
      <c r="R32">
        <f t="shared" si="4"/>
        <v>-4.3957533250000003</v>
      </c>
      <c r="S32">
        <f t="shared" si="5"/>
        <v>2.649137326</v>
      </c>
    </row>
    <row r="33" spans="2:19">
      <c r="B33">
        <v>9.4826000000000008E-3</v>
      </c>
      <c r="C33">
        <v>-7.8554399999999996E-2</v>
      </c>
      <c r="D33">
        <v>0.203103267</v>
      </c>
      <c r="F33">
        <f t="shared" si="0"/>
        <v>0.30344320000000002</v>
      </c>
      <c r="G33">
        <f t="shared" si="1"/>
        <v>-1.9638599999999999</v>
      </c>
      <c r="H33">
        <f t="shared" si="2"/>
        <v>4.468271874</v>
      </c>
      <c r="K33" t="s">
        <v>7</v>
      </c>
      <c r="L33">
        <v>0.28447800000000001</v>
      </c>
      <c r="M33">
        <v>-2.3566319999999998</v>
      </c>
      <c r="N33">
        <v>6.0930980000000003</v>
      </c>
      <c r="Q33">
        <f t="shared" si="3"/>
        <v>0.30344320000000002</v>
      </c>
      <c r="R33">
        <f t="shared" si="4"/>
        <v>-1.9638599999999999</v>
      </c>
      <c r="S33">
        <f t="shared" si="5"/>
        <v>4.468271874</v>
      </c>
    </row>
    <row r="34" spans="2:19">
      <c r="B34">
        <v>6.0480266999999997E-2</v>
      </c>
      <c r="C34">
        <v>-1.8812599999999999E-2</v>
      </c>
      <c r="D34">
        <v>-0.11108609999999999</v>
      </c>
      <c r="F34">
        <f t="shared" si="0"/>
        <v>1.9353685439999999</v>
      </c>
      <c r="G34">
        <f t="shared" si="1"/>
        <v>-0.47031499999999998</v>
      </c>
      <c r="H34">
        <f t="shared" si="2"/>
        <v>-2.4438941999999999</v>
      </c>
      <c r="K34" t="s">
        <v>7</v>
      </c>
      <c r="L34">
        <v>1.814408</v>
      </c>
      <c r="M34">
        <v>-0.56437800000000005</v>
      </c>
      <c r="N34">
        <v>-3.3325830000000001</v>
      </c>
      <c r="Q34">
        <f t="shared" si="3"/>
        <v>1.9353685439999999</v>
      </c>
      <c r="R34">
        <f t="shared" si="4"/>
        <v>-0.47031499999999998</v>
      </c>
      <c r="S34">
        <f t="shared" si="5"/>
        <v>-2.4438941999999999</v>
      </c>
    </row>
    <row r="35" spans="2:19">
      <c r="B35">
        <v>6.9643700000000003E-2</v>
      </c>
      <c r="C35">
        <v>4.1431533E-2</v>
      </c>
      <c r="D35">
        <v>4.0258330000000004E-3</v>
      </c>
      <c r="F35">
        <f t="shared" si="0"/>
        <v>2.2285984000000001</v>
      </c>
      <c r="G35">
        <f t="shared" si="1"/>
        <v>1.035788325</v>
      </c>
      <c r="H35">
        <f t="shared" si="2"/>
        <v>8.8568326000000003E-2</v>
      </c>
      <c r="K35" t="s">
        <v>7</v>
      </c>
      <c r="L35">
        <v>2.0893109999999999</v>
      </c>
      <c r="M35">
        <v>1.2429460000000001</v>
      </c>
      <c r="N35">
        <v>0.12077499999999999</v>
      </c>
      <c r="Q35">
        <f t="shared" si="3"/>
        <v>2.2285984000000001</v>
      </c>
      <c r="R35">
        <f t="shared" si="4"/>
        <v>1.035788325</v>
      </c>
      <c r="S35">
        <f t="shared" si="5"/>
        <v>8.8568326000000003E-2</v>
      </c>
    </row>
    <row r="36" spans="2:19">
      <c r="B36">
        <v>6.9862567E-2</v>
      </c>
      <c r="C36">
        <v>-4.2143532999999997E-2</v>
      </c>
      <c r="D36">
        <v>0.115966767</v>
      </c>
      <c r="F36">
        <f t="shared" si="0"/>
        <v>2.235602144</v>
      </c>
      <c r="G36">
        <f t="shared" si="1"/>
        <v>-1.053588325</v>
      </c>
      <c r="H36">
        <f t="shared" si="2"/>
        <v>2.5512688739999998</v>
      </c>
      <c r="K36" t="s">
        <v>7</v>
      </c>
      <c r="L36">
        <v>2.0958770000000002</v>
      </c>
      <c r="M36">
        <v>-1.2643059999999999</v>
      </c>
      <c r="N36">
        <v>3.4790030000000001</v>
      </c>
      <c r="Q36">
        <f t="shared" si="3"/>
        <v>2.235602144</v>
      </c>
      <c r="R36">
        <f t="shared" si="4"/>
        <v>-1.053588325</v>
      </c>
      <c r="S36">
        <f t="shared" si="5"/>
        <v>2.5512688739999998</v>
      </c>
    </row>
    <row r="37" spans="2:19">
      <c r="B37">
        <v>6.0279699999999999E-2</v>
      </c>
      <c r="C37">
        <v>4.6309932999999998E-2</v>
      </c>
      <c r="D37">
        <v>0.19952526700000001</v>
      </c>
      <c r="F37">
        <f t="shared" si="0"/>
        <v>1.9289504</v>
      </c>
      <c r="G37">
        <f t="shared" si="1"/>
        <v>1.157748325</v>
      </c>
      <c r="H37">
        <f t="shared" si="2"/>
        <v>4.389555874</v>
      </c>
      <c r="K37" t="s">
        <v>7</v>
      </c>
      <c r="L37">
        <v>1.8083910000000001</v>
      </c>
      <c r="M37">
        <v>1.3892979999999999</v>
      </c>
      <c r="N37">
        <v>5.9857579999999997</v>
      </c>
      <c r="Q37">
        <f t="shared" si="3"/>
        <v>1.9289504</v>
      </c>
      <c r="R37">
        <f t="shared" si="4"/>
        <v>1.157748325</v>
      </c>
      <c r="S37">
        <f t="shared" si="5"/>
        <v>4.389555874</v>
      </c>
    </row>
    <row r="38" spans="2:19">
      <c r="B38">
        <v>8.7672967000000004E-2</v>
      </c>
      <c r="C38">
        <v>0.10622089999999999</v>
      </c>
      <c r="D38">
        <v>-8.79138E-2</v>
      </c>
      <c r="F38">
        <f t="shared" si="0"/>
        <v>2.8055349440000001</v>
      </c>
      <c r="G38">
        <f t="shared" si="1"/>
        <v>2.6555225</v>
      </c>
      <c r="H38">
        <f t="shared" si="2"/>
        <v>-1.9341036</v>
      </c>
      <c r="K38" t="s">
        <v>7</v>
      </c>
      <c r="L38">
        <v>2.6301890000000001</v>
      </c>
      <c r="M38">
        <v>3.1866270000000001</v>
      </c>
      <c r="N38">
        <v>-2.6374140000000001</v>
      </c>
      <c r="Q38">
        <f t="shared" si="3"/>
        <v>2.8055349440000001</v>
      </c>
      <c r="R38">
        <f t="shared" si="4"/>
        <v>2.6555225</v>
      </c>
      <c r="S38">
        <f t="shared" si="5"/>
        <v>-1.9341036</v>
      </c>
    </row>
    <row r="39" spans="2:19">
      <c r="B39">
        <v>0.1211174</v>
      </c>
      <c r="C39">
        <v>0.15340093299999999</v>
      </c>
      <c r="D39">
        <v>9.6907E-3</v>
      </c>
      <c r="F39">
        <f t="shared" si="0"/>
        <v>3.8757568</v>
      </c>
      <c r="G39">
        <f t="shared" si="1"/>
        <v>3.8350233249999999</v>
      </c>
      <c r="H39">
        <f t="shared" si="2"/>
        <v>0.21319540000000001</v>
      </c>
      <c r="K39" t="s">
        <v>7</v>
      </c>
      <c r="L39">
        <v>3.6335220000000001</v>
      </c>
      <c r="M39">
        <v>4.6020279999999998</v>
      </c>
      <c r="N39">
        <v>0.29072100000000001</v>
      </c>
      <c r="Q39">
        <f t="shared" si="3"/>
        <v>3.8757568</v>
      </c>
      <c r="R39">
        <f t="shared" si="4"/>
        <v>3.8350233249999999</v>
      </c>
      <c r="S39">
        <f t="shared" si="5"/>
        <v>0.21319540000000001</v>
      </c>
    </row>
    <row r="40" spans="2:19">
      <c r="B40">
        <v>0.14928216699999999</v>
      </c>
      <c r="C40">
        <v>8.1913432999999994E-2</v>
      </c>
      <c r="D40">
        <v>0.11598410000000001</v>
      </c>
      <c r="F40">
        <f t="shared" si="0"/>
        <v>4.7770293439999998</v>
      </c>
      <c r="G40">
        <f t="shared" si="1"/>
        <v>2.0478358249999999</v>
      </c>
      <c r="H40">
        <f t="shared" si="2"/>
        <v>2.5516502000000001</v>
      </c>
      <c r="K40" t="s">
        <v>7</v>
      </c>
      <c r="L40">
        <v>4.4784649999999999</v>
      </c>
      <c r="M40">
        <v>2.4574029999999998</v>
      </c>
      <c r="N40">
        <v>3.4795229999999999</v>
      </c>
      <c r="Q40">
        <f t="shared" si="3"/>
        <v>4.7770293439999998</v>
      </c>
      <c r="R40">
        <f t="shared" si="4"/>
        <v>2.0478358249999999</v>
      </c>
      <c r="S40">
        <f t="shared" si="5"/>
        <v>2.5516502000000001</v>
      </c>
    </row>
    <row r="41" spans="2:19">
      <c r="B41">
        <v>7.40064E-2</v>
      </c>
      <c r="C41">
        <v>-0.185101933</v>
      </c>
      <c r="D41">
        <v>1.3734E-2</v>
      </c>
      <c r="F41">
        <f t="shared" si="0"/>
        <v>2.3682048</v>
      </c>
      <c r="G41">
        <f t="shared" si="1"/>
        <v>-4.6275483250000002</v>
      </c>
      <c r="H41">
        <f t="shared" si="2"/>
        <v>0.30214799999999997</v>
      </c>
      <c r="K41" t="s">
        <v>7</v>
      </c>
      <c r="L41">
        <v>2.2201919999999999</v>
      </c>
      <c r="M41">
        <v>-5.553058</v>
      </c>
      <c r="N41">
        <v>0.41202</v>
      </c>
      <c r="Q41">
        <f t="shared" si="3"/>
        <v>2.3682048</v>
      </c>
      <c r="R41">
        <f t="shared" si="4"/>
        <v>-4.6275483250000002</v>
      </c>
      <c r="S41">
        <f t="shared" si="5"/>
        <v>0.30214799999999997</v>
      </c>
    </row>
    <row r="42" spans="2:19">
      <c r="B42">
        <v>-0.199799067</v>
      </c>
      <c r="C42">
        <v>-2.6703000000000001E-2</v>
      </c>
      <c r="D42">
        <v>-5.5033233000000001E-2</v>
      </c>
      <c r="F42">
        <f t="shared" si="0"/>
        <v>-6.3935701439999999</v>
      </c>
      <c r="G42">
        <f t="shared" si="1"/>
        <v>-0.66757500000000003</v>
      </c>
      <c r="H42">
        <f t="shared" si="2"/>
        <v>-1.210731126</v>
      </c>
      <c r="K42" t="s">
        <v>8</v>
      </c>
      <c r="L42">
        <v>-5.9939720000000003</v>
      </c>
      <c r="M42">
        <v>-0.80108999999999997</v>
      </c>
      <c r="N42">
        <v>-1.650997</v>
      </c>
      <c r="Q42">
        <f t="shared" si="3"/>
        <v>-6.3935701439999999</v>
      </c>
      <c r="R42">
        <f t="shared" si="4"/>
        <v>-0.66757500000000003</v>
      </c>
      <c r="S42">
        <f t="shared" si="5"/>
        <v>-1.210731126</v>
      </c>
    </row>
    <row r="43" spans="2:19">
      <c r="B43">
        <v>-0.223828267</v>
      </c>
      <c r="C43">
        <v>5.1146267000000002E-2</v>
      </c>
      <c r="D43">
        <v>8.71001E-2</v>
      </c>
      <c r="F43">
        <f t="shared" si="0"/>
        <v>-7.1625045439999999</v>
      </c>
      <c r="G43">
        <f t="shared" si="1"/>
        <v>1.2786566750000001</v>
      </c>
      <c r="H43">
        <f t="shared" si="2"/>
        <v>1.9162022000000001</v>
      </c>
      <c r="K43" t="s">
        <v>8</v>
      </c>
      <c r="L43">
        <v>-6.7148479999999999</v>
      </c>
      <c r="M43">
        <v>1.5343880000000001</v>
      </c>
      <c r="N43">
        <v>2.613003</v>
      </c>
      <c r="Q43">
        <f t="shared" si="3"/>
        <v>-7.1625045439999999</v>
      </c>
      <c r="R43">
        <f t="shared" si="4"/>
        <v>1.2786566750000001</v>
      </c>
      <c r="S43">
        <f t="shared" si="5"/>
        <v>1.9162022000000001</v>
      </c>
    </row>
    <row r="44" spans="2:19">
      <c r="B44">
        <v>-0.1448699</v>
      </c>
      <c r="C44">
        <v>8.2710232999999994E-2</v>
      </c>
      <c r="D44">
        <v>-2.7372967000000002E-2</v>
      </c>
      <c r="F44">
        <f t="shared" si="0"/>
        <v>-4.6358367999999999</v>
      </c>
      <c r="G44">
        <f t="shared" si="1"/>
        <v>2.0677558249999999</v>
      </c>
      <c r="H44">
        <f t="shared" si="2"/>
        <v>-0.60220527400000001</v>
      </c>
      <c r="K44" t="s">
        <v>8</v>
      </c>
      <c r="L44">
        <v>-4.3460970000000003</v>
      </c>
      <c r="M44">
        <v>2.4813070000000002</v>
      </c>
      <c r="N44">
        <v>-0.82118899999999995</v>
      </c>
      <c r="Q44">
        <f t="shared" si="3"/>
        <v>-4.6358367999999999</v>
      </c>
      <c r="R44">
        <f t="shared" si="4"/>
        <v>2.0677558249999999</v>
      </c>
      <c r="S44">
        <f t="shared" si="5"/>
        <v>-0.60220527400000001</v>
      </c>
    </row>
    <row r="45" spans="2:19">
      <c r="B45">
        <v>-0.14096880000000001</v>
      </c>
      <c r="C45">
        <v>0.1703557</v>
      </c>
      <c r="D45">
        <v>9.6041199999999993E-2</v>
      </c>
      <c r="F45">
        <f t="shared" si="0"/>
        <v>-4.5110016000000002</v>
      </c>
      <c r="G45">
        <f t="shared" si="1"/>
        <v>4.2588925</v>
      </c>
      <c r="H45">
        <f t="shared" si="2"/>
        <v>2.1129064</v>
      </c>
      <c r="K45" t="s">
        <v>8</v>
      </c>
      <c r="L45">
        <v>-4.2290640000000002</v>
      </c>
      <c r="M45">
        <v>5.110671</v>
      </c>
      <c r="N45">
        <v>2.8812359999999999</v>
      </c>
      <c r="Q45">
        <f t="shared" si="3"/>
        <v>-4.5110016000000002</v>
      </c>
      <c r="R45">
        <f t="shared" si="4"/>
        <v>4.2588925</v>
      </c>
      <c r="S45">
        <f t="shared" si="5"/>
        <v>2.1129064</v>
      </c>
    </row>
    <row r="46" spans="2:19">
      <c r="B46">
        <v>-6.3881300000000002E-2</v>
      </c>
      <c r="C46">
        <v>0.21506056700000001</v>
      </c>
      <c r="D46">
        <v>-3.9802329999999997E-3</v>
      </c>
      <c r="F46">
        <f t="shared" si="0"/>
        <v>-2.0442016000000001</v>
      </c>
      <c r="G46">
        <f t="shared" si="1"/>
        <v>5.3765141750000005</v>
      </c>
      <c r="H46">
        <f t="shared" si="2"/>
        <v>-8.7565125999999993E-2</v>
      </c>
      <c r="K46" t="s">
        <v>8</v>
      </c>
      <c r="L46">
        <v>-1.916439</v>
      </c>
      <c r="M46">
        <v>6.4518170000000001</v>
      </c>
      <c r="N46">
        <v>-0.119407</v>
      </c>
      <c r="Q46">
        <f t="shared" si="3"/>
        <v>-2.0442016000000001</v>
      </c>
      <c r="R46">
        <f t="shared" si="4"/>
        <v>5.3765141750000005</v>
      </c>
      <c r="S46">
        <f t="shared" si="5"/>
        <v>-8.7565125999999993E-2</v>
      </c>
    </row>
    <row r="47" spans="2:19">
      <c r="B47">
        <v>-0.15569493300000001</v>
      </c>
      <c r="C47">
        <v>4.9984599999999997E-2</v>
      </c>
      <c r="D47">
        <v>0.197255967</v>
      </c>
      <c r="F47">
        <f t="shared" si="0"/>
        <v>-4.9822378560000002</v>
      </c>
      <c r="G47">
        <f t="shared" si="1"/>
        <v>1.2496149999999999</v>
      </c>
      <c r="H47">
        <f t="shared" si="2"/>
        <v>4.3396312740000003</v>
      </c>
      <c r="K47" t="s">
        <v>8</v>
      </c>
      <c r="L47">
        <v>-4.6708480000000003</v>
      </c>
      <c r="M47">
        <v>1.499538</v>
      </c>
      <c r="N47">
        <v>5.9176789999999997</v>
      </c>
      <c r="Q47">
        <f t="shared" si="3"/>
        <v>-4.9822378560000002</v>
      </c>
      <c r="R47">
        <f t="shared" si="4"/>
        <v>1.2496149999999999</v>
      </c>
      <c r="S47">
        <f t="shared" si="5"/>
        <v>4.3396312740000003</v>
      </c>
    </row>
    <row r="48" spans="2:19">
      <c r="B48">
        <v>-0.1558639</v>
      </c>
      <c r="C48">
        <v>-0.163349833</v>
      </c>
      <c r="D48">
        <v>-1.7993E-3</v>
      </c>
      <c r="F48">
        <f t="shared" si="0"/>
        <v>-4.9876448</v>
      </c>
      <c r="G48">
        <f t="shared" si="1"/>
        <v>-4.0837458250000003</v>
      </c>
      <c r="H48">
        <f t="shared" si="2"/>
        <v>-3.9584599999999998E-2</v>
      </c>
      <c r="K48" t="s">
        <v>8</v>
      </c>
      <c r="L48">
        <v>-4.6759170000000001</v>
      </c>
      <c r="M48">
        <v>-4.9004950000000003</v>
      </c>
      <c r="N48">
        <v>-5.3978999999999999E-2</v>
      </c>
      <c r="Q48">
        <f t="shared" si="3"/>
        <v>-4.9876448</v>
      </c>
      <c r="R48">
        <f t="shared" si="4"/>
        <v>-4.0837458250000003</v>
      </c>
      <c r="S48">
        <f t="shared" si="5"/>
        <v>-3.9584599999999998E-2</v>
      </c>
    </row>
    <row r="49" spans="2:19">
      <c r="B49">
        <v>-0.14990056700000001</v>
      </c>
      <c r="C49">
        <v>-6.5465567000000002E-2</v>
      </c>
      <c r="D49">
        <v>8.2140233000000007E-2</v>
      </c>
      <c r="F49">
        <f t="shared" si="0"/>
        <v>-4.7968181440000004</v>
      </c>
      <c r="G49">
        <f t="shared" si="1"/>
        <v>-1.636639175</v>
      </c>
      <c r="H49">
        <f t="shared" si="2"/>
        <v>1.807085126</v>
      </c>
      <c r="K49" t="s">
        <v>8</v>
      </c>
      <c r="L49">
        <v>-4.4970169999999996</v>
      </c>
      <c r="M49">
        <v>-1.963967</v>
      </c>
      <c r="N49">
        <v>2.464207</v>
      </c>
      <c r="Q49">
        <f t="shared" si="3"/>
        <v>-4.7968181440000004</v>
      </c>
      <c r="R49">
        <f t="shared" si="4"/>
        <v>-1.636639175</v>
      </c>
      <c r="S49">
        <f t="shared" si="5"/>
        <v>1.807085126</v>
      </c>
    </row>
    <row r="50" spans="2:19">
      <c r="B50">
        <v>-7.9866000000000006E-2</v>
      </c>
      <c r="C50">
        <v>2.3418399999999999E-2</v>
      </c>
      <c r="D50">
        <v>-0.15120936700000001</v>
      </c>
      <c r="F50">
        <f t="shared" si="0"/>
        <v>-2.5557120000000002</v>
      </c>
      <c r="G50">
        <f t="shared" si="1"/>
        <v>0.58545999999999998</v>
      </c>
      <c r="H50">
        <f t="shared" si="2"/>
        <v>-3.3266060740000003</v>
      </c>
      <c r="K50" t="s">
        <v>8</v>
      </c>
      <c r="L50">
        <v>-2.3959800000000002</v>
      </c>
      <c r="M50">
        <v>0.70255199999999995</v>
      </c>
      <c r="N50">
        <v>-4.5362809999999998</v>
      </c>
      <c r="Q50">
        <f t="shared" si="3"/>
        <v>-2.5557120000000002</v>
      </c>
      <c r="R50">
        <f t="shared" si="4"/>
        <v>0.58545999999999998</v>
      </c>
      <c r="S50">
        <f t="shared" si="5"/>
        <v>-3.3266060740000003</v>
      </c>
    </row>
    <row r="51" spans="2:19">
      <c r="B51">
        <v>-6.8754800000000005E-2</v>
      </c>
      <c r="C51">
        <v>-4.2830699999999999E-2</v>
      </c>
      <c r="D51">
        <v>-2.8009467E-2</v>
      </c>
      <c r="F51">
        <f t="shared" si="0"/>
        <v>-2.2001536000000002</v>
      </c>
      <c r="G51">
        <f t="shared" si="1"/>
        <v>-1.0707675000000001</v>
      </c>
      <c r="H51">
        <f t="shared" si="2"/>
        <v>-0.616208274</v>
      </c>
      <c r="K51" t="s">
        <v>8</v>
      </c>
      <c r="L51">
        <v>-2.0626440000000001</v>
      </c>
      <c r="M51">
        <v>-1.284921</v>
      </c>
      <c r="N51">
        <v>-0.84028400000000003</v>
      </c>
      <c r="Q51">
        <f t="shared" si="3"/>
        <v>-2.2001536000000002</v>
      </c>
      <c r="R51">
        <f t="shared" si="4"/>
        <v>-1.0707675000000001</v>
      </c>
      <c r="S51">
        <f t="shared" si="5"/>
        <v>-0.616208274</v>
      </c>
    </row>
    <row r="52" spans="2:19">
      <c r="B52">
        <v>-7.3130833000000006E-2</v>
      </c>
      <c r="C52">
        <v>4.1946432999999998E-2</v>
      </c>
      <c r="D52">
        <v>8.9643233000000003E-2</v>
      </c>
      <c r="F52">
        <f t="shared" si="0"/>
        <v>-2.3401866560000002</v>
      </c>
      <c r="G52">
        <f t="shared" si="1"/>
        <v>1.048660825</v>
      </c>
      <c r="H52">
        <f t="shared" si="2"/>
        <v>1.972151126</v>
      </c>
      <c r="K52" t="s">
        <v>8</v>
      </c>
      <c r="L52">
        <v>-2.1939250000000001</v>
      </c>
      <c r="M52">
        <v>1.2583930000000001</v>
      </c>
      <c r="N52">
        <v>2.6892969999999998</v>
      </c>
      <c r="Q52">
        <f t="shared" si="3"/>
        <v>-2.3401866560000002</v>
      </c>
      <c r="R52">
        <f t="shared" si="4"/>
        <v>1.048660825</v>
      </c>
      <c r="S52">
        <f t="shared" si="5"/>
        <v>1.972151126</v>
      </c>
    </row>
    <row r="53" spans="2:19">
      <c r="B53">
        <v>-7.2180067000000001E-2</v>
      </c>
      <c r="C53">
        <v>-5.7124666999999997E-2</v>
      </c>
      <c r="D53">
        <v>0.20165306699999999</v>
      </c>
      <c r="F53">
        <f t="shared" si="0"/>
        <v>-2.309762144</v>
      </c>
      <c r="G53">
        <f t="shared" si="1"/>
        <v>-1.4281166749999998</v>
      </c>
      <c r="H53">
        <f t="shared" si="2"/>
        <v>4.4363674739999999</v>
      </c>
      <c r="K53" t="s">
        <v>8</v>
      </c>
      <c r="L53">
        <v>-2.1654019999999998</v>
      </c>
      <c r="M53">
        <v>-1.71374</v>
      </c>
      <c r="N53">
        <v>6.0495919999999996</v>
      </c>
      <c r="Q53">
        <f t="shared" si="3"/>
        <v>-2.309762144</v>
      </c>
      <c r="R53">
        <f t="shared" si="4"/>
        <v>-1.4281166749999998</v>
      </c>
      <c r="S53">
        <f t="shared" si="5"/>
        <v>4.4363674739999999</v>
      </c>
    </row>
    <row r="54" spans="2:19">
      <c r="B54">
        <v>0.121802733</v>
      </c>
      <c r="C54">
        <v>0.107432033</v>
      </c>
      <c r="D54">
        <v>0.19587903300000001</v>
      </c>
      <c r="F54">
        <f t="shared" si="0"/>
        <v>3.8976874559999999</v>
      </c>
      <c r="G54">
        <f t="shared" si="1"/>
        <v>2.6858008249999998</v>
      </c>
      <c r="H54">
        <f t="shared" si="2"/>
        <v>4.309338726</v>
      </c>
      <c r="K54" t="s">
        <v>8</v>
      </c>
      <c r="L54">
        <v>3.6540819999999998</v>
      </c>
      <c r="M54">
        <v>3.2229610000000002</v>
      </c>
      <c r="N54">
        <v>5.8763709999999998</v>
      </c>
      <c r="Q54">
        <f t="shared" si="3"/>
        <v>3.8976874559999999</v>
      </c>
      <c r="R54">
        <f t="shared" si="4"/>
        <v>2.6858008249999998</v>
      </c>
      <c r="S54">
        <f t="shared" si="5"/>
        <v>4.309338726</v>
      </c>
    </row>
    <row r="55" spans="2:19">
      <c r="B55">
        <v>-3.348967E-3</v>
      </c>
      <c r="C55">
        <v>7.9931100000000005E-2</v>
      </c>
      <c r="D55">
        <v>-2.8480032999999998E-2</v>
      </c>
      <c r="F55">
        <f t="shared" si="0"/>
        <v>-0.107166944</v>
      </c>
      <c r="G55">
        <f t="shared" si="1"/>
        <v>1.9982775000000002</v>
      </c>
      <c r="H55">
        <f t="shared" si="2"/>
        <v>-0.62656072600000001</v>
      </c>
      <c r="K55" t="s">
        <v>8</v>
      </c>
      <c r="L55">
        <v>-0.100469</v>
      </c>
      <c r="M55">
        <v>2.3979330000000001</v>
      </c>
      <c r="N55">
        <v>-0.85440099999999997</v>
      </c>
      <c r="Q55">
        <f t="shared" si="3"/>
        <v>-0.107166944</v>
      </c>
      <c r="R55">
        <f t="shared" si="4"/>
        <v>1.9982775000000002</v>
      </c>
      <c r="S55">
        <f t="shared" si="5"/>
        <v>-0.62656072600000001</v>
      </c>
    </row>
    <row r="56" spans="2:19">
      <c r="B56">
        <v>2.1008867000000001E-2</v>
      </c>
      <c r="C56">
        <v>0.16213493300000001</v>
      </c>
      <c r="D56">
        <v>7.9937632999999994E-2</v>
      </c>
      <c r="F56">
        <f t="shared" si="0"/>
        <v>0.67228374400000002</v>
      </c>
      <c r="G56">
        <f t="shared" si="1"/>
        <v>4.0533733249999999</v>
      </c>
      <c r="H56">
        <f t="shared" si="2"/>
        <v>1.758627926</v>
      </c>
      <c r="K56" t="s">
        <v>8</v>
      </c>
      <c r="L56">
        <v>0.63026599999999999</v>
      </c>
      <c r="M56">
        <v>4.8640480000000004</v>
      </c>
      <c r="N56">
        <v>2.398129</v>
      </c>
      <c r="Q56">
        <f t="shared" si="3"/>
        <v>0.67228374400000002</v>
      </c>
      <c r="R56">
        <f t="shared" si="4"/>
        <v>4.0533733249999999</v>
      </c>
      <c r="S56">
        <f t="shared" si="5"/>
        <v>1.758627926</v>
      </c>
    </row>
    <row r="57" spans="2:19">
      <c r="B57">
        <v>-1.35555E-2</v>
      </c>
      <c r="C57">
        <v>8.9154067000000004E-2</v>
      </c>
      <c r="D57">
        <v>0.20124819999999999</v>
      </c>
      <c r="F57">
        <f t="shared" si="0"/>
        <v>-0.43377599999999999</v>
      </c>
      <c r="G57">
        <f t="shared" si="1"/>
        <v>2.228851675</v>
      </c>
      <c r="H57">
        <f t="shared" si="2"/>
        <v>4.4274603999999993</v>
      </c>
      <c r="K57" t="s">
        <v>8</v>
      </c>
      <c r="L57">
        <v>-0.406665</v>
      </c>
      <c r="M57">
        <v>2.6746219999999998</v>
      </c>
      <c r="N57">
        <v>6.0374460000000001</v>
      </c>
      <c r="Q57">
        <f t="shared" si="3"/>
        <v>-0.43377599999999999</v>
      </c>
      <c r="R57">
        <f t="shared" si="4"/>
        <v>2.228851675</v>
      </c>
      <c r="S57">
        <f t="shared" si="5"/>
        <v>4.4274603999999993</v>
      </c>
    </row>
    <row r="58" spans="2:19">
      <c r="B58">
        <v>7.7816766999999995E-2</v>
      </c>
      <c r="C58">
        <v>0.1849509</v>
      </c>
      <c r="D58">
        <v>-5.6438599999999998E-2</v>
      </c>
      <c r="F58">
        <f t="shared" si="0"/>
        <v>2.4901365439999998</v>
      </c>
      <c r="G58">
        <f t="shared" si="1"/>
        <v>4.6237725000000003</v>
      </c>
      <c r="H58">
        <f t="shared" si="2"/>
        <v>-1.2416491999999999</v>
      </c>
      <c r="K58" t="s">
        <v>8</v>
      </c>
      <c r="L58">
        <v>2.3345030000000002</v>
      </c>
      <c r="M58">
        <v>5.548527</v>
      </c>
      <c r="N58">
        <v>-1.6931579999999999</v>
      </c>
      <c r="Q58">
        <f t="shared" si="3"/>
        <v>2.4901365439999998</v>
      </c>
      <c r="R58">
        <f t="shared" si="4"/>
        <v>4.6237725000000003</v>
      </c>
      <c r="S58">
        <f t="shared" si="5"/>
        <v>-1.2416491999999999</v>
      </c>
    </row>
    <row r="59" spans="2:19">
      <c r="B59">
        <v>-7.8365832999999996E-2</v>
      </c>
      <c r="C59">
        <v>-0.211127167</v>
      </c>
      <c r="D59">
        <v>9.6591700000000003E-2</v>
      </c>
      <c r="F59">
        <f t="shared" si="0"/>
        <v>-2.5077066559999999</v>
      </c>
      <c r="G59">
        <f t="shared" si="1"/>
        <v>-5.278179175</v>
      </c>
      <c r="H59">
        <f t="shared" si="2"/>
        <v>2.1250173999999999</v>
      </c>
      <c r="K59" t="s">
        <v>8</v>
      </c>
      <c r="L59">
        <v>-2.350975</v>
      </c>
      <c r="M59">
        <v>-6.3338150000000004</v>
      </c>
      <c r="N59">
        <v>2.897751</v>
      </c>
      <c r="Q59">
        <f t="shared" si="3"/>
        <v>-2.5077066559999999</v>
      </c>
      <c r="R59">
        <f t="shared" si="4"/>
        <v>-5.278179175</v>
      </c>
      <c r="S59">
        <f t="shared" si="5"/>
        <v>2.1250173999999999</v>
      </c>
    </row>
    <row r="60" spans="2:19">
      <c r="B60">
        <v>1.8553199999999999E-2</v>
      </c>
      <c r="C60">
        <v>-8.3994567000000006E-2</v>
      </c>
      <c r="D60">
        <v>-0.1512038</v>
      </c>
      <c r="F60">
        <f t="shared" si="0"/>
        <v>0.59370239999999996</v>
      </c>
      <c r="G60">
        <f t="shared" si="1"/>
        <v>-2.099864175</v>
      </c>
      <c r="H60">
        <f t="shared" si="2"/>
        <v>-3.3264836</v>
      </c>
      <c r="K60" t="s">
        <v>8</v>
      </c>
      <c r="L60">
        <v>0.55659599999999998</v>
      </c>
      <c r="M60">
        <v>-2.5198369999999999</v>
      </c>
      <c r="N60">
        <v>-4.5361140000000004</v>
      </c>
      <c r="Q60">
        <f t="shared" si="3"/>
        <v>0.59370239999999996</v>
      </c>
      <c r="R60">
        <f t="shared" si="4"/>
        <v>-2.099864175</v>
      </c>
      <c r="S60">
        <f t="shared" si="5"/>
        <v>-3.3264836</v>
      </c>
    </row>
    <row r="61" spans="2:19">
      <c r="B61">
        <v>-2.6471329999999999E-3</v>
      </c>
      <c r="C61">
        <v>-0.1690876</v>
      </c>
      <c r="D61">
        <v>-2.8983233000000001E-2</v>
      </c>
      <c r="F61">
        <f t="shared" si="0"/>
        <v>-8.4708255999999996E-2</v>
      </c>
      <c r="G61">
        <f t="shared" si="1"/>
        <v>-4.2271900000000002</v>
      </c>
      <c r="H61">
        <f t="shared" si="2"/>
        <v>-0.63763112600000005</v>
      </c>
      <c r="K61" t="s">
        <v>8</v>
      </c>
      <c r="L61">
        <v>-7.9413999999999998E-2</v>
      </c>
      <c r="M61">
        <v>-5.0726279999999999</v>
      </c>
      <c r="N61">
        <v>-0.86949699999999996</v>
      </c>
      <c r="Q61">
        <f t="shared" si="3"/>
        <v>-8.4708255999999996E-2</v>
      </c>
      <c r="R61">
        <f t="shared" si="4"/>
        <v>-4.2271900000000002</v>
      </c>
      <c r="S61">
        <f t="shared" si="5"/>
        <v>-0.63763112600000005</v>
      </c>
    </row>
    <row r="62" spans="2:19">
      <c r="B62">
        <v>-1.126033E-3</v>
      </c>
      <c r="C62">
        <v>-8.8243100000000005E-2</v>
      </c>
      <c r="D62">
        <v>8.9248267000000006E-2</v>
      </c>
      <c r="F62">
        <f t="shared" si="0"/>
        <v>-3.6033056000000001E-2</v>
      </c>
      <c r="G62">
        <f t="shared" si="1"/>
        <v>-2.2060775000000001</v>
      </c>
      <c r="H62">
        <f t="shared" si="2"/>
        <v>1.9634618740000001</v>
      </c>
      <c r="K62" t="s">
        <v>8</v>
      </c>
      <c r="L62">
        <v>-3.3780999999999999E-2</v>
      </c>
      <c r="M62">
        <v>-2.6472929999999999</v>
      </c>
      <c r="N62">
        <v>2.6774480000000001</v>
      </c>
      <c r="Q62">
        <f t="shared" si="3"/>
        <v>-3.6033056000000001E-2</v>
      </c>
      <c r="R62">
        <f t="shared" si="4"/>
        <v>-2.2060775000000001</v>
      </c>
      <c r="S62">
        <f t="shared" si="5"/>
        <v>1.9634618740000001</v>
      </c>
    </row>
    <row r="63" spans="2:19">
      <c r="B63">
        <v>6.2389266999999998E-2</v>
      </c>
      <c r="C63">
        <v>5.6175232999999998E-2</v>
      </c>
      <c r="D63">
        <v>-0.1515328</v>
      </c>
      <c r="F63">
        <f t="shared" si="0"/>
        <v>1.9964565439999999</v>
      </c>
      <c r="G63">
        <f t="shared" si="1"/>
        <v>1.4043808250000001</v>
      </c>
      <c r="H63">
        <f t="shared" si="2"/>
        <v>-3.3337216000000001</v>
      </c>
      <c r="K63" t="s">
        <v>8</v>
      </c>
      <c r="L63">
        <v>1.871678</v>
      </c>
      <c r="M63">
        <v>1.685257</v>
      </c>
      <c r="N63">
        <v>-4.5459839999999998</v>
      </c>
      <c r="Q63">
        <f t="shared" si="3"/>
        <v>1.9964565439999999</v>
      </c>
      <c r="R63">
        <f t="shared" si="4"/>
        <v>1.4043808250000001</v>
      </c>
      <c r="S63">
        <f t="shared" si="5"/>
        <v>-3.3337216000000001</v>
      </c>
    </row>
    <row r="64" spans="2:19">
      <c r="B64">
        <v>6.9377232999999996E-2</v>
      </c>
      <c r="C64">
        <v>-4.0580632999999998E-2</v>
      </c>
      <c r="D64">
        <v>-2.8446300000000001E-2</v>
      </c>
      <c r="F64">
        <f t="shared" si="0"/>
        <v>2.2200714559999999</v>
      </c>
      <c r="G64">
        <f t="shared" si="1"/>
        <v>-1.0145158249999999</v>
      </c>
      <c r="H64">
        <f t="shared" si="2"/>
        <v>-0.6258186</v>
      </c>
      <c r="K64" t="s">
        <v>8</v>
      </c>
      <c r="L64">
        <v>2.0813169999999999</v>
      </c>
      <c r="M64">
        <v>-1.217419</v>
      </c>
      <c r="N64">
        <v>-0.85338899999999995</v>
      </c>
      <c r="Q64">
        <f t="shared" si="3"/>
        <v>2.2200714559999999</v>
      </c>
      <c r="R64">
        <f t="shared" si="4"/>
        <v>-1.0145158249999999</v>
      </c>
      <c r="S64">
        <f t="shared" si="5"/>
        <v>-0.6258186</v>
      </c>
    </row>
    <row r="65" spans="2:19">
      <c r="B65">
        <v>7.2606432999999998E-2</v>
      </c>
      <c r="C65">
        <v>4.0823100000000001E-2</v>
      </c>
      <c r="D65">
        <v>8.9323333000000005E-2</v>
      </c>
      <c r="F65">
        <f t="shared" si="0"/>
        <v>2.3234058559999999</v>
      </c>
      <c r="G65">
        <f t="shared" si="1"/>
        <v>1.0205774999999999</v>
      </c>
      <c r="H65">
        <f t="shared" si="2"/>
        <v>1.965113326</v>
      </c>
      <c r="K65" t="s">
        <v>8</v>
      </c>
      <c r="L65">
        <v>2.1781929999999998</v>
      </c>
      <c r="M65">
        <v>1.224693</v>
      </c>
      <c r="N65">
        <v>2.6797</v>
      </c>
      <c r="Q65">
        <f t="shared" si="3"/>
        <v>2.3234058559999999</v>
      </c>
      <c r="R65">
        <f t="shared" si="4"/>
        <v>1.0205774999999999</v>
      </c>
      <c r="S65">
        <f t="shared" si="5"/>
        <v>1.965113326</v>
      </c>
    </row>
    <row r="66" spans="2:19">
      <c r="B66">
        <v>8.3054932999999997E-2</v>
      </c>
      <c r="C66">
        <v>-3.4941766999999999E-2</v>
      </c>
      <c r="D66">
        <v>0.20169553300000001</v>
      </c>
      <c r="F66">
        <f t="shared" si="0"/>
        <v>2.6577578559999999</v>
      </c>
      <c r="G66">
        <f t="shared" si="1"/>
        <v>-0.87354417499999992</v>
      </c>
      <c r="H66">
        <f t="shared" si="2"/>
        <v>4.4373017260000003</v>
      </c>
      <c r="K66" t="s">
        <v>8</v>
      </c>
      <c r="L66">
        <v>2.4916480000000001</v>
      </c>
      <c r="M66">
        <v>-1.0482530000000001</v>
      </c>
      <c r="N66">
        <v>6.0508660000000001</v>
      </c>
      <c r="Q66">
        <f t="shared" si="3"/>
        <v>2.6577578559999999</v>
      </c>
      <c r="R66">
        <f t="shared" si="4"/>
        <v>-0.87354417499999992</v>
      </c>
      <c r="S66">
        <f t="shared" si="5"/>
        <v>4.4373017260000003</v>
      </c>
    </row>
    <row r="67" spans="2:19">
      <c r="B67">
        <v>0.142988267</v>
      </c>
      <c r="C67">
        <v>7.5826599999999994E-2</v>
      </c>
      <c r="D67">
        <v>-2.7130733000000001E-2</v>
      </c>
      <c r="F67">
        <f t="shared" si="0"/>
        <v>4.5756245440000001</v>
      </c>
      <c r="G67">
        <f t="shared" si="1"/>
        <v>1.8956649999999999</v>
      </c>
      <c r="H67">
        <f t="shared" si="2"/>
        <v>-0.59687612600000006</v>
      </c>
      <c r="K67" t="s">
        <v>8</v>
      </c>
      <c r="L67">
        <v>4.2896479999999997</v>
      </c>
      <c r="M67">
        <v>2.2747980000000001</v>
      </c>
      <c r="N67">
        <v>-0.81392200000000003</v>
      </c>
      <c r="Q67">
        <f t="shared" si="3"/>
        <v>4.5756245440000001</v>
      </c>
      <c r="R67">
        <f t="shared" si="4"/>
        <v>1.8956649999999999</v>
      </c>
      <c r="S67">
        <f t="shared" si="5"/>
        <v>-0.59687612600000006</v>
      </c>
    </row>
    <row r="68" spans="2:19">
      <c r="B68">
        <v>0.1585307</v>
      </c>
      <c r="C68">
        <v>0.1650192</v>
      </c>
      <c r="D68">
        <v>8.3274066999999993E-2</v>
      </c>
      <c r="F68">
        <f t="shared" si="0"/>
        <v>5.0729823999999999</v>
      </c>
      <c r="G68">
        <f t="shared" si="1"/>
        <v>4.1254800000000005</v>
      </c>
      <c r="H68">
        <f t="shared" si="2"/>
        <v>1.8320294739999998</v>
      </c>
      <c r="K68" t="s">
        <v>8</v>
      </c>
      <c r="L68">
        <v>4.7559209999999998</v>
      </c>
      <c r="M68">
        <v>4.9505759999999999</v>
      </c>
      <c r="N68">
        <v>2.4982220000000002</v>
      </c>
      <c r="Q68">
        <f t="shared" si="3"/>
        <v>5.0729823999999999</v>
      </c>
      <c r="R68">
        <f t="shared" si="4"/>
        <v>4.1254800000000005</v>
      </c>
      <c r="S68">
        <f t="shared" si="5"/>
        <v>1.8320294739999998</v>
      </c>
    </row>
    <row r="69" spans="2:19">
      <c r="B69">
        <v>6.6070299999999998E-2</v>
      </c>
      <c r="C69">
        <v>-0.22109580000000001</v>
      </c>
      <c r="D69">
        <v>8.7816500000000006E-2</v>
      </c>
      <c r="F69">
        <f t="shared" si="0"/>
        <v>2.1142496</v>
      </c>
      <c r="G69">
        <f t="shared" si="1"/>
        <v>-5.5273950000000003</v>
      </c>
      <c r="H69">
        <f t="shared" si="2"/>
        <v>1.9319630000000001</v>
      </c>
      <c r="K69" t="s">
        <v>8</v>
      </c>
      <c r="L69">
        <v>1.9821089999999999</v>
      </c>
      <c r="M69">
        <v>-6.6328740000000002</v>
      </c>
      <c r="N69">
        <v>2.6344949999999998</v>
      </c>
      <c r="Q69">
        <f t="shared" si="3"/>
        <v>2.1142496</v>
      </c>
      <c r="R69">
        <f t="shared" si="4"/>
        <v>-5.5273950000000003</v>
      </c>
      <c r="S69">
        <f t="shared" si="5"/>
        <v>1.9319630000000001</v>
      </c>
    </row>
    <row r="70" spans="2:19">
      <c r="B70">
        <v>3.5105066999999997E-2</v>
      </c>
      <c r="C70">
        <v>-0.16068416699999999</v>
      </c>
      <c r="D70">
        <v>0.19724510000000001</v>
      </c>
      <c r="F70">
        <f t="shared" si="0"/>
        <v>1.1233621439999999</v>
      </c>
      <c r="G70">
        <f t="shared" si="1"/>
        <v>-4.0171041750000001</v>
      </c>
      <c r="H70">
        <f t="shared" si="2"/>
        <v>4.3393921999999998</v>
      </c>
      <c r="K70" t="s">
        <v>8</v>
      </c>
      <c r="L70">
        <v>1.0531520000000001</v>
      </c>
      <c r="M70">
        <v>-4.8205249999999999</v>
      </c>
      <c r="N70">
        <v>5.9173530000000003</v>
      </c>
      <c r="Q70">
        <f t="shared" si="3"/>
        <v>1.1233621439999999</v>
      </c>
      <c r="R70">
        <f t="shared" si="4"/>
        <v>-4.0171041750000001</v>
      </c>
      <c r="S70">
        <f t="shared" si="5"/>
        <v>4.3393921999999998</v>
      </c>
    </row>
    <row r="71" spans="2:19">
      <c r="B71">
        <v>0.121442467</v>
      </c>
      <c r="C71">
        <v>-0.16179173299999999</v>
      </c>
      <c r="D71">
        <v>-5.3438266999999998E-2</v>
      </c>
      <c r="F71">
        <f t="shared" si="0"/>
        <v>3.8861589439999999</v>
      </c>
      <c r="G71">
        <f t="shared" si="1"/>
        <v>-4.0447933249999997</v>
      </c>
      <c r="H71">
        <f t="shared" si="2"/>
        <v>-1.1756418739999999</v>
      </c>
      <c r="K71" t="s">
        <v>8</v>
      </c>
      <c r="L71">
        <v>3.6432739999999999</v>
      </c>
      <c r="M71">
        <v>-4.8537520000000001</v>
      </c>
      <c r="N71">
        <v>-1.603148</v>
      </c>
      <c r="Q71">
        <f t="shared" si="3"/>
        <v>3.8861589439999999</v>
      </c>
      <c r="R71">
        <f t="shared" si="4"/>
        <v>-4.0447933249999997</v>
      </c>
      <c r="S71">
        <f t="shared" si="5"/>
        <v>-1.1756418739999999</v>
      </c>
    </row>
    <row r="72" spans="2:19">
      <c r="B72">
        <v>0.12936386699999999</v>
      </c>
      <c r="C72">
        <v>-9.7187499999999996E-2</v>
      </c>
      <c r="D72">
        <v>7.9922066999999999E-2</v>
      </c>
      <c r="F72">
        <f t="shared" si="0"/>
        <v>4.1396437439999998</v>
      </c>
      <c r="G72">
        <f t="shared" si="1"/>
        <v>-2.4296875</v>
      </c>
      <c r="H72">
        <f t="shared" si="2"/>
        <v>1.758285474</v>
      </c>
      <c r="K72" t="s">
        <v>8</v>
      </c>
      <c r="L72">
        <v>3.880916</v>
      </c>
      <c r="M72">
        <v>-2.9156249999999999</v>
      </c>
      <c r="N72">
        <v>2.397662</v>
      </c>
      <c r="Q72">
        <f t="shared" si="3"/>
        <v>4.1396437439999998</v>
      </c>
      <c r="R72">
        <f t="shared" si="4"/>
        <v>-2.4296875</v>
      </c>
      <c r="S72">
        <f t="shared" si="5"/>
        <v>1.758285474</v>
      </c>
    </row>
    <row r="73" spans="2:19">
      <c r="B73">
        <v>0.22088986699999999</v>
      </c>
      <c r="C73">
        <v>-5.5153667000000003E-2</v>
      </c>
      <c r="D73">
        <v>-4.5859000000000004E-3</v>
      </c>
      <c r="F73">
        <f t="shared" si="0"/>
        <v>7.0684757439999997</v>
      </c>
      <c r="G73">
        <f t="shared" si="1"/>
        <v>-1.3788416750000001</v>
      </c>
      <c r="H73">
        <f t="shared" si="2"/>
        <v>-0.1008898</v>
      </c>
      <c r="K73" t="s">
        <v>8</v>
      </c>
      <c r="L73">
        <v>6.6266959999999999</v>
      </c>
      <c r="M73">
        <v>-1.6546099999999999</v>
      </c>
      <c r="N73">
        <v>-0.137577</v>
      </c>
      <c r="Q73">
        <f t="shared" si="3"/>
        <v>7.0684757439999997</v>
      </c>
      <c r="R73">
        <f t="shared" si="4"/>
        <v>-1.3788416750000001</v>
      </c>
      <c r="S73">
        <f t="shared" si="5"/>
        <v>-0.1008898</v>
      </c>
    </row>
    <row r="74" spans="2:19">
      <c r="B74">
        <v>0.21862619999999999</v>
      </c>
      <c r="C74">
        <v>3.5362833000000003E-2</v>
      </c>
      <c r="D74">
        <v>9.8620399999999997E-2</v>
      </c>
      <c r="F74">
        <f t="shared" ref="F74:F84" si="6">$B$3*B74</f>
        <v>6.9960383999999998</v>
      </c>
      <c r="G74">
        <f t="shared" ref="G74:G84" si="7">$C$4*C74</f>
        <v>0.88407082500000012</v>
      </c>
      <c r="H74">
        <f t="shared" ref="H74:H84" si="8">$D$5*D74</f>
        <v>2.1696488</v>
      </c>
      <c r="K74" t="s">
        <v>8</v>
      </c>
      <c r="L74">
        <v>6.5587859999999996</v>
      </c>
      <c r="M74">
        <v>1.0608850000000001</v>
      </c>
      <c r="N74">
        <v>2.958612</v>
      </c>
      <c r="Q74">
        <f t="shared" ref="Q74:Q84" si="9">L74+(F74-L74)</f>
        <v>6.9960383999999998</v>
      </c>
      <c r="R74">
        <f t="shared" ref="R74:R84" si="10">M74+(G74-M74)</f>
        <v>0.88407082500000012</v>
      </c>
      <c r="S74">
        <f t="shared" ref="S74:S84" si="11">N74+(H74-N74)</f>
        <v>2.1696488</v>
      </c>
    </row>
    <row r="75" spans="2:19">
      <c r="B75">
        <v>0.2772636</v>
      </c>
      <c r="C75">
        <v>0.1140294</v>
      </c>
      <c r="D75">
        <v>1.3519267E-2</v>
      </c>
      <c r="F75">
        <f t="shared" si="6"/>
        <v>8.8724352</v>
      </c>
      <c r="G75">
        <f t="shared" si="7"/>
        <v>2.8507350000000002</v>
      </c>
      <c r="H75">
        <f t="shared" si="8"/>
        <v>0.29742387399999998</v>
      </c>
      <c r="K75" t="s">
        <v>9</v>
      </c>
      <c r="L75">
        <v>8.3179079999999992</v>
      </c>
      <c r="M75">
        <v>3.4208820000000002</v>
      </c>
      <c r="N75">
        <v>0.40557799999999999</v>
      </c>
      <c r="Q75">
        <f t="shared" si="9"/>
        <v>8.8724352</v>
      </c>
      <c r="R75">
        <f t="shared" si="10"/>
        <v>2.8507350000000002</v>
      </c>
      <c r="S75">
        <f t="shared" si="11"/>
        <v>0.29742387399999998</v>
      </c>
    </row>
    <row r="76" spans="2:19">
      <c r="B76">
        <v>0.32409503299999998</v>
      </c>
      <c r="C76">
        <v>0.13906840000000001</v>
      </c>
      <c r="D76">
        <v>-1.2439532999999999E-2</v>
      </c>
      <c r="F76">
        <f t="shared" si="6"/>
        <v>10.371041055999999</v>
      </c>
      <c r="G76">
        <f t="shared" si="7"/>
        <v>3.4767100000000002</v>
      </c>
      <c r="H76">
        <f t="shared" si="8"/>
        <v>-0.273669726</v>
      </c>
      <c r="K76" t="s">
        <v>10</v>
      </c>
      <c r="L76">
        <v>9.7228510000000004</v>
      </c>
      <c r="M76">
        <v>4.1720519999999999</v>
      </c>
      <c r="N76">
        <v>-0.37318600000000002</v>
      </c>
      <c r="Q76">
        <f t="shared" si="9"/>
        <v>10.371041055999999</v>
      </c>
      <c r="R76">
        <f t="shared" si="10"/>
        <v>3.4767100000000002</v>
      </c>
      <c r="S76">
        <f t="shared" si="11"/>
        <v>-0.273669726</v>
      </c>
    </row>
    <row r="77" spans="2:19">
      <c r="B77">
        <v>0.26102649999999999</v>
      </c>
      <c r="C77">
        <v>7.4221433000000003E-2</v>
      </c>
      <c r="D77">
        <v>-1.25554E-2</v>
      </c>
      <c r="F77">
        <f t="shared" si="6"/>
        <v>8.3528479999999998</v>
      </c>
      <c r="G77">
        <f t="shared" si="7"/>
        <v>1.855535825</v>
      </c>
      <c r="H77">
        <f t="shared" si="8"/>
        <v>-0.27621879999999999</v>
      </c>
      <c r="K77" t="s">
        <v>11</v>
      </c>
      <c r="L77">
        <v>7.8307950000000002</v>
      </c>
      <c r="M77">
        <v>2.2266430000000001</v>
      </c>
      <c r="N77">
        <v>-0.376662</v>
      </c>
      <c r="Q77">
        <f t="shared" si="9"/>
        <v>8.3528479999999998</v>
      </c>
      <c r="R77">
        <f t="shared" si="10"/>
        <v>1.855535825</v>
      </c>
      <c r="S77">
        <f t="shared" si="11"/>
        <v>-0.27621879999999999</v>
      </c>
    </row>
    <row r="78" spans="2:19">
      <c r="B78">
        <v>0.293008033</v>
      </c>
      <c r="C78">
        <v>0.10173853300000001</v>
      </c>
      <c r="D78">
        <v>6.2387967000000003E-2</v>
      </c>
      <c r="F78">
        <f t="shared" si="6"/>
        <v>9.376257056</v>
      </c>
      <c r="G78">
        <f t="shared" si="7"/>
        <v>2.5434633250000003</v>
      </c>
      <c r="H78">
        <f t="shared" si="8"/>
        <v>1.3725352740000001</v>
      </c>
      <c r="K78" t="s">
        <v>11</v>
      </c>
      <c r="L78">
        <v>8.790241</v>
      </c>
      <c r="M78">
        <v>3.0521560000000001</v>
      </c>
      <c r="N78">
        <v>1.8716390000000001</v>
      </c>
      <c r="Q78">
        <f t="shared" si="9"/>
        <v>9.376257056</v>
      </c>
      <c r="R78">
        <f t="shared" si="10"/>
        <v>2.5434633250000003</v>
      </c>
      <c r="S78">
        <f t="shared" si="11"/>
        <v>1.3725352740000001</v>
      </c>
    </row>
    <row r="79" spans="2:19">
      <c r="B79">
        <v>0.24213026700000001</v>
      </c>
      <c r="C79">
        <v>0.1533262</v>
      </c>
      <c r="D79">
        <v>1.6643399999999999E-2</v>
      </c>
      <c r="F79">
        <f t="shared" si="6"/>
        <v>7.7481685440000003</v>
      </c>
      <c r="G79">
        <f t="shared" si="7"/>
        <v>3.8331550000000001</v>
      </c>
      <c r="H79">
        <f t="shared" si="8"/>
        <v>0.3661548</v>
      </c>
      <c r="K79" t="s">
        <v>11</v>
      </c>
      <c r="L79">
        <v>7.2639079999999998</v>
      </c>
      <c r="M79">
        <v>4.5997859999999999</v>
      </c>
      <c r="N79">
        <v>0.49930200000000002</v>
      </c>
      <c r="Q79">
        <f t="shared" si="9"/>
        <v>7.7481685440000003</v>
      </c>
      <c r="R79">
        <f t="shared" si="10"/>
        <v>3.8331550000000001</v>
      </c>
      <c r="S79">
        <f t="shared" si="11"/>
        <v>0.3661548</v>
      </c>
    </row>
    <row r="80" spans="2:19">
      <c r="B80">
        <v>0.273863633</v>
      </c>
      <c r="C80">
        <v>7.7420432999999997E-2</v>
      </c>
      <c r="D80">
        <v>7.6743933E-2</v>
      </c>
      <c r="F80">
        <f t="shared" si="6"/>
        <v>8.7636362559999998</v>
      </c>
      <c r="G80">
        <f t="shared" si="7"/>
        <v>1.9355108249999999</v>
      </c>
      <c r="H80">
        <f t="shared" si="8"/>
        <v>1.688366526</v>
      </c>
      <c r="K80" t="s">
        <v>12</v>
      </c>
      <c r="L80">
        <v>8.2159089999999999</v>
      </c>
      <c r="M80">
        <v>2.322613</v>
      </c>
      <c r="N80">
        <v>2.3023180000000001</v>
      </c>
      <c r="Q80">
        <f t="shared" si="9"/>
        <v>8.7636362559999998</v>
      </c>
      <c r="R80">
        <f t="shared" si="10"/>
        <v>1.9355108249999999</v>
      </c>
      <c r="S80">
        <f t="shared" si="11"/>
        <v>1.688366526</v>
      </c>
    </row>
    <row r="81" spans="2:19">
      <c r="B81">
        <v>0.219063433</v>
      </c>
      <c r="C81">
        <v>0.15285913300000001</v>
      </c>
      <c r="D81">
        <v>4.1710267000000002E-2</v>
      </c>
      <c r="F81">
        <f t="shared" si="6"/>
        <v>7.0100298560000001</v>
      </c>
      <c r="G81">
        <f t="shared" si="7"/>
        <v>3.8214783250000002</v>
      </c>
      <c r="H81">
        <f t="shared" si="8"/>
        <v>0.91762587400000006</v>
      </c>
      <c r="K81" t="s">
        <v>12</v>
      </c>
      <c r="L81">
        <v>6.5719029999999998</v>
      </c>
      <c r="M81">
        <v>4.5857739999999998</v>
      </c>
      <c r="N81">
        <v>1.2513080000000001</v>
      </c>
      <c r="Q81">
        <f t="shared" si="9"/>
        <v>7.0100298560000001</v>
      </c>
      <c r="R81">
        <f t="shared" si="10"/>
        <v>3.8214783250000002</v>
      </c>
      <c r="S81">
        <f t="shared" si="11"/>
        <v>0.91762587400000006</v>
      </c>
    </row>
    <row r="82" spans="2:19">
      <c r="B82">
        <v>0.33732709999999999</v>
      </c>
      <c r="C82">
        <v>0.166153467</v>
      </c>
      <c r="D82">
        <v>8.9566000000000003E-3</v>
      </c>
      <c r="F82">
        <f t="shared" si="6"/>
        <v>10.7944672</v>
      </c>
      <c r="G82">
        <f t="shared" si="7"/>
        <v>4.153836675</v>
      </c>
      <c r="H82">
        <f t="shared" si="8"/>
        <v>0.1970452</v>
      </c>
      <c r="K82" t="s">
        <v>12</v>
      </c>
      <c r="L82">
        <v>10.119813000000001</v>
      </c>
      <c r="M82">
        <v>4.984604</v>
      </c>
      <c r="N82">
        <v>0.26869799999999999</v>
      </c>
      <c r="Q82">
        <f t="shared" si="9"/>
        <v>10.7944672</v>
      </c>
      <c r="R82">
        <f t="shared" si="10"/>
        <v>4.153836675</v>
      </c>
      <c r="S82">
        <f t="shared" si="11"/>
        <v>0.1970452</v>
      </c>
    </row>
    <row r="83" spans="2:19">
      <c r="B83">
        <v>0.34997936699999999</v>
      </c>
      <c r="C83">
        <v>0.11323496700000001</v>
      </c>
      <c r="D83">
        <v>-1.7780366999999998E-2</v>
      </c>
      <c r="F83">
        <f t="shared" si="6"/>
        <v>11.199339744</v>
      </c>
      <c r="G83">
        <f t="shared" si="7"/>
        <v>2.8308741749999999</v>
      </c>
      <c r="H83">
        <f t="shared" si="8"/>
        <v>-0.39116807399999998</v>
      </c>
      <c r="K83" t="s">
        <v>12</v>
      </c>
      <c r="L83">
        <v>10.499381</v>
      </c>
      <c r="M83">
        <v>3.397049</v>
      </c>
      <c r="N83">
        <v>-0.53341099999999997</v>
      </c>
      <c r="Q83">
        <f t="shared" si="9"/>
        <v>11.199339744</v>
      </c>
      <c r="R83">
        <f t="shared" si="10"/>
        <v>2.8308741749999999</v>
      </c>
      <c r="S83">
        <f t="shared" si="11"/>
        <v>-0.39116807399999998</v>
      </c>
    </row>
    <row r="84" spans="2:19">
      <c r="B84">
        <v>0.31354303300000003</v>
      </c>
      <c r="C84">
        <v>0.15295646700000001</v>
      </c>
      <c r="D84">
        <v>-4.5044500000000001E-2</v>
      </c>
      <c r="F84">
        <f t="shared" si="6"/>
        <v>10.033377056000001</v>
      </c>
      <c r="G84">
        <f t="shared" si="7"/>
        <v>3.8239116750000002</v>
      </c>
      <c r="H84">
        <f t="shared" si="8"/>
        <v>-0.99097900000000005</v>
      </c>
      <c r="K84" t="s">
        <v>12</v>
      </c>
      <c r="L84">
        <v>9.4062909999999995</v>
      </c>
      <c r="M84">
        <v>4.5886940000000003</v>
      </c>
      <c r="N84">
        <v>-1.351335</v>
      </c>
      <c r="Q84">
        <f t="shared" si="9"/>
        <v>10.033377056000001</v>
      </c>
      <c r="R84">
        <f t="shared" si="10"/>
        <v>3.8239116750000002</v>
      </c>
      <c r="S84">
        <f t="shared" si="11"/>
        <v>-0.99097900000000005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VASP</vt:lpstr>
      <vt:lpstr>CP2K</vt:lpstr>
      <vt:lpstr>VASP_CP2K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2011-08-04T13:55:43Z</dcterms:created>
  <dcterms:modified xsi:type="dcterms:W3CDTF">2011-08-04T14:57:52Z</dcterms:modified>
</cp:coreProperties>
</file>