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son Brown\Desktop\"/>
    </mc:Choice>
  </mc:AlternateContent>
  <xr:revisionPtr revIDLastSave="0" documentId="13_ncr:1_{7EF10A07-B252-4A7C-89CE-3C40AA36FB98}" xr6:coauthVersionLast="47" xr6:coauthVersionMax="47" xr10:uidLastSave="{00000000-0000-0000-0000-000000000000}"/>
  <bookViews>
    <workbookView xWindow="-108" yWindow="-108" windowWidth="23256" windowHeight="13896" xr2:uid="{1C4E5466-3145-41ED-A17A-45B6D348E52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2" l="1"/>
  <c r="C43" i="2"/>
  <c r="B43" i="2"/>
  <c r="F42" i="2"/>
  <c r="C42" i="2"/>
  <c r="B42" i="2"/>
</calcChain>
</file>

<file path=xl/sharedStrings.xml><?xml version="1.0" encoding="utf-8"?>
<sst xmlns="http://schemas.openxmlformats.org/spreadsheetml/2006/main" count="87" uniqueCount="61">
  <si>
    <t>branch 2</t>
  </si>
  <si>
    <t>[1,]    6    7</t>
  </si>
  <si>
    <t>[2,]    7    8</t>
  </si>
  <si>
    <t>[3,]    8    1</t>
  </si>
  <si>
    <t>[4,]    8    2</t>
  </si>
  <si>
    <t>[5,]    7    9</t>
  </si>
  <si>
    <t>[6,]    9    3</t>
  </si>
  <si>
    <t>[7,]    9    4</t>
  </si>
  <si>
    <t>[8,]    6    5</t>
  </si>
  <si>
    <t>[1,]      8    1</t>
  </si>
  <si>
    <t>[2,]      8    2</t>
  </si>
  <si>
    <t>[3,]      9    3</t>
  </si>
  <si>
    <t>[4,]      9    4</t>
  </si>
  <si>
    <t>[5,]      6    5</t>
  </si>
  <si>
    <t>[6,]      6    7</t>
  </si>
  <si>
    <t>[7,]      7    8</t>
  </si>
  <si>
    <t>[8,]      7    9</t>
  </si>
  <si>
    <t>branch 1 to 2</t>
  </si>
  <si>
    <t>branch 2 to 4</t>
  </si>
  <si>
    <t>branch 3 to  2</t>
  </si>
  <si>
    <t>output from R "inputtree" edge length</t>
  </si>
  <si>
    <t>matching data for upper 95% HPD tree - for edge length "uCI tree"</t>
  </si>
  <si>
    <t>matching data for lower 95% HPD tree - for edge length "lCI tree"</t>
  </si>
  <si>
    <t>NOT PRESENT</t>
  </si>
  <si>
    <t>kuriinti (4)</t>
  </si>
  <si>
    <t>yoshina (4)</t>
  </si>
  <si>
    <t>pepperi (3)</t>
  </si>
  <si>
    <t>bassleri (3)</t>
  </si>
  <si>
    <t>silverstone (1)</t>
  </si>
  <si>
    <t xml:space="preserve"> machu.treeplot() and FigTree with HPD values</t>
  </si>
  <si>
    <t xml:space="preserve"> and machu.treeplot() and FigTree with HPD values</t>
  </si>
  <si>
    <t>One branch length will not be listed, here it is branch 2.</t>
  </si>
  <si>
    <t>Identify this and label it to match machu.treeplot #</t>
  </si>
  <si>
    <t>From R</t>
  </si>
  <si>
    <t>REORDER</t>
  </si>
  <si>
    <t>Use this new order for input into your Rcode</t>
  </si>
  <si>
    <t xml:space="preserve">aa$lCItree$edge.length&lt;-c(1.30373209,1.30373209,1.86806374,1.86806374,4.666167,2.50172506,0.86070985,0.2963782)
</t>
  </si>
  <si>
    <t>aa$uCItree$edge.length&lt;-c(1.7503782,1.7503782,2.347498,2.347498,11.373,8.54018467,1.08243713,0.48531733)</t>
  </si>
  <si>
    <t>corresponding edge lengths</t>
  </si>
  <si>
    <t>Output Order For Input Tree</t>
  </si>
  <si>
    <r>
      <rPr>
        <b/>
        <sz val="11"/>
        <color theme="1"/>
        <rFont val="Aptos Narrow"/>
        <family val="2"/>
        <scheme val="minor"/>
      </rPr>
      <t>STEP 1 -</t>
    </r>
    <r>
      <rPr>
        <sz val="11"/>
        <color theme="1"/>
        <rFont val="Aptos Narrow"/>
        <family val="2"/>
        <scheme val="minor"/>
      </rPr>
      <t xml:space="preserve"> fill in obvious branches and label each data point by looking at IQ tree </t>
    </r>
  </si>
  <si>
    <r>
      <rPr>
        <b/>
        <sz val="11"/>
        <color theme="1"/>
        <rFont val="Aptos Narrow"/>
        <family val="2"/>
        <scheme val="minor"/>
      </rPr>
      <t>STEP 2</t>
    </r>
    <r>
      <rPr>
        <sz val="11"/>
        <color theme="1"/>
        <rFont val="Aptos Narrow"/>
        <family val="2"/>
        <scheme val="minor"/>
      </rPr>
      <t xml:space="preserve"> - get hidden value from your tree (e.g. look at IQ tree) </t>
    </r>
  </si>
  <si>
    <r>
      <rPr>
        <b/>
        <sz val="11"/>
        <color theme="1"/>
        <rFont val="Aptos Narrow"/>
        <family val="2"/>
        <scheme val="minor"/>
      </rPr>
      <t xml:space="preserve">STEP 3 - </t>
    </r>
    <r>
      <rPr>
        <sz val="11"/>
        <color theme="1"/>
        <rFont val="Aptos Narrow"/>
        <family val="2"/>
        <scheme val="minor"/>
      </rPr>
      <t>fill out other branch lengths by using tree figures from</t>
    </r>
  </si>
  <si>
    <r>
      <rPr>
        <b/>
        <sz val="11"/>
        <color theme="1"/>
        <rFont val="Aptos Narrow"/>
        <family val="2"/>
        <scheme val="minor"/>
      </rPr>
      <t>STEP 4</t>
    </r>
    <r>
      <rPr>
        <sz val="11"/>
        <color theme="1"/>
        <rFont val="Aptos Narrow"/>
        <family val="2"/>
        <scheme val="minor"/>
      </rPr>
      <t xml:space="preserve"> - note the the terminals in upper and lower trees are in a different order, we need to fix that before we assign our values to the upper and lower trees</t>
    </r>
  </si>
  <si>
    <r>
      <rPr>
        <b/>
        <sz val="11"/>
        <color theme="1"/>
        <rFont val="Aptos Narrow"/>
        <family val="2"/>
        <scheme val="minor"/>
      </rPr>
      <t>STEP 5-</t>
    </r>
    <r>
      <rPr>
        <sz val="11"/>
        <color theme="1"/>
        <rFont val="Aptos Narrow"/>
        <family val="2"/>
        <scheme val="minor"/>
      </rPr>
      <t xml:space="preserve"> identify tree data order for upper and lower trees</t>
    </r>
  </si>
  <si>
    <r>
      <rPr>
        <b/>
        <sz val="11"/>
        <color theme="1"/>
        <rFont val="Aptos Narrow"/>
        <family val="2"/>
        <scheme val="minor"/>
      </rPr>
      <t xml:space="preserve">Step 6 </t>
    </r>
    <r>
      <rPr>
        <sz val="11"/>
        <color theme="1"/>
        <rFont val="Aptos Narrow"/>
        <family val="2"/>
        <scheme val="minor"/>
      </rPr>
      <t xml:space="preserve">- compile R code - </t>
    </r>
  </si>
  <si>
    <t>Go to  R and get :TREENAME$inputree$edge</t>
  </si>
  <si>
    <t>Go to R and get: TREENAME$uCItree$edge</t>
  </si>
  <si>
    <t>Problem</t>
  </si>
  <si>
    <t>Fig A.  Branch IDs and Dates</t>
  </si>
  <si>
    <t>Fig B. Time tree in Figtree</t>
  </si>
  <si>
    <t>Fig C. Time tree in Figtree (CI ranges for upper and lower values)</t>
  </si>
  <si>
    <t>Fig D.  What happens  if you don’t properly order the input values</t>
  </si>
  <si>
    <t>Fig. E. Correctly ordered file - from R code below</t>
  </si>
  <si>
    <t>Code graveyard</t>
  </si>
  <si>
    <t>See Fig D (to right)</t>
  </si>
  <si>
    <t>See Fig E (to right)</t>
  </si>
  <si>
    <t xml:space="preserve">The </t>
  </si>
  <si>
    <t>See Figs A- C (to right) or open treefile to get values</t>
  </si>
  <si>
    <r>
      <t>Walk through the pairs and find the matching  values "i.e. in row 1: 8 1" from STEP 4 , these numbers are actually the 3rd in the list above.  Repeat for all numbers.</t>
    </r>
    <r>
      <rPr>
        <b/>
        <sz val="11"/>
        <color theme="1"/>
        <rFont val="Aptos Narrow"/>
        <family val="2"/>
        <scheme val="minor"/>
      </rPr>
      <t xml:space="preserve">  This is the order that your new numbers need to be stored in R as.</t>
    </r>
  </si>
  <si>
    <t>e.g. for lCI, from Step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</si>
</sst>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name val="Aptos Display"/>
      <family val="2"/>
      <scheme val="major"/>
    </font>
    <font>
      <b/>
      <sz val="11"/>
      <color rgb="FFFF0000"/>
      <name val="Lucida Console"/>
      <family val="3"/>
    </font>
    <font>
      <b/>
      <sz val="12"/>
      <color rgb="FFFF0000"/>
      <name val="Lucida Console"/>
      <family val="3"/>
    </font>
    <font>
      <i/>
      <sz val="11"/>
      <color rgb="FFFF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263238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3" borderId="0" xfId="0" applyFont="1" applyFill="1" applyAlignment="1">
      <alignment vertical="center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2" fillId="8" borderId="0" xfId="0" applyFont="1" applyFill="1"/>
    <xf numFmtId="0" fontId="2" fillId="6" borderId="0" xfId="0" applyFont="1" applyFill="1"/>
    <xf numFmtId="0" fontId="0" fillId="0" borderId="0" xfId="0" applyAlignment="1">
      <alignment vertical="top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0" fillId="9" borderId="0" xfId="0" applyFill="1"/>
    <xf numFmtId="0" fontId="2" fillId="9" borderId="0" xfId="0" applyFont="1" applyFill="1"/>
    <xf numFmtId="0" fontId="0" fillId="10" borderId="0" xfId="0" applyFill="1" applyAlignment="1"/>
    <xf numFmtId="0" fontId="0" fillId="10" borderId="0" xfId="0" applyFill="1"/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247277</xdr:colOff>
      <xdr:row>15</xdr:row>
      <xdr:rowOff>69430</xdr:rowOff>
    </xdr:from>
    <xdr:to>
      <xdr:col>16</xdr:col>
      <xdr:colOff>324256</xdr:colOff>
      <xdr:row>24</xdr:row>
      <xdr:rowOff>55438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D14A14-00BA-C1A9-87E2-024AF0247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8498" y="2774239"/>
          <a:ext cx="3130796" cy="1608894"/>
        </a:xfrm>
        <a:prstGeom prst="rect">
          <a:avLst/>
        </a:prstGeom>
      </xdr:spPr>
    </xdr:pic>
    <xdr:clientData/>
  </xdr:twoCellAnchor>
  <xdr:twoCellAnchor editAs="oneCell">
    <xdr:from>
      <xdr:col>0</xdr:col>
      <xdr:colOff>137772</xdr:colOff>
      <xdr:row>94</xdr:row>
      <xdr:rowOff>129702</xdr:rowOff>
    </xdr:from>
    <xdr:to>
      <xdr:col>4</xdr:col>
      <xdr:colOff>287377</xdr:colOff>
      <xdr:row>113</xdr:row>
      <xdr:rowOff>97277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7BC5CA-16C1-2041-17C3-D2C5012E2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772" y="18531191"/>
          <a:ext cx="5613307" cy="3356043"/>
        </a:xfrm>
        <a:prstGeom prst="rect">
          <a:avLst/>
        </a:prstGeom>
      </xdr:spPr>
    </xdr:pic>
    <xdr:clientData/>
  </xdr:twoCellAnchor>
  <xdr:twoCellAnchor editAs="oneCell">
    <xdr:from>
      <xdr:col>0</xdr:col>
      <xdr:colOff>1033340</xdr:colOff>
      <xdr:row>1</xdr:row>
      <xdr:rowOff>113873</xdr:rowOff>
    </xdr:from>
    <xdr:to>
      <xdr:col>2</xdr:col>
      <xdr:colOff>223633</xdr:colOff>
      <xdr:row>13</xdr:row>
      <xdr:rowOff>14692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BA33B6B-8A68-B96B-BAA8-2E8818B36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340" y="292213"/>
          <a:ext cx="3421825" cy="204090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190682</xdr:colOff>
      <xdr:row>25</xdr:row>
      <xdr:rowOff>302298</xdr:rowOff>
    </xdr:from>
    <xdr:to>
      <xdr:col>17</xdr:col>
      <xdr:colOff>145920</xdr:colOff>
      <xdr:row>39</xdr:row>
      <xdr:rowOff>19776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40F4E99-24F4-13F0-9873-E9B8893EA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23661" y="4760809"/>
          <a:ext cx="3651748" cy="260335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228745</xdr:colOff>
      <xdr:row>40</xdr:row>
      <xdr:rowOff>43108</xdr:rowOff>
    </xdr:from>
    <xdr:to>
      <xdr:col>17</xdr:col>
      <xdr:colOff>26615</xdr:colOff>
      <xdr:row>52</xdr:row>
      <xdr:rowOff>36324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7C59B6D-FC3B-4933-CFC4-70E98493D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9966" y="7814345"/>
          <a:ext cx="3462451" cy="2523521"/>
        </a:xfrm>
        <a:prstGeom prst="rect">
          <a:avLst/>
        </a:prstGeom>
      </xdr:spPr>
    </xdr:pic>
    <xdr:clientData/>
  </xdr:twoCellAnchor>
  <xdr:twoCellAnchor editAs="oneCell">
    <xdr:from>
      <xdr:col>5</xdr:col>
      <xdr:colOff>101743</xdr:colOff>
      <xdr:row>62</xdr:row>
      <xdr:rowOff>177029</xdr:rowOff>
    </xdr:from>
    <xdr:to>
      <xdr:col>10</xdr:col>
      <xdr:colOff>73940</xdr:colOff>
      <xdr:row>75</xdr:row>
      <xdr:rowOff>162870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B9DBF69-7424-FE08-9914-7B43E109B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0293" y="12834373"/>
          <a:ext cx="3404105" cy="2423077"/>
        </a:xfrm>
        <a:prstGeom prst="rect">
          <a:avLst/>
        </a:prstGeom>
      </xdr:spPr>
    </xdr:pic>
    <xdr:clientData/>
  </xdr:twoCellAnchor>
  <xdr:twoCellAnchor editAs="oneCell">
    <xdr:from>
      <xdr:col>4</xdr:col>
      <xdr:colOff>14334</xdr:colOff>
      <xdr:row>45</xdr:row>
      <xdr:rowOff>276911</xdr:rowOff>
    </xdr:from>
    <xdr:to>
      <xdr:col>10</xdr:col>
      <xdr:colOff>187894</xdr:colOff>
      <xdr:row>61</xdr:row>
      <xdr:rowOff>71116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E9A743F-E47D-9938-FE5F-9FF7D316D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2120" y="8949751"/>
          <a:ext cx="4216232" cy="3045792"/>
        </a:xfrm>
        <a:prstGeom prst="rect">
          <a:avLst/>
        </a:prstGeom>
      </xdr:spPr>
    </xdr:pic>
    <xdr:clientData/>
  </xdr:twoCellAnchor>
  <xdr:twoCellAnchor editAs="oneCell">
    <xdr:from>
      <xdr:col>0</xdr:col>
      <xdr:colOff>97277</xdr:colOff>
      <xdr:row>13</xdr:row>
      <xdr:rowOff>48639</xdr:rowOff>
    </xdr:from>
    <xdr:to>
      <xdr:col>4</xdr:col>
      <xdr:colOff>291830</xdr:colOff>
      <xdr:row>20</xdr:row>
      <xdr:rowOff>29287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4B7F7C5-8ACA-4509-9AD9-8BB208C08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77" y="2367065"/>
          <a:ext cx="5658255" cy="1229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A825-5D91-4AD9-9641-A2D2C4C50A7F}">
  <dimension ref="A1:L94"/>
  <sheetViews>
    <sheetView tabSelected="1" topLeftCell="A26" zoomScale="131" zoomScaleNormal="131" workbookViewId="0">
      <selection activeCell="A27" sqref="A27"/>
    </sheetView>
  </sheetViews>
  <sheetFormatPr defaultRowHeight="14.4" x14ac:dyDescent="0.3"/>
  <cols>
    <col min="1" max="1" width="52.5546875" bestFit="1" customWidth="1"/>
    <col min="2" max="2" width="9.33203125" customWidth="1"/>
    <col min="3" max="3" width="8.88671875" customWidth="1"/>
    <col min="6" max="6" width="11.44140625" bestFit="1" customWidth="1"/>
    <col min="9" max="9" width="11.88671875" customWidth="1"/>
  </cols>
  <sheetData>
    <row r="1" spans="1:12" x14ac:dyDescent="0.3">
      <c r="A1" s="1" t="s">
        <v>57</v>
      </c>
    </row>
    <row r="2" spans="1:12" x14ac:dyDescent="0.3">
      <c r="A2" s="1" t="s">
        <v>48</v>
      </c>
    </row>
    <row r="15" spans="1:12" x14ac:dyDescent="0.3">
      <c r="L15" s="1" t="s">
        <v>49</v>
      </c>
    </row>
    <row r="24" spans="1:12" x14ac:dyDescent="0.3">
      <c r="A24" t="s">
        <v>40</v>
      </c>
    </row>
    <row r="25" spans="1:12" x14ac:dyDescent="0.3">
      <c r="A25" t="s">
        <v>30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 t="s">
        <v>23</v>
      </c>
    </row>
    <row r="26" spans="1:12" ht="28.8" x14ac:dyDescent="0.3">
      <c r="A26" s="26" t="s">
        <v>58</v>
      </c>
      <c r="B26" s="2" t="s">
        <v>17</v>
      </c>
      <c r="C26" s="2" t="s">
        <v>19</v>
      </c>
      <c r="D26" s="2" t="s">
        <v>26</v>
      </c>
      <c r="E26" s="2" t="s">
        <v>27</v>
      </c>
      <c r="F26" s="2" t="s">
        <v>18</v>
      </c>
      <c r="G26" s="2" t="s">
        <v>24</v>
      </c>
      <c r="H26" s="2" t="s">
        <v>25</v>
      </c>
      <c r="I26" s="2" t="s">
        <v>28</v>
      </c>
      <c r="J26" s="2" t="s">
        <v>0</v>
      </c>
      <c r="K26" s="3"/>
      <c r="L26" s="24" t="s">
        <v>50</v>
      </c>
    </row>
    <row r="27" spans="1:12" x14ac:dyDescent="0.3">
      <c r="A27" s="8" t="s">
        <v>20</v>
      </c>
      <c r="B27" s="4">
        <v>5.1772206000000001</v>
      </c>
      <c r="C27" s="5">
        <v>0.96554229999999996</v>
      </c>
      <c r="D27" s="5">
        <v>1.510637</v>
      </c>
      <c r="E27" s="5">
        <v>1.510637</v>
      </c>
      <c r="F27" s="5">
        <v>0.38207429999999998</v>
      </c>
      <c r="G27" s="5">
        <v>2.0941051000000002</v>
      </c>
      <c r="H27" s="5">
        <v>2.0941051000000002</v>
      </c>
      <c r="I27" s="5">
        <v>7.6534000000000004</v>
      </c>
      <c r="J27" s="6"/>
    </row>
    <row r="28" spans="1:12" x14ac:dyDescent="0.3">
      <c r="A28" s="9" t="s">
        <v>22</v>
      </c>
      <c r="B28" s="7"/>
      <c r="C28" s="7"/>
      <c r="D28" s="7">
        <v>1.30373209</v>
      </c>
      <c r="E28" s="7">
        <v>1.30373209</v>
      </c>
      <c r="F28" s="7"/>
      <c r="G28" s="7">
        <v>1.86806374</v>
      </c>
      <c r="H28" s="7">
        <v>1.86806374</v>
      </c>
      <c r="I28" s="7"/>
      <c r="J28" s="14"/>
    </row>
    <row r="29" spans="1:12" x14ac:dyDescent="0.3">
      <c r="A29" s="12" t="s">
        <v>21</v>
      </c>
      <c r="B29" s="11"/>
      <c r="C29" s="11"/>
      <c r="D29" s="11">
        <v>1.7503782000000001</v>
      </c>
      <c r="E29" s="11">
        <v>1.7503782000000001</v>
      </c>
      <c r="F29" s="11"/>
      <c r="G29" s="11">
        <v>2.3474979999999999</v>
      </c>
      <c r="H29" s="11">
        <v>2.3474979999999999</v>
      </c>
      <c r="I29" s="11"/>
      <c r="J29" s="13"/>
    </row>
    <row r="31" spans="1:12" x14ac:dyDescent="0.3">
      <c r="A31" t="s">
        <v>41</v>
      </c>
    </row>
    <row r="32" spans="1:12" x14ac:dyDescent="0.3">
      <c r="A32" t="s">
        <v>31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 t="s">
        <v>23</v>
      </c>
    </row>
    <row r="33" spans="1:12" ht="28.8" x14ac:dyDescent="0.3">
      <c r="A33" s="15" t="s">
        <v>32</v>
      </c>
      <c r="B33" s="2" t="s">
        <v>17</v>
      </c>
      <c r="C33" s="2" t="s">
        <v>19</v>
      </c>
      <c r="D33" s="2" t="s">
        <v>26</v>
      </c>
      <c r="E33" s="2" t="s">
        <v>27</v>
      </c>
      <c r="F33" s="2" t="s">
        <v>18</v>
      </c>
      <c r="G33" s="2" t="s">
        <v>24</v>
      </c>
      <c r="H33" s="2" t="s">
        <v>25</v>
      </c>
      <c r="I33" s="2" t="s">
        <v>28</v>
      </c>
      <c r="J33" s="2" t="s">
        <v>0</v>
      </c>
    </row>
    <row r="34" spans="1:12" x14ac:dyDescent="0.3">
      <c r="A34" s="8" t="s">
        <v>20</v>
      </c>
      <c r="B34" s="4">
        <v>5.1772206000000001</v>
      </c>
      <c r="C34" s="5">
        <v>0.96554229999999996</v>
      </c>
      <c r="D34" s="5">
        <v>1.510637</v>
      </c>
      <c r="E34" s="5">
        <v>1.510637</v>
      </c>
      <c r="F34" s="5">
        <v>0.38207429999999998</v>
      </c>
      <c r="G34" s="5">
        <v>2.0941051000000002</v>
      </c>
      <c r="H34" s="5">
        <v>2.0941051000000002</v>
      </c>
      <c r="I34" s="5">
        <v>7.6534000000000004</v>
      </c>
      <c r="J34" s="6">
        <v>2.47617938</v>
      </c>
    </row>
    <row r="35" spans="1:12" x14ac:dyDescent="0.3">
      <c r="A35" s="9" t="s">
        <v>22</v>
      </c>
      <c r="B35" s="7"/>
      <c r="C35" s="7"/>
      <c r="D35" s="7">
        <v>1.30373209</v>
      </c>
      <c r="E35" s="7">
        <v>1.30373209</v>
      </c>
      <c r="F35" s="7"/>
      <c r="G35" s="7">
        <v>1.86806374</v>
      </c>
      <c r="H35" s="7">
        <v>1.86806374</v>
      </c>
      <c r="I35" s="7">
        <v>4.6661669999999997</v>
      </c>
      <c r="J35" s="7">
        <v>2.1644419400000001</v>
      </c>
    </row>
    <row r="36" spans="1:12" x14ac:dyDescent="0.3">
      <c r="A36" s="12" t="s">
        <v>21</v>
      </c>
      <c r="B36" s="11"/>
      <c r="C36" s="11"/>
      <c r="D36" s="11">
        <v>1.7503782000000001</v>
      </c>
      <c r="E36" s="11">
        <v>1.7503782000000001</v>
      </c>
      <c r="F36" s="11"/>
      <c r="G36" s="11">
        <v>2.3474979999999999</v>
      </c>
      <c r="H36" s="11">
        <v>2.3474979999999999</v>
      </c>
      <c r="I36" s="11">
        <v>11.372999999999999</v>
      </c>
      <c r="J36" s="13">
        <v>2.8328153299999999</v>
      </c>
    </row>
    <row r="39" spans="1:12" x14ac:dyDescent="0.3">
      <c r="A39" t="s">
        <v>42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 t="s">
        <v>23</v>
      </c>
    </row>
    <row r="40" spans="1:12" ht="28.8" x14ac:dyDescent="0.3">
      <c r="A40" s="15" t="s">
        <v>29</v>
      </c>
      <c r="B40" s="2" t="s">
        <v>17</v>
      </c>
      <c r="C40" s="2" t="s">
        <v>19</v>
      </c>
      <c r="D40" s="2" t="s">
        <v>26</v>
      </c>
      <c r="E40" s="2" t="s">
        <v>27</v>
      </c>
      <c r="F40" s="2" t="s">
        <v>18</v>
      </c>
      <c r="G40" s="2" t="s">
        <v>24</v>
      </c>
      <c r="H40" s="2" t="s">
        <v>25</v>
      </c>
      <c r="I40" s="2" t="s">
        <v>28</v>
      </c>
      <c r="J40" s="2" t="s">
        <v>0</v>
      </c>
      <c r="L40" s="25" t="s">
        <v>51</v>
      </c>
    </row>
    <row r="41" spans="1:12" x14ac:dyDescent="0.3">
      <c r="A41" s="8" t="s">
        <v>20</v>
      </c>
      <c r="B41" s="4">
        <v>5.1772206000000001</v>
      </c>
      <c r="C41" s="5">
        <v>0.96554229999999996</v>
      </c>
      <c r="D41" s="5">
        <v>1.510637</v>
      </c>
      <c r="E41" s="5">
        <v>1.510637</v>
      </c>
      <c r="F41" s="5">
        <v>0.38207429999999998</v>
      </c>
      <c r="G41" s="5">
        <v>2.0941051000000002</v>
      </c>
      <c r="H41" s="5">
        <v>2.0941051000000002</v>
      </c>
      <c r="I41" s="5">
        <v>7.6534000000000004</v>
      </c>
      <c r="J41" s="6">
        <v>2.47617938</v>
      </c>
    </row>
    <row r="42" spans="1:12" x14ac:dyDescent="0.3">
      <c r="A42" s="9" t="s">
        <v>22</v>
      </c>
      <c r="B42" s="7">
        <f>I42-J42</f>
        <v>2.5017250599999996</v>
      </c>
      <c r="C42" s="7">
        <f>J42-D42</f>
        <v>0.86070985000000011</v>
      </c>
      <c r="D42" s="7">
        <v>1.30373209</v>
      </c>
      <c r="E42" s="7">
        <v>1.30373209</v>
      </c>
      <c r="F42" s="7">
        <f>J42-G42</f>
        <v>0.29637820000000015</v>
      </c>
      <c r="G42" s="7">
        <v>1.86806374</v>
      </c>
      <c r="H42" s="7">
        <v>1.86806374</v>
      </c>
      <c r="I42" s="7">
        <v>4.6661669999999997</v>
      </c>
      <c r="J42" s="7">
        <v>2.1644419400000001</v>
      </c>
    </row>
    <row r="43" spans="1:12" x14ac:dyDescent="0.3">
      <c r="A43" s="12" t="s">
        <v>21</v>
      </c>
      <c r="B43" s="11">
        <f>I43-J43</f>
        <v>8.5401846699999986</v>
      </c>
      <c r="C43" s="11">
        <f>J43-D43</f>
        <v>1.0824371299999997</v>
      </c>
      <c r="D43" s="11">
        <v>1.7503782000000001</v>
      </c>
      <c r="E43" s="11">
        <v>1.7503782000000001</v>
      </c>
      <c r="F43" s="11">
        <f>J43-G43</f>
        <v>0.48531732999999999</v>
      </c>
      <c r="G43" s="11">
        <v>2.3474979999999999</v>
      </c>
      <c r="H43" s="11">
        <v>2.3474979999999999</v>
      </c>
      <c r="I43" s="11">
        <v>11.372999999999999</v>
      </c>
      <c r="J43" s="13">
        <v>2.8328153299999999</v>
      </c>
    </row>
    <row r="46" spans="1:12" ht="43.2" x14ac:dyDescent="0.3">
      <c r="A46" s="3" t="s">
        <v>43</v>
      </c>
      <c r="E46" s="24" t="s">
        <v>52</v>
      </c>
    </row>
    <row r="47" spans="1:12" x14ac:dyDescent="0.3">
      <c r="A47" s="26" t="s">
        <v>55</v>
      </c>
    </row>
    <row r="48" spans="1:12" x14ac:dyDescent="0.3">
      <c r="A48" t="s">
        <v>46</v>
      </c>
    </row>
    <row r="50" spans="1:6" x14ac:dyDescent="0.3">
      <c r="A50" t="s">
        <v>33</v>
      </c>
      <c r="B50" t="s">
        <v>39</v>
      </c>
    </row>
    <row r="51" spans="1:6" x14ac:dyDescent="0.3">
      <c r="A51" s="16" t="s">
        <v>1</v>
      </c>
      <c r="B51">
        <v>1</v>
      </c>
    </row>
    <row r="52" spans="1:6" x14ac:dyDescent="0.3">
      <c r="A52" s="16" t="s">
        <v>2</v>
      </c>
      <c r="B52">
        <v>2</v>
      </c>
    </row>
    <row r="53" spans="1:6" x14ac:dyDescent="0.3">
      <c r="A53" s="16" t="s">
        <v>3</v>
      </c>
      <c r="B53">
        <v>3</v>
      </c>
    </row>
    <row r="54" spans="1:6" x14ac:dyDescent="0.3">
      <c r="A54" s="16" t="s">
        <v>4</v>
      </c>
      <c r="B54">
        <v>4</v>
      </c>
    </row>
    <row r="55" spans="1:6" x14ac:dyDescent="0.3">
      <c r="A55" s="16" t="s">
        <v>5</v>
      </c>
      <c r="B55">
        <v>5</v>
      </c>
    </row>
    <row r="56" spans="1:6" x14ac:dyDescent="0.3">
      <c r="A56" s="16" t="s">
        <v>6</v>
      </c>
      <c r="B56">
        <v>6</v>
      </c>
    </row>
    <row r="57" spans="1:6" x14ac:dyDescent="0.3">
      <c r="A57" s="16" t="s">
        <v>7</v>
      </c>
      <c r="B57">
        <v>7</v>
      </c>
    </row>
    <row r="58" spans="1:6" x14ac:dyDescent="0.3">
      <c r="A58" s="17" t="s">
        <v>8</v>
      </c>
      <c r="B58">
        <v>8</v>
      </c>
    </row>
    <row r="60" spans="1:6" x14ac:dyDescent="0.3">
      <c r="A60" s="1"/>
    </row>
    <row r="61" spans="1:6" x14ac:dyDescent="0.3">
      <c r="A61" t="s">
        <v>44</v>
      </c>
    </row>
    <row r="62" spans="1:6" ht="57.6" x14ac:dyDescent="0.3">
      <c r="A62" s="3" t="s">
        <v>59</v>
      </c>
    </row>
    <row r="63" spans="1:6" x14ac:dyDescent="0.3">
      <c r="A63" s="26" t="s">
        <v>56</v>
      </c>
      <c r="C63" t="s">
        <v>38</v>
      </c>
      <c r="F63" s="1" t="s">
        <v>53</v>
      </c>
    </row>
    <row r="64" spans="1:6" x14ac:dyDescent="0.3">
      <c r="C64" t="s">
        <v>60</v>
      </c>
    </row>
    <row r="65" spans="1:7" x14ac:dyDescent="0.3">
      <c r="A65" t="s">
        <v>47</v>
      </c>
      <c r="B65" s="1" t="s">
        <v>34</v>
      </c>
    </row>
    <row r="66" spans="1:7" ht="15" x14ac:dyDescent="0.3">
      <c r="A66" s="18" t="s">
        <v>9</v>
      </c>
      <c r="B66">
        <v>3</v>
      </c>
      <c r="C66" s="21">
        <v>1.30373209</v>
      </c>
      <c r="D66" s="10">
        <v>1.7503782000000001</v>
      </c>
    </row>
    <row r="67" spans="1:7" ht="15" x14ac:dyDescent="0.3">
      <c r="A67" s="18" t="s">
        <v>10</v>
      </c>
      <c r="B67">
        <v>4</v>
      </c>
      <c r="C67" s="21">
        <v>1.30373209</v>
      </c>
      <c r="D67" s="10">
        <v>1.7503782000000001</v>
      </c>
    </row>
    <row r="68" spans="1:7" ht="15" x14ac:dyDescent="0.3">
      <c r="A68" s="18" t="s">
        <v>11</v>
      </c>
      <c r="B68">
        <v>6</v>
      </c>
      <c r="C68" s="21">
        <v>1.86806374</v>
      </c>
      <c r="D68" s="10">
        <v>2.3474979999999999</v>
      </c>
    </row>
    <row r="69" spans="1:7" ht="15" x14ac:dyDescent="0.3">
      <c r="A69" s="18" t="s">
        <v>12</v>
      </c>
      <c r="B69">
        <v>7</v>
      </c>
      <c r="C69" s="21">
        <v>1.86806374</v>
      </c>
      <c r="D69" s="10">
        <v>2.3474979999999999</v>
      </c>
    </row>
    <row r="70" spans="1:7" ht="15" x14ac:dyDescent="0.3">
      <c r="A70" s="18" t="s">
        <v>13</v>
      </c>
      <c r="B70">
        <v>8</v>
      </c>
      <c r="C70" s="21">
        <v>4.6661669999999997</v>
      </c>
      <c r="D70" s="10">
        <v>11.372999999999999</v>
      </c>
    </row>
    <row r="71" spans="1:7" ht="15" x14ac:dyDescent="0.3">
      <c r="A71" s="18" t="s">
        <v>14</v>
      </c>
      <c r="B71">
        <v>1</v>
      </c>
      <c r="C71" s="20">
        <v>2.5017250599999996</v>
      </c>
      <c r="D71" s="10">
        <v>8.5401846700000004</v>
      </c>
    </row>
    <row r="72" spans="1:7" ht="15" x14ac:dyDescent="0.3">
      <c r="A72" s="18" t="s">
        <v>15</v>
      </c>
      <c r="B72">
        <v>2</v>
      </c>
      <c r="C72" s="20">
        <v>0.86070985000000011</v>
      </c>
      <c r="D72" s="10">
        <v>1.0824370999999999</v>
      </c>
    </row>
    <row r="73" spans="1:7" ht="15" x14ac:dyDescent="0.3">
      <c r="A73" s="19" t="s">
        <v>16</v>
      </c>
      <c r="B73">
        <v>5</v>
      </c>
      <c r="C73" s="20">
        <v>0.29637820000000015</v>
      </c>
      <c r="D73" s="10">
        <v>0.48531732999999999</v>
      </c>
    </row>
    <row r="75" spans="1:7" x14ac:dyDescent="0.3">
      <c r="A75" t="s">
        <v>45</v>
      </c>
    </row>
    <row r="77" spans="1:7" x14ac:dyDescent="0.3">
      <c r="A77" s="1" t="s">
        <v>35</v>
      </c>
    </row>
    <row r="78" spans="1:7" x14ac:dyDescent="0.3">
      <c r="A78" s="22" t="s">
        <v>36</v>
      </c>
      <c r="B78" s="23"/>
      <c r="C78" s="23"/>
      <c r="D78" s="23"/>
      <c r="E78" s="23"/>
      <c r="F78" s="23"/>
      <c r="G78" s="23"/>
    </row>
    <row r="79" spans="1:7" x14ac:dyDescent="0.3">
      <c r="A79" s="23" t="s">
        <v>37</v>
      </c>
      <c r="B79" s="23"/>
      <c r="C79" s="23"/>
      <c r="D79" s="23"/>
      <c r="E79" s="23"/>
      <c r="F79" s="23"/>
      <c r="G79" s="23"/>
    </row>
    <row r="94" spans="1:1" x14ac:dyDescent="0.3">
      <c r="A94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</dc:creator>
  <cp:lastModifiedBy>Jason Brown</cp:lastModifiedBy>
  <dcterms:created xsi:type="dcterms:W3CDTF">2025-09-26T16:01:23Z</dcterms:created>
  <dcterms:modified xsi:type="dcterms:W3CDTF">2025-09-29T15:46:06Z</dcterms:modified>
</cp:coreProperties>
</file>