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GitHub/Research/Traffic_Simulator/"/>
    </mc:Choice>
  </mc:AlternateContent>
  <bookViews>
    <workbookView xWindow="500" yWindow="460" windowWidth="25100" windowHeight="15540" tabRatio="500" activeTab="3"/>
  </bookViews>
  <sheets>
    <sheet name="Sheet1" sheetId="1" r:id="rId1"/>
    <sheet name="Sheet2" sheetId="2" r:id="rId2"/>
    <sheet name="Only updated the called taxi" sheetId="6" r:id="rId3"/>
    <sheet name="Only update the taxis' routing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8" i="5" l="1"/>
  <c r="Y113" i="5"/>
  <c r="Y103" i="5"/>
  <c r="D28" i="1"/>
  <c r="D29" i="1"/>
  <c r="D27" i="1"/>
  <c r="D26" i="1"/>
  <c r="D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5" i="1"/>
  <c r="D24" i="1"/>
  <c r="D23" i="1"/>
</calcChain>
</file>

<file path=xl/sharedStrings.xml><?xml version="1.0" encoding="utf-8"?>
<sst xmlns="http://schemas.openxmlformats.org/spreadsheetml/2006/main" count="279" uniqueCount="47">
  <si>
    <t>Taxi Arrival time</t>
  </si>
  <si>
    <t>(Yellow indicates the called taxi)</t>
  </si>
  <si>
    <t>Estimated arrival time (in second, not include the time for waiting traffic lights)</t>
  </si>
  <si>
    <t>Difference in arrival time between the called taxi and the first taxi (in minute)</t>
  </si>
  <si>
    <t>Experiment (500 cars, 20 taxis, initially 80% on major roads)</t>
  </si>
  <si>
    <t>Experiment SEED (500 cars, 20 taxis, initially 80% on major roads)</t>
  </si>
  <si>
    <t>update route every 30 second</t>
  </si>
  <si>
    <t>no update</t>
  </si>
  <si>
    <t xml:space="preserve">Not update route </t>
  </si>
  <si>
    <t>Update route every 30s</t>
  </si>
  <si>
    <t>A</t>
  </si>
  <si>
    <t>B</t>
  </si>
  <si>
    <t>C</t>
  </si>
  <si>
    <t xml:space="preserve">no update </t>
  </si>
  <si>
    <t>Crash time (second)</t>
  </si>
  <si>
    <t>Time period for averaging speed (second)</t>
  </si>
  <si>
    <t xml:space="preserve"> </t>
  </si>
  <si>
    <t>Setting</t>
  </si>
  <si>
    <t>Update routing every 30 seconds using average speed</t>
  </si>
  <si>
    <t>Update routing every 30 seconds using current speed</t>
  </si>
  <si>
    <t>No update</t>
  </si>
  <si>
    <t>on the same road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</si>
  <si>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</si>
  <si>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</si>
  <si>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</si>
  <si>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</si>
  <si>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</si>
  <si>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</si>
  <si>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</si>
  <si>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</si>
  <si>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</si>
  <si>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</si>
  <si>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</si>
  <si>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Distribution of the arrival orders of the called taxi with updating navigation every 30 seconds using average speed</t>
  </si>
  <si>
    <t>Distribution of the arrival orders of the called taxi without updating the navigation</t>
  </si>
  <si>
    <t>Arrival order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</si>
  <si>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</si>
  <si>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</si>
  <si>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</si>
  <si>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</si>
  <si>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</si>
  <si>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</si>
  <si>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</si>
  <si>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</si>
  <si>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</si>
  <si>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Distribution of the arrival orders of the called taxi with updating navigation every 30 seconds using instant and average speed</t>
  </si>
  <si>
    <t>Update routing every 30 seconds using instant and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</si>
</sst>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3" xfId="0" applyBorder="1"/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0" xfId="0" applyFont="1"/>
    <xf numFmtId="0" fontId="4" fillId="0" borderId="4" xfId="0" applyFont="1" applyBorder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0" fillId="0" borderId="1" xfId="0" applyFont="1" applyBorder="1"/>
    <xf numFmtId="0" fontId="0" fillId="0" borderId="1" xfId="0" applyFont="1" applyFill="1" applyBorder="1"/>
    <xf numFmtId="0" fontId="0" fillId="3" borderId="5" xfId="0" applyFont="1" applyFill="1" applyBorder="1"/>
    <xf numFmtId="0" fontId="0" fillId="3" borderId="4" xfId="0" applyFont="1" applyFill="1" applyBorder="1"/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" xfId="0" applyFont="1" applyFill="1" applyBorder="1"/>
    <xf numFmtId="0" fontId="0" fillId="0" borderId="0" xfId="0" applyBorder="1"/>
    <xf numFmtId="0" fontId="0" fillId="0" borderId="7" xfId="0" applyBorder="1"/>
    <xf numFmtId="0" fontId="0" fillId="0" borderId="7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Border="1"/>
    <xf numFmtId="0" fontId="0" fillId="3" borderId="0" xfId="0" applyFont="1" applyFill="1" applyBorder="1"/>
    <xf numFmtId="0" fontId="0" fillId="0" borderId="5" xfId="0" applyFont="1" applyFill="1" applyBorder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8" xfId="0" applyFill="1" applyBorder="1"/>
    <xf numFmtId="0" fontId="0" fillId="0" borderId="6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1" xfId="0" applyFont="1" applyFill="1" applyBorder="1"/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0" xfId="0" applyFont="1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4" xfId="0" applyFont="1" applyFill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3864829396325"/>
          <c:y val="0.0254283318751823"/>
          <c:w val="0.889613517060367"/>
          <c:h val="0.575632473024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Sheet2!$D$31</c:f>
              <c:strCache>
                <c:ptCount val="1"/>
                <c:pt idx="0">
                  <c:v>Update route every 30s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Sheet2!$E$30:$N$30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Sheet2!$E$31:$N$31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Sheet2!$D$32</c:f>
              <c:strCache>
                <c:ptCount val="1"/>
                <c:pt idx="0">
                  <c:v>Not update route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Sheet2!$E$30:$N$30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Sheet2!$E$32:$N$32</c:f>
              <c:numCache>
                <c:formatCode>General</c:formatCode>
                <c:ptCount val="10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662096"/>
        <c:axId val="-2099667440"/>
      </c:barChart>
      <c:catAx>
        <c:axId val="-209966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67440"/>
        <c:crosses val="autoZero"/>
        <c:auto val="1"/>
        <c:lblAlgn val="ctr"/>
        <c:lblOffset val="100"/>
        <c:noMultiLvlLbl val="0"/>
      </c:catAx>
      <c:valAx>
        <c:axId val="-2099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62096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</a:t>
            </a:r>
            <a:r>
              <a:rPr lang="en-US" baseline="0"/>
              <a:t> Order for the Called Taxi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'Only updated the called taxi'!$D$43</c:f>
              <c:strCache>
                <c:ptCount val="1"/>
                <c:pt idx="0">
                  <c:v>Update routing every 30 seconds using average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'Only updated the called taxi'!$E$42:$X$42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updated the called taxi'!$E$43:$X$43</c:f>
              <c:numCache>
                <c:formatCode>General</c:formatCode>
                <c:ptCount val="2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'Only updated the called taxi'!$D$44</c:f>
              <c:strCache>
                <c:ptCount val="1"/>
                <c:pt idx="0">
                  <c:v>Update routing every 30 seconds using current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'Only updated the called taxi'!$E$42:$X$42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updated the called taxi'!$E$44:$X$44</c:f>
              <c:numCache>
                <c:formatCode>General</c:formatCode>
                <c:ptCount val="20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'Only updated the called taxi'!$D$45</c:f>
              <c:strCache>
                <c:ptCount val="1"/>
                <c:pt idx="0">
                  <c:v>No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'Only updated the called taxi'!$E$42:$X$42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'Only updated the called taxi'!$E$45:$X$45</c:f>
              <c:numCache>
                <c:formatCode>General</c:formatCode>
                <c:ptCount val="20"/>
                <c:pt idx="0">
                  <c:v>5.0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1698192"/>
        <c:axId val="2111704400"/>
      </c:barChart>
      <c:catAx>
        <c:axId val="211169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04400"/>
        <c:crossesAt val="0.0"/>
        <c:auto val="1"/>
        <c:lblAlgn val="ctr"/>
        <c:lblOffset val="100"/>
        <c:noMultiLvlLbl val="0"/>
      </c:catAx>
      <c:valAx>
        <c:axId val="21117044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Times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98192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'Only update the taxis'' routing'!$D$103</c:f>
              <c:strCache>
                <c:ptCount val="1"/>
                <c:pt idx="0">
                  <c:v>Distribution of the arrival orders of the called taxi with updating navigation every 30 seconds using average speed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'Only update the taxis'' routing'!$E$102:$X$102</c:f>
              <c:strCache>
                <c:ptCount val="2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</c:strCache>
            </c:strRef>
          </c:cat>
          <c:val>
            <c:numRef>
              <c:f>'Only update the taxis'' routing'!$E$103:$X$103</c:f>
              <c:numCache>
                <c:formatCode>General</c:formatCode>
                <c:ptCount val="20"/>
                <c:pt idx="0">
                  <c:v>12.0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'Only update the taxis'' routing'!$D$113</c:f>
              <c:strCache>
                <c:ptCount val="1"/>
                <c:pt idx="0">
                  <c:v>Distribution of the arrival orders of the called taxi without updating the navigation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'Only update the taxis'' routing'!$E$112:$X$112</c:f>
              <c:strCache>
                <c:ptCount val="2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</c:strCache>
            </c:strRef>
          </c:cat>
          <c:val>
            <c:numRef>
              <c:f>'Only update the taxis'' routing'!$E$113:$X$113</c:f>
              <c:numCache>
                <c:formatCode>General</c:formatCode>
                <c:ptCount val="20"/>
                <c:pt idx="0">
                  <c:v>13.0</c:v>
                </c:pt>
                <c:pt idx="1">
                  <c:v>5.0</c:v>
                </c:pt>
                <c:pt idx="2">
                  <c:v>6.0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'Only update the taxis'' routing'!$D$108</c:f>
              <c:strCache>
                <c:ptCount val="1"/>
                <c:pt idx="0">
                  <c:v>Distribution of the arrival orders of the called taxi with updating navigation every 30 seconds using instant and average speed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'Only update the taxis'' routing'!$E$107:$X$107</c:f>
              <c:strCache>
                <c:ptCount val="2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  <c:pt idx="10">
                  <c:v>11th</c:v>
                </c:pt>
                <c:pt idx="11">
                  <c:v>12th</c:v>
                </c:pt>
                <c:pt idx="12">
                  <c:v>13th</c:v>
                </c:pt>
                <c:pt idx="13">
                  <c:v>14th</c:v>
                </c:pt>
                <c:pt idx="14">
                  <c:v>15th</c:v>
                </c:pt>
                <c:pt idx="15">
                  <c:v>16th</c:v>
                </c:pt>
                <c:pt idx="16">
                  <c:v>17th</c:v>
                </c:pt>
                <c:pt idx="17">
                  <c:v>18th</c:v>
                </c:pt>
                <c:pt idx="18">
                  <c:v>19th</c:v>
                </c:pt>
                <c:pt idx="19">
                  <c:v>20th</c:v>
                </c:pt>
              </c:strCache>
            </c:strRef>
          </c:cat>
          <c:val>
            <c:numRef>
              <c:f>'Only update the taxis'' routing'!$E$108:$X$108</c:f>
              <c:numCache>
                <c:formatCode>General</c:formatCode>
                <c:ptCount val="20"/>
                <c:pt idx="0">
                  <c:v>7.0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5.0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24</xdr:row>
      <xdr:rowOff>0</xdr:rowOff>
    </xdr:from>
    <xdr:to>
      <xdr:col>2</xdr:col>
      <xdr:colOff>1644650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14254</xdr:colOff>
      <xdr:row>47</xdr:row>
      <xdr:rowOff>2073</xdr:rowOff>
    </xdr:from>
    <xdr:to>
      <xdr:col>15</xdr:col>
      <xdr:colOff>634998</xdr:colOff>
      <xdr:row>63</xdr:row>
      <xdr:rowOff>38878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21167</xdr:colOff>
      <xdr:row>114</xdr:row>
      <xdr:rowOff>11289</xdr:rowOff>
    </xdr:from>
    <xdr:to>
      <xdr:col>11</xdr:col>
      <xdr:colOff>183445</xdr:colOff>
      <xdr:row>137</xdr:row>
      <xdr:rowOff>14111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7053</xdr:colOff>
      <xdr:row>113</xdr:row>
      <xdr:rowOff>194733</xdr:rowOff>
    </xdr:from>
    <xdr:to>
      <xdr:col>20</xdr:col>
      <xdr:colOff>423332</xdr:colOff>
      <xdr:row>136</xdr:row>
      <xdr:rowOff>183444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529167</xdr:colOff>
      <xdr:row>139</xdr:row>
      <xdr:rowOff>39510</xdr:rowOff>
    </xdr:from>
    <xdr:to>
      <xdr:col>11</xdr:col>
      <xdr:colOff>169332</xdr:colOff>
      <xdr:row>163</xdr:row>
      <xdr:rowOff>84665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pane ySplit="1" topLeftCell="A2" activePane="bottomLeft" state="frozen"/>
      <selection pane="bottomLeft" sqref="A1:H1"/>
    </sheetView>
  </sheetViews>
  <sheetFormatPr baseColWidth="10" defaultRowHeight="16" x14ac:dyDescent="0.2"/>
  <cols>
    <col min="1" max="1" width="18.6640625" customWidth="1"/>
    <col min="2" max="2" width="20.83203125" bestFit="1" customWidth="1"/>
    <col min="3" max="3" width="13.5" customWidth="1"/>
    <col min="4" max="4" width="24.1640625" style="10" customWidth="1"/>
    <col min="16" max="16" width="10.83203125" style="10"/>
  </cols>
  <sheetData>
    <row r="1" spans="1:16" s="8" customFormat="1" ht="64" x14ac:dyDescent="0.2">
      <c r="A1" s="8" t="s">
        <v>4</v>
      </c>
      <c r="B1" s="8" t="s">
        <v>2</v>
      </c>
      <c r="D1" s="9" t="s">
        <v>3</v>
      </c>
      <c r="E1" s="8" t="s">
        <v>0</v>
      </c>
      <c r="F1" s="49" t="s">
        <v>1</v>
      </c>
      <c r="G1" s="49"/>
      <c r="H1" s="49"/>
      <c r="P1" s="9"/>
    </row>
    <row r="2" spans="1:16" x14ac:dyDescent="0.2">
      <c r="A2">
        <v>1</v>
      </c>
      <c r="B2">
        <v>79.319999999999993</v>
      </c>
      <c r="D2" s="11">
        <f t="shared" ref="D2:D29" si="0">(MAX(E2:P2) -E2)/60</f>
        <v>0</v>
      </c>
      <c r="E2" s="1">
        <v>493</v>
      </c>
    </row>
    <row r="3" spans="1:16" x14ac:dyDescent="0.2">
      <c r="A3">
        <v>2</v>
      </c>
      <c r="B3">
        <v>41.54</v>
      </c>
      <c r="D3" s="11">
        <f t="shared" si="0"/>
        <v>0</v>
      </c>
      <c r="E3" s="1">
        <v>146</v>
      </c>
    </row>
    <row r="4" spans="1:16" x14ac:dyDescent="0.2">
      <c r="A4">
        <v>3</v>
      </c>
      <c r="B4">
        <v>45.83</v>
      </c>
      <c r="D4" s="11">
        <f t="shared" si="0"/>
        <v>0</v>
      </c>
      <c r="E4" s="1">
        <v>356</v>
      </c>
    </row>
    <row r="5" spans="1:16" x14ac:dyDescent="0.2">
      <c r="A5">
        <v>4</v>
      </c>
      <c r="B5">
        <v>87.93</v>
      </c>
      <c r="D5" s="11">
        <f t="shared" si="0"/>
        <v>2.1333333333333333</v>
      </c>
      <c r="E5" s="2">
        <v>590</v>
      </c>
      <c r="F5" s="2">
        <v>671</v>
      </c>
      <c r="G5" s="2">
        <v>681</v>
      </c>
      <c r="H5" s="2">
        <v>709</v>
      </c>
      <c r="I5" s="2">
        <v>712</v>
      </c>
      <c r="J5" s="1">
        <v>718</v>
      </c>
    </row>
    <row r="6" spans="1:16" x14ac:dyDescent="0.2">
      <c r="A6">
        <v>5</v>
      </c>
      <c r="B6">
        <v>55.27</v>
      </c>
      <c r="D6" s="11">
        <f t="shared" si="0"/>
        <v>0</v>
      </c>
      <c r="E6" s="1">
        <v>375</v>
      </c>
    </row>
    <row r="7" spans="1:16" x14ac:dyDescent="0.2">
      <c r="A7">
        <v>6</v>
      </c>
      <c r="B7">
        <v>72.25</v>
      </c>
      <c r="D7" s="11">
        <f t="shared" si="0"/>
        <v>1.3</v>
      </c>
      <c r="E7" s="2">
        <v>724</v>
      </c>
      <c r="F7">
        <v>738</v>
      </c>
      <c r="G7" s="1">
        <v>802</v>
      </c>
    </row>
    <row r="8" spans="1:16" s="3" customFormat="1" x14ac:dyDescent="0.2">
      <c r="A8" s="3">
        <v>7</v>
      </c>
      <c r="B8" s="3">
        <v>23.58</v>
      </c>
      <c r="D8" s="12">
        <f t="shared" si="0"/>
        <v>8.9666666666666668</v>
      </c>
      <c r="E8" s="4">
        <v>157</v>
      </c>
      <c r="F8" s="3">
        <v>432</v>
      </c>
      <c r="G8" s="3">
        <v>435</v>
      </c>
      <c r="H8" s="3">
        <v>496</v>
      </c>
      <c r="I8" s="3">
        <v>511</v>
      </c>
      <c r="J8" s="3">
        <v>578</v>
      </c>
      <c r="K8" s="3">
        <v>589</v>
      </c>
      <c r="L8" s="3">
        <v>633</v>
      </c>
      <c r="M8" s="5">
        <v>695</v>
      </c>
      <c r="N8" s="4"/>
      <c r="P8" s="13"/>
    </row>
    <row r="9" spans="1:16" x14ac:dyDescent="0.2">
      <c r="A9" s="6">
        <v>8</v>
      </c>
      <c r="B9" s="6">
        <v>95.4</v>
      </c>
      <c r="C9" s="6"/>
      <c r="D9" s="11">
        <f t="shared" si="0"/>
        <v>4.8166666666666664</v>
      </c>
      <c r="E9" s="6">
        <v>372</v>
      </c>
      <c r="F9" s="6">
        <v>513</v>
      </c>
      <c r="G9" s="7">
        <v>661</v>
      </c>
    </row>
    <row r="10" spans="1:16" x14ac:dyDescent="0.2">
      <c r="A10" s="6">
        <v>9</v>
      </c>
      <c r="B10" s="6">
        <v>32</v>
      </c>
      <c r="C10" s="6"/>
      <c r="D10" s="11">
        <f t="shared" si="0"/>
        <v>2.8</v>
      </c>
      <c r="E10" s="6">
        <v>247</v>
      </c>
      <c r="F10" s="6">
        <v>331</v>
      </c>
      <c r="G10" s="7">
        <v>415</v>
      </c>
    </row>
    <row r="11" spans="1:16" x14ac:dyDescent="0.2">
      <c r="A11" s="6">
        <v>10</v>
      </c>
      <c r="B11" s="6">
        <v>87.67</v>
      </c>
      <c r="C11" s="6"/>
      <c r="D11" s="11">
        <f t="shared" si="0"/>
        <v>0.96666666666666667</v>
      </c>
      <c r="E11" s="6">
        <v>348</v>
      </c>
      <c r="F11" s="7">
        <v>406</v>
      </c>
    </row>
    <row r="12" spans="1:16" x14ac:dyDescent="0.2">
      <c r="A12" s="6">
        <v>11</v>
      </c>
      <c r="B12" s="6">
        <v>107.16</v>
      </c>
      <c r="C12" s="6"/>
      <c r="D12" s="11">
        <f t="shared" si="0"/>
        <v>8.7166666666666668</v>
      </c>
      <c r="E12" s="6">
        <v>466</v>
      </c>
      <c r="F12" s="6">
        <v>926</v>
      </c>
      <c r="G12" s="6">
        <v>936</v>
      </c>
      <c r="H12" s="7">
        <v>989</v>
      </c>
    </row>
    <row r="13" spans="1:16" x14ac:dyDescent="0.2">
      <c r="A13" s="6">
        <v>12</v>
      </c>
      <c r="B13" s="6">
        <v>89.33</v>
      </c>
      <c r="C13" s="6"/>
      <c r="D13" s="11">
        <f t="shared" si="0"/>
        <v>0</v>
      </c>
      <c r="E13" s="7">
        <v>481</v>
      </c>
    </row>
    <row r="14" spans="1:16" x14ac:dyDescent="0.2">
      <c r="A14" s="6">
        <v>13</v>
      </c>
      <c r="B14" s="6">
        <v>208.02</v>
      </c>
      <c r="C14" s="6"/>
      <c r="D14" s="11">
        <f t="shared" si="0"/>
        <v>0.36666666666666664</v>
      </c>
      <c r="E14" s="6">
        <v>732</v>
      </c>
      <c r="F14" s="7">
        <v>754</v>
      </c>
    </row>
    <row r="15" spans="1:16" x14ac:dyDescent="0.2">
      <c r="A15" s="6">
        <v>14</v>
      </c>
      <c r="B15" s="6">
        <v>255.24</v>
      </c>
      <c r="C15" s="6"/>
      <c r="D15" s="11">
        <f t="shared" si="0"/>
        <v>6.4666666666666668</v>
      </c>
      <c r="E15" s="6">
        <v>325</v>
      </c>
      <c r="F15" s="6">
        <v>474</v>
      </c>
      <c r="G15" s="7">
        <v>713</v>
      </c>
    </row>
    <row r="16" spans="1:16" x14ac:dyDescent="0.2">
      <c r="A16" s="6">
        <v>15</v>
      </c>
      <c r="B16" s="6">
        <v>71.739999999999995</v>
      </c>
      <c r="C16" s="6"/>
      <c r="D16" s="11">
        <f t="shared" si="0"/>
        <v>4.2666666666666666</v>
      </c>
      <c r="E16" s="6">
        <v>396</v>
      </c>
      <c r="F16" s="6">
        <v>640</v>
      </c>
      <c r="G16" s="6">
        <v>651</v>
      </c>
      <c r="H16" s="7">
        <v>652</v>
      </c>
    </row>
    <row r="17" spans="1:9" x14ac:dyDescent="0.2">
      <c r="A17" s="6">
        <v>16</v>
      </c>
      <c r="B17" s="6">
        <v>147.19</v>
      </c>
      <c r="C17" s="6"/>
      <c r="D17" s="11">
        <f t="shared" si="0"/>
        <v>1.2666666666666666</v>
      </c>
      <c r="E17" s="6">
        <v>488</v>
      </c>
      <c r="F17" s="7">
        <v>564</v>
      </c>
    </row>
    <row r="18" spans="1:9" x14ac:dyDescent="0.2">
      <c r="A18" s="6">
        <v>17</v>
      </c>
      <c r="B18" s="6">
        <v>146.19</v>
      </c>
      <c r="C18" s="6"/>
      <c r="D18" s="11">
        <f t="shared" si="0"/>
        <v>6.2166666666666668</v>
      </c>
      <c r="E18" s="6">
        <v>338</v>
      </c>
      <c r="F18" s="6">
        <v>496</v>
      </c>
      <c r="G18" s="6">
        <v>510</v>
      </c>
      <c r="H18" s="7">
        <v>711</v>
      </c>
    </row>
    <row r="19" spans="1:9" x14ac:dyDescent="0.2">
      <c r="A19" s="6">
        <v>18</v>
      </c>
      <c r="B19" s="6">
        <v>124.82</v>
      </c>
      <c r="C19" s="6"/>
      <c r="D19" s="11">
        <f t="shared" si="0"/>
        <v>0</v>
      </c>
      <c r="E19" s="7">
        <v>733</v>
      </c>
    </row>
    <row r="20" spans="1:9" x14ac:dyDescent="0.2">
      <c r="A20" s="6">
        <v>19</v>
      </c>
      <c r="B20" s="6">
        <v>181.85</v>
      </c>
      <c r="C20" s="6"/>
      <c r="D20" s="11">
        <f t="shared" si="0"/>
        <v>0</v>
      </c>
      <c r="E20" s="6">
        <v>413</v>
      </c>
    </row>
    <row r="21" spans="1:9" x14ac:dyDescent="0.2">
      <c r="A21" s="6">
        <v>20</v>
      </c>
      <c r="B21" s="6">
        <v>106.2</v>
      </c>
      <c r="D21" s="11">
        <f t="shared" si="0"/>
        <v>0</v>
      </c>
      <c r="E21" s="7">
        <v>596</v>
      </c>
    </row>
    <row r="22" spans="1:9" x14ac:dyDescent="0.2">
      <c r="A22" s="6">
        <v>21</v>
      </c>
      <c r="B22" s="6">
        <v>95.49</v>
      </c>
      <c r="D22" s="11">
        <f t="shared" si="0"/>
        <v>6.583333333333333</v>
      </c>
      <c r="E22" s="6">
        <v>218</v>
      </c>
      <c r="F22" s="7">
        <v>613</v>
      </c>
    </row>
    <row r="23" spans="1:9" x14ac:dyDescent="0.2">
      <c r="A23" s="6">
        <v>22</v>
      </c>
      <c r="B23" s="6">
        <v>201.48</v>
      </c>
      <c r="D23" s="11">
        <f t="shared" si="0"/>
        <v>8.4333333333333336</v>
      </c>
      <c r="E23" s="6">
        <v>263</v>
      </c>
      <c r="F23" s="6">
        <v>355</v>
      </c>
      <c r="G23" s="6">
        <v>411</v>
      </c>
      <c r="H23" s="6">
        <v>686</v>
      </c>
      <c r="I23" s="7">
        <v>769</v>
      </c>
    </row>
    <row r="24" spans="1:9" x14ac:dyDescent="0.2">
      <c r="A24" s="6">
        <v>23</v>
      </c>
      <c r="B24" s="6">
        <v>118.35</v>
      </c>
      <c r="D24" s="11">
        <f t="shared" si="0"/>
        <v>0</v>
      </c>
      <c r="E24" s="7">
        <v>502</v>
      </c>
    </row>
    <row r="25" spans="1:9" x14ac:dyDescent="0.2">
      <c r="A25" s="6">
        <v>24</v>
      </c>
      <c r="B25" s="6">
        <v>30.86</v>
      </c>
      <c r="D25" s="11">
        <f t="shared" si="0"/>
        <v>4.1833333333333336</v>
      </c>
      <c r="E25">
        <v>323</v>
      </c>
      <c r="F25">
        <v>376</v>
      </c>
      <c r="G25">
        <v>545</v>
      </c>
      <c r="H25" s="1">
        <v>574</v>
      </c>
    </row>
    <row r="26" spans="1:9" x14ac:dyDescent="0.2">
      <c r="A26" s="6">
        <v>25</v>
      </c>
      <c r="B26" s="6">
        <v>129.05000000000001</v>
      </c>
      <c r="D26" s="11">
        <f t="shared" si="0"/>
        <v>5.1333333333333337</v>
      </c>
      <c r="E26">
        <v>339</v>
      </c>
      <c r="F26">
        <v>555</v>
      </c>
      <c r="G26">
        <v>637</v>
      </c>
      <c r="H26" s="1">
        <v>647</v>
      </c>
    </row>
    <row r="27" spans="1:9" x14ac:dyDescent="0.2">
      <c r="A27" s="6">
        <v>26</v>
      </c>
      <c r="B27" s="6">
        <v>139.35</v>
      </c>
      <c r="D27" s="11">
        <f t="shared" si="0"/>
        <v>2.5833333333333335</v>
      </c>
      <c r="E27">
        <v>445</v>
      </c>
      <c r="F27" s="1">
        <v>600</v>
      </c>
    </row>
    <row r="28" spans="1:9" x14ac:dyDescent="0.2">
      <c r="A28" s="6">
        <v>27</v>
      </c>
      <c r="B28" s="6">
        <v>110.59</v>
      </c>
      <c r="D28" s="11">
        <f t="shared" si="0"/>
        <v>1.4833333333333334</v>
      </c>
      <c r="E28">
        <v>513</v>
      </c>
      <c r="F28" s="1">
        <v>602</v>
      </c>
    </row>
    <row r="29" spans="1:9" x14ac:dyDescent="0.2">
      <c r="A29" s="6">
        <v>28</v>
      </c>
      <c r="B29" s="6">
        <v>89.41</v>
      </c>
      <c r="D29" s="11">
        <f t="shared" si="0"/>
        <v>0.78333333333333333</v>
      </c>
      <c r="E29">
        <v>439</v>
      </c>
      <c r="F29" s="1">
        <v>486</v>
      </c>
    </row>
    <row r="30" spans="1:9" x14ac:dyDescent="0.2">
      <c r="A30" s="6"/>
    </row>
    <row r="31" spans="1:9" x14ac:dyDescent="0.2">
      <c r="A31" s="6"/>
    </row>
  </sheetData>
  <mergeCells count="1">
    <mergeCell ref="F1:H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5" sqref="F5"/>
    </sheetView>
  </sheetViews>
  <sheetFormatPr baseColWidth="10" defaultRowHeight="16" x14ac:dyDescent="0.2"/>
  <cols>
    <col min="1" max="1" width="22.1640625" customWidth="1"/>
    <col min="2" max="2" width="23" customWidth="1"/>
    <col min="3" max="3" width="25.5" bestFit="1" customWidth="1"/>
    <col min="4" max="4" width="21.6640625" customWidth="1"/>
    <col min="5" max="5" width="9.83203125" style="16" customWidth="1"/>
    <col min="6" max="14" width="9.83203125" customWidth="1"/>
  </cols>
  <sheetData>
    <row r="1" spans="1:14" ht="64" x14ac:dyDescent="0.2">
      <c r="A1" s="8" t="s">
        <v>5</v>
      </c>
      <c r="B1" s="8" t="s">
        <v>2</v>
      </c>
      <c r="C1" s="8"/>
      <c r="D1" s="14" t="s">
        <v>3</v>
      </c>
      <c r="E1" s="15" t="s">
        <v>0</v>
      </c>
      <c r="F1" s="49" t="s">
        <v>1</v>
      </c>
      <c r="G1" s="49"/>
      <c r="H1" s="49"/>
    </row>
    <row r="2" spans="1:14" x14ac:dyDescent="0.2">
      <c r="A2">
        <v>1</v>
      </c>
      <c r="B2">
        <v>114.53</v>
      </c>
      <c r="C2" t="s">
        <v>6</v>
      </c>
      <c r="E2" s="20">
        <v>703</v>
      </c>
      <c r="F2" s="6">
        <v>952</v>
      </c>
      <c r="G2" s="6">
        <v>952</v>
      </c>
      <c r="H2" s="7">
        <v>1095</v>
      </c>
      <c r="I2" s="6">
        <v>1105</v>
      </c>
      <c r="J2" s="6">
        <v>1472</v>
      </c>
      <c r="K2" s="6">
        <v>1702</v>
      </c>
      <c r="L2" s="6">
        <v>2103</v>
      </c>
      <c r="M2" s="6">
        <v>2258</v>
      </c>
      <c r="N2" s="6">
        <v>2714</v>
      </c>
    </row>
    <row r="3" spans="1:14" s="3" customFormat="1" x14ac:dyDescent="0.2">
      <c r="A3" s="3">
        <v>1</v>
      </c>
      <c r="B3" s="3">
        <v>114.53</v>
      </c>
      <c r="C3" s="3" t="s">
        <v>7</v>
      </c>
      <c r="E3" s="21">
        <v>584</v>
      </c>
      <c r="F3" s="4">
        <v>698</v>
      </c>
      <c r="G3" s="5">
        <v>766</v>
      </c>
      <c r="H3" s="4">
        <v>776</v>
      </c>
      <c r="I3" s="4">
        <v>958</v>
      </c>
      <c r="J3" s="4">
        <v>1021</v>
      </c>
      <c r="K3" s="4">
        <v>1317</v>
      </c>
      <c r="L3" s="4">
        <v>1337</v>
      </c>
      <c r="M3" s="4">
        <v>1490</v>
      </c>
      <c r="N3" s="4">
        <v>1702</v>
      </c>
    </row>
    <row r="4" spans="1:14" x14ac:dyDescent="0.2">
      <c r="A4">
        <v>2</v>
      </c>
      <c r="B4">
        <v>136.13</v>
      </c>
      <c r="C4" t="s">
        <v>6</v>
      </c>
      <c r="E4" s="20">
        <v>405</v>
      </c>
      <c r="F4" s="6">
        <v>830</v>
      </c>
      <c r="G4" s="6">
        <v>1074</v>
      </c>
      <c r="H4" s="6">
        <v>1139</v>
      </c>
      <c r="I4" s="6">
        <v>1335</v>
      </c>
      <c r="J4" s="6">
        <v>1586</v>
      </c>
      <c r="K4" s="6">
        <v>1651</v>
      </c>
      <c r="L4" s="7">
        <v>1756</v>
      </c>
      <c r="M4" s="6">
        <v>1904</v>
      </c>
      <c r="N4" s="6">
        <v>1924</v>
      </c>
    </row>
    <row r="5" spans="1:14" s="3" customFormat="1" x14ac:dyDescent="0.2">
      <c r="A5" s="3">
        <v>2</v>
      </c>
      <c r="B5" s="3">
        <v>133.88</v>
      </c>
      <c r="C5" s="3" t="s">
        <v>7</v>
      </c>
      <c r="D5" s="13"/>
      <c r="E5" s="4">
        <v>395</v>
      </c>
      <c r="F5" s="5">
        <v>486</v>
      </c>
      <c r="G5" s="4">
        <v>829</v>
      </c>
      <c r="H5" s="4">
        <v>912</v>
      </c>
      <c r="I5" s="4">
        <v>997</v>
      </c>
      <c r="J5" s="4">
        <v>1075</v>
      </c>
      <c r="K5" s="4">
        <v>1141</v>
      </c>
      <c r="L5" s="3">
        <v>1249</v>
      </c>
      <c r="M5" s="4">
        <v>1418</v>
      </c>
      <c r="N5" s="4">
        <v>1482</v>
      </c>
    </row>
    <row r="6" spans="1:14" x14ac:dyDescent="0.2">
      <c r="A6">
        <v>3</v>
      </c>
      <c r="B6" s="6">
        <v>127.11</v>
      </c>
      <c r="C6" t="s">
        <v>6</v>
      </c>
      <c r="E6" s="20">
        <v>497</v>
      </c>
      <c r="F6" s="7">
        <v>746</v>
      </c>
      <c r="G6" s="6">
        <v>1121</v>
      </c>
      <c r="H6" s="6">
        <v>1386</v>
      </c>
      <c r="I6" s="6">
        <v>1582</v>
      </c>
      <c r="J6" s="6">
        <v>1655</v>
      </c>
      <c r="K6" s="6">
        <v>1832</v>
      </c>
      <c r="L6" s="6">
        <v>2366</v>
      </c>
      <c r="M6" s="6">
        <v>2451</v>
      </c>
      <c r="N6" s="6">
        <v>2780</v>
      </c>
    </row>
    <row r="7" spans="1:14" s="3" customFormat="1" x14ac:dyDescent="0.2">
      <c r="A7" s="3">
        <v>3</v>
      </c>
      <c r="B7" s="3">
        <v>127.11</v>
      </c>
      <c r="C7" s="3" t="s">
        <v>7</v>
      </c>
      <c r="E7" s="21">
        <v>408</v>
      </c>
      <c r="F7" s="4">
        <v>494</v>
      </c>
      <c r="G7" s="5">
        <v>586</v>
      </c>
      <c r="H7" s="4">
        <v>883</v>
      </c>
      <c r="I7" s="4">
        <v>912</v>
      </c>
      <c r="J7" s="4">
        <v>951</v>
      </c>
      <c r="K7" s="4">
        <v>1119</v>
      </c>
      <c r="L7" s="4">
        <v>1310</v>
      </c>
      <c r="M7" s="4">
        <v>1365</v>
      </c>
      <c r="N7" s="4">
        <v>1636</v>
      </c>
    </row>
    <row r="8" spans="1:14" x14ac:dyDescent="0.2">
      <c r="A8">
        <v>4</v>
      </c>
      <c r="B8" s="6">
        <v>134.86000000000001</v>
      </c>
      <c r="C8" t="s">
        <v>6</v>
      </c>
      <c r="E8" s="20">
        <v>518</v>
      </c>
      <c r="F8" s="6">
        <v>834</v>
      </c>
      <c r="G8" s="6">
        <v>846</v>
      </c>
      <c r="H8" s="6">
        <v>865</v>
      </c>
      <c r="I8" s="6">
        <v>1090</v>
      </c>
      <c r="J8" s="7">
        <v>1203</v>
      </c>
      <c r="K8" s="6">
        <v>1217</v>
      </c>
      <c r="L8" s="6">
        <v>2274</v>
      </c>
      <c r="M8" s="6">
        <v>2289</v>
      </c>
      <c r="N8" s="6">
        <v>2443</v>
      </c>
    </row>
    <row r="9" spans="1:14" s="3" customFormat="1" x14ac:dyDescent="0.2">
      <c r="A9" s="3">
        <v>4</v>
      </c>
      <c r="B9" s="3">
        <v>191.37</v>
      </c>
      <c r="C9" s="3" t="s">
        <v>7</v>
      </c>
      <c r="E9" s="19">
        <v>606</v>
      </c>
      <c r="F9" s="4">
        <v>606</v>
      </c>
      <c r="G9" s="4">
        <v>670</v>
      </c>
      <c r="H9" s="4">
        <v>910</v>
      </c>
      <c r="I9" s="4">
        <v>922</v>
      </c>
      <c r="J9" s="4">
        <v>1022</v>
      </c>
      <c r="K9" s="4">
        <v>1096</v>
      </c>
      <c r="L9" s="4">
        <v>1182</v>
      </c>
      <c r="M9" s="4">
        <v>1292</v>
      </c>
      <c r="N9" s="4">
        <v>1525</v>
      </c>
    </row>
    <row r="10" spans="1:14" x14ac:dyDescent="0.2">
      <c r="A10">
        <v>5</v>
      </c>
      <c r="B10" s="6">
        <v>117.13</v>
      </c>
      <c r="C10" t="s">
        <v>6</v>
      </c>
      <c r="E10" s="20">
        <v>517</v>
      </c>
      <c r="F10" s="6">
        <v>770</v>
      </c>
      <c r="G10" s="6">
        <v>850</v>
      </c>
      <c r="H10" s="7">
        <v>947</v>
      </c>
      <c r="I10" s="6">
        <v>1214</v>
      </c>
      <c r="J10" s="6">
        <v>1400</v>
      </c>
      <c r="K10" s="6">
        <v>1897</v>
      </c>
      <c r="L10" s="6">
        <v>2264</v>
      </c>
      <c r="M10" s="6">
        <v>2326</v>
      </c>
      <c r="N10" s="6">
        <v>2530</v>
      </c>
    </row>
    <row r="11" spans="1:14" s="3" customFormat="1" x14ac:dyDescent="0.2">
      <c r="A11" s="3">
        <v>5</v>
      </c>
      <c r="B11" s="3">
        <v>117.13</v>
      </c>
      <c r="C11" s="3" t="s">
        <v>7</v>
      </c>
      <c r="E11" s="21">
        <v>680</v>
      </c>
      <c r="F11" s="4">
        <v>680</v>
      </c>
      <c r="G11" s="4">
        <v>680</v>
      </c>
      <c r="H11" s="4">
        <v>765</v>
      </c>
      <c r="I11" s="5">
        <v>838</v>
      </c>
      <c r="J11" s="4">
        <v>950</v>
      </c>
      <c r="K11" s="4">
        <v>964</v>
      </c>
      <c r="L11" s="4">
        <v>1215</v>
      </c>
      <c r="M11" s="4">
        <v>1306</v>
      </c>
      <c r="N11" s="4">
        <v>1306</v>
      </c>
    </row>
    <row r="12" spans="1:14" x14ac:dyDescent="0.2">
      <c r="A12">
        <v>6</v>
      </c>
      <c r="B12" s="6">
        <v>210.41</v>
      </c>
      <c r="C12" t="s">
        <v>6</v>
      </c>
      <c r="E12" s="20">
        <v>962</v>
      </c>
      <c r="F12" s="6">
        <v>972</v>
      </c>
      <c r="G12" s="6">
        <v>1220</v>
      </c>
      <c r="H12" s="7">
        <v>1282</v>
      </c>
      <c r="I12" s="6">
        <v>1458</v>
      </c>
      <c r="J12" s="6">
        <v>1479</v>
      </c>
      <c r="K12" s="6">
        <v>1494</v>
      </c>
      <c r="L12" s="6">
        <v>1564</v>
      </c>
      <c r="M12" s="6">
        <v>1718</v>
      </c>
      <c r="N12" s="6">
        <v>1739</v>
      </c>
    </row>
    <row r="13" spans="1:14" s="3" customFormat="1" x14ac:dyDescent="0.2">
      <c r="A13" s="3">
        <v>6</v>
      </c>
      <c r="B13" s="3">
        <v>210.96</v>
      </c>
      <c r="C13" s="3" t="s">
        <v>7</v>
      </c>
      <c r="E13" s="21">
        <v>336</v>
      </c>
      <c r="F13" s="4">
        <v>614</v>
      </c>
      <c r="G13" s="4">
        <v>937</v>
      </c>
      <c r="H13" s="4">
        <v>948</v>
      </c>
      <c r="I13" s="4">
        <v>1113</v>
      </c>
      <c r="J13" s="4">
        <v>1123</v>
      </c>
      <c r="K13" s="4">
        <v>1219</v>
      </c>
      <c r="L13" s="5">
        <v>1371</v>
      </c>
      <c r="M13" s="4">
        <v>1380</v>
      </c>
      <c r="N13" s="4">
        <v>1459</v>
      </c>
    </row>
    <row r="14" spans="1:14" x14ac:dyDescent="0.2">
      <c r="A14">
        <v>7</v>
      </c>
      <c r="B14" s="6">
        <v>124.98</v>
      </c>
      <c r="C14" t="s">
        <v>6</v>
      </c>
      <c r="E14" s="18">
        <v>920</v>
      </c>
      <c r="F14" s="6">
        <v>1011</v>
      </c>
      <c r="G14" s="6">
        <v>1097</v>
      </c>
      <c r="H14" s="6">
        <v>1154</v>
      </c>
      <c r="I14" s="6">
        <v>1266</v>
      </c>
      <c r="J14" s="6">
        <v>1866</v>
      </c>
      <c r="K14" s="6">
        <v>2106</v>
      </c>
      <c r="L14" s="6">
        <v>2120</v>
      </c>
      <c r="M14" s="6">
        <v>2177</v>
      </c>
      <c r="N14" s="6">
        <v>2186</v>
      </c>
    </row>
    <row r="15" spans="1:14" s="3" customFormat="1" x14ac:dyDescent="0.2">
      <c r="A15" s="3">
        <v>7</v>
      </c>
      <c r="B15" s="3">
        <v>138.69999999999999</v>
      </c>
      <c r="C15" s="3" t="s">
        <v>7</v>
      </c>
      <c r="E15" s="19">
        <v>716</v>
      </c>
      <c r="F15" s="4">
        <v>724</v>
      </c>
      <c r="G15" s="4">
        <v>738</v>
      </c>
      <c r="H15" s="3">
        <v>738</v>
      </c>
      <c r="I15" s="4">
        <v>821</v>
      </c>
      <c r="J15" s="4">
        <v>927</v>
      </c>
      <c r="K15" s="4">
        <v>1096</v>
      </c>
      <c r="L15" s="4">
        <v>1196</v>
      </c>
      <c r="M15" s="4">
        <v>1607</v>
      </c>
      <c r="N15" s="4">
        <v>1757</v>
      </c>
    </row>
    <row r="16" spans="1:14" x14ac:dyDescent="0.2">
      <c r="A16">
        <v>8</v>
      </c>
      <c r="B16" s="6">
        <v>95.83</v>
      </c>
      <c r="C16" t="s">
        <v>6</v>
      </c>
      <c r="E16" s="20">
        <v>507</v>
      </c>
      <c r="F16" s="6">
        <v>573</v>
      </c>
      <c r="G16" s="7">
        <v>647</v>
      </c>
      <c r="H16" s="6">
        <v>739</v>
      </c>
      <c r="I16" s="6">
        <v>1039</v>
      </c>
      <c r="J16" s="6">
        <v>1219</v>
      </c>
      <c r="K16" s="6">
        <v>1536</v>
      </c>
      <c r="L16" s="6">
        <v>1593</v>
      </c>
      <c r="M16" s="6">
        <v>1770</v>
      </c>
      <c r="N16" s="6">
        <v>2089</v>
      </c>
    </row>
    <row r="17" spans="1:14" s="3" customFormat="1" x14ac:dyDescent="0.2">
      <c r="A17" s="3">
        <v>8</v>
      </c>
      <c r="B17" s="4">
        <v>95.83</v>
      </c>
      <c r="C17" s="3" t="s">
        <v>7</v>
      </c>
      <c r="E17" s="21">
        <v>489</v>
      </c>
      <c r="F17" s="5">
        <v>665</v>
      </c>
      <c r="G17" s="4">
        <v>665</v>
      </c>
      <c r="H17" s="4">
        <v>666</v>
      </c>
      <c r="I17" s="4">
        <v>668</v>
      </c>
      <c r="J17" s="4">
        <v>823</v>
      </c>
      <c r="K17" s="4">
        <v>990</v>
      </c>
      <c r="L17" s="4">
        <v>1121</v>
      </c>
      <c r="M17" s="4">
        <v>1639</v>
      </c>
      <c r="N17" s="4">
        <v>1768</v>
      </c>
    </row>
    <row r="18" spans="1:14" x14ac:dyDescent="0.2">
      <c r="A18">
        <v>9</v>
      </c>
      <c r="B18" s="6">
        <v>39.64</v>
      </c>
      <c r="C18" t="s">
        <v>6</v>
      </c>
      <c r="E18" s="18">
        <v>552</v>
      </c>
      <c r="F18" s="6">
        <v>985</v>
      </c>
      <c r="G18" s="6">
        <v>1046</v>
      </c>
      <c r="H18" s="6">
        <v>1589</v>
      </c>
      <c r="I18" s="6">
        <v>1646</v>
      </c>
      <c r="J18" s="6">
        <v>2023</v>
      </c>
      <c r="K18" s="6">
        <v>2195</v>
      </c>
      <c r="L18" s="6">
        <v>2430</v>
      </c>
      <c r="M18" s="6">
        <v>2626</v>
      </c>
      <c r="N18" s="6">
        <v>2713</v>
      </c>
    </row>
    <row r="19" spans="1:14" s="3" customFormat="1" x14ac:dyDescent="0.2">
      <c r="A19" s="3">
        <v>9</v>
      </c>
      <c r="B19" s="6">
        <v>39.64</v>
      </c>
      <c r="C19" s="3" t="s">
        <v>7</v>
      </c>
      <c r="E19" s="19">
        <v>527</v>
      </c>
      <c r="F19" s="4">
        <v>892</v>
      </c>
      <c r="G19" s="4">
        <v>892</v>
      </c>
      <c r="H19" s="4">
        <v>906</v>
      </c>
      <c r="I19" s="4">
        <v>1136</v>
      </c>
      <c r="J19" s="4">
        <v>1420</v>
      </c>
      <c r="K19" s="4">
        <v>1478</v>
      </c>
      <c r="L19" s="4">
        <v>1504</v>
      </c>
      <c r="M19" s="4">
        <v>1589</v>
      </c>
      <c r="N19" s="4">
        <v>1649</v>
      </c>
    </row>
    <row r="20" spans="1:14" x14ac:dyDescent="0.2">
      <c r="A20">
        <v>10</v>
      </c>
      <c r="B20" s="6">
        <v>65.83</v>
      </c>
      <c r="C20" t="s">
        <v>6</v>
      </c>
      <c r="E20" s="20">
        <v>156</v>
      </c>
      <c r="F20" s="7">
        <v>421</v>
      </c>
      <c r="G20" s="6">
        <v>434</v>
      </c>
      <c r="H20" s="6">
        <v>509</v>
      </c>
      <c r="I20" s="6">
        <v>576</v>
      </c>
      <c r="J20" s="6">
        <v>763</v>
      </c>
      <c r="K20" s="6">
        <v>1665</v>
      </c>
      <c r="L20" s="6">
        <v>1825</v>
      </c>
      <c r="M20" s="6">
        <v>1835</v>
      </c>
      <c r="N20" s="6">
        <v>1997</v>
      </c>
    </row>
    <row r="21" spans="1:14" s="3" customFormat="1" x14ac:dyDescent="0.2">
      <c r="A21" s="3">
        <v>10</v>
      </c>
      <c r="B21" s="4"/>
      <c r="C21" s="3" t="s">
        <v>7</v>
      </c>
      <c r="E21" s="21">
        <v>216</v>
      </c>
      <c r="F21" s="4">
        <v>533</v>
      </c>
      <c r="G21" s="5">
        <v>581</v>
      </c>
      <c r="H21" s="4">
        <v>704</v>
      </c>
      <c r="I21" s="4">
        <v>704</v>
      </c>
      <c r="J21" s="4">
        <v>735</v>
      </c>
      <c r="K21" s="4">
        <v>810</v>
      </c>
      <c r="L21" s="4">
        <v>896</v>
      </c>
      <c r="M21" s="4">
        <v>1089</v>
      </c>
      <c r="N21" s="4">
        <v>1234</v>
      </c>
    </row>
    <row r="30" spans="1:14" x14ac:dyDescent="0.2">
      <c r="E30" s="22">
        <v>1</v>
      </c>
      <c r="F30" s="23">
        <v>2</v>
      </c>
      <c r="G30" s="23">
        <v>3</v>
      </c>
      <c r="H30" s="23">
        <v>4</v>
      </c>
      <c r="I30" s="23">
        <v>5</v>
      </c>
      <c r="J30" s="23">
        <v>6</v>
      </c>
      <c r="K30" s="23">
        <v>7</v>
      </c>
      <c r="L30" s="23">
        <v>8</v>
      </c>
      <c r="M30" s="23">
        <v>9</v>
      </c>
      <c r="N30" s="23">
        <v>10</v>
      </c>
    </row>
    <row r="31" spans="1:14" x14ac:dyDescent="0.2">
      <c r="D31" s="24" t="s">
        <v>9</v>
      </c>
      <c r="E31" s="25">
        <v>2</v>
      </c>
      <c r="F31" s="26">
        <v>2</v>
      </c>
      <c r="G31" s="26">
        <v>1</v>
      </c>
      <c r="H31" s="26">
        <v>3</v>
      </c>
      <c r="I31" s="26">
        <v>0</v>
      </c>
      <c r="J31" s="26">
        <v>1</v>
      </c>
      <c r="K31" s="26">
        <v>0</v>
      </c>
      <c r="L31" s="26">
        <v>1</v>
      </c>
      <c r="M31" s="26">
        <v>0</v>
      </c>
      <c r="N31" s="26">
        <v>0</v>
      </c>
    </row>
    <row r="32" spans="1:14" x14ac:dyDescent="0.2">
      <c r="D32" s="24" t="s">
        <v>8</v>
      </c>
      <c r="E32" s="25">
        <v>3</v>
      </c>
      <c r="F32" s="26">
        <v>2</v>
      </c>
      <c r="G32" s="26">
        <v>3</v>
      </c>
      <c r="H32" s="26">
        <v>0</v>
      </c>
      <c r="I32" s="26">
        <v>1</v>
      </c>
      <c r="J32" s="26">
        <v>0</v>
      </c>
      <c r="K32" s="26">
        <v>0</v>
      </c>
      <c r="L32" s="26">
        <v>1</v>
      </c>
      <c r="M32" s="26">
        <v>0</v>
      </c>
      <c r="N32" s="26">
        <v>0</v>
      </c>
    </row>
  </sheetData>
  <mergeCells count="1">
    <mergeCell ref="F1:H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5" workbookViewId="0">
      <selection activeCell="E30" sqref="E30:N32"/>
    </sheetView>
  </sheetViews>
  <sheetFormatPr baseColWidth="10" defaultRowHeight="16" x14ac:dyDescent="0.2"/>
  <cols>
    <col min="1" max="1" width="17.5" bestFit="1" customWidth="1"/>
    <col min="2" max="2" width="19.5" customWidth="1"/>
    <col min="3" max="3" width="7" customWidth="1"/>
    <col min="4" max="4" width="17.83203125" customWidth="1"/>
  </cols>
  <sheetData>
    <row r="1" spans="1:24" ht="64" x14ac:dyDescent="0.2">
      <c r="A1" s="27" t="s">
        <v>5</v>
      </c>
      <c r="B1" s="27" t="s">
        <v>2</v>
      </c>
      <c r="C1" s="27" t="s">
        <v>17</v>
      </c>
      <c r="D1" s="14" t="s">
        <v>3</v>
      </c>
      <c r="E1" s="15" t="s">
        <v>0</v>
      </c>
      <c r="F1" s="49" t="s">
        <v>1</v>
      </c>
      <c r="G1" s="49"/>
      <c r="H1" s="49"/>
    </row>
    <row r="2" spans="1:24" s="3" customFormat="1" x14ac:dyDescent="0.2">
      <c r="A2" s="29"/>
      <c r="B2" s="29"/>
      <c r="C2" s="29"/>
      <c r="D2" s="29"/>
      <c r="E2" s="30">
        <v>1</v>
      </c>
      <c r="F2" s="29">
        <v>2</v>
      </c>
      <c r="G2" s="29">
        <v>3</v>
      </c>
      <c r="H2" s="29">
        <v>4</v>
      </c>
      <c r="I2" s="31">
        <v>5</v>
      </c>
      <c r="J2" s="31">
        <v>6</v>
      </c>
      <c r="K2" s="31">
        <v>7</v>
      </c>
      <c r="L2" s="31">
        <v>8</v>
      </c>
      <c r="M2" s="31">
        <v>9</v>
      </c>
      <c r="N2" s="31">
        <v>10</v>
      </c>
      <c r="O2" s="31">
        <v>11</v>
      </c>
      <c r="P2" s="31">
        <v>12</v>
      </c>
      <c r="Q2" s="31">
        <v>13</v>
      </c>
      <c r="R2" s="31">
        <v>14</v>
      </c>
      <c r="S2" s="31">
        <v>15</v>
      </c>
      <c r="T2" s="31">
        <v>16</v>
      </c>
      <c r="U2" s="31">
        <v>17</v>
      </c>
      <c r="V2" s="31">
        <v>18</v>
      </c>
      <c r="W2" s="31">
        <v>19</v>
      </c>
    </row>
    <row r="3" spans="1:24" x14ac:dyDescent="0.2">
      <c r="A3">
        <v>2</v>
      </c>
      <c r="B3">
        <v>409.19</v>
      </c>
      <c r="C3" t="s">
        <v>10</v>
      </c>
      <c r="E3" s="20">
        <v>643</v>
      </c>
      <c r="F3" s="6">
        <v>995</v>
      </c>
      <c r="G3" s="33">
        <v>1439</v>
      </c>
      <c r="H3" s="6">
        <v>1061</v>
      </c>
      <c r="I3" s="6">
        <v>1770</v>
      </c>
      <c r="J3" s="6">
        <v>1809</v>
      </c>
      <c r="K3" s="6">
        <v>1874</v>
      </c>
      <c r="L3" s="6">
        <v>1988</v>
      </c>
      <c r="M3" s="6">
        <v>2104</v>
      </c>
      <c r="N3" s="6">
        <v>2147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t="s">
        <v>16</v>
      </c>
      <c r="B4">
        <v>112.57</v>
      </c>
      <c r="C4" t="s">
        <v>11</v>
      </c>
      <c r="E4" s="20">
        <v>931</v>
      </c>
      <c r="F4">
        <v>980</v>
      </c>
      <c r="G4" s="6">
        <v>1027</v>
      </c>
      <c r="H4" s="33">
        <v>1163</v>
      </c>
      <c r="I4" s="6">
        <v>1176</v>
      </c>
      <c r="J4" s="6">
        <v>1477</v>
      </c>
      <c r="K4" s="6">
        <v>1502</v>
      </c>
      <c r="L4" s="6">
        <v>1770</v>
      </c>
      <c r="M4" s="6">
        <v>1771</v>
      </c>
      <c r="N4" s="6">
        <v>2483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3" t="s">
        <v>16</v>
      </c>
      <c r="C5" s="3" t="s">
        <v>12</v>
      </c>
      <c r="E5" s="21">
        <v>643</v>
      </c>
      <c r="F5" s="4">
        <v>995</v>
      </c>
      <c r="G5" s="32">
        <v>1316</v>
      </c>
      <c r="H5" s="4">
        <v>1502</v>
      </c>
      <c r="I5" s="4">
        <v>1770</v>
      </c>
      <c r="J5" s="4">
        <v>1809</v>
      </c>
      <c r="K5" s="4">
        <v>1874</v>
      </c>
      <c r="L5" s="4">
        <v>1988</v>
      </c>
      <c r="M5" s="4">
        <v>2104</v>
      </c>
      <c r="N5" s="4">
        <v>2147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>
        <v>3</v>
      </c>
      <c r="B6">
        <v>190.47</v>
      </c>
      <c r="C6" t="s">
        <v>10</v>
      </c>
      <c r="E6" s="34">
        <v>807</v>
      </c>
      <c r="F6" s="6">
        <v>961</v>
      </c>
      <c r="G6" s="6">
        <v>1337</v>
      </c>
      <c r="H6" s="6">
        <v>1643</v>
      </c>
      <c r="I6" s="6">
        <v>1643</v>
      </c>
      <c r="J6" s="6">
        <v>2035</v>
      </c>
      <c r="K6" s="6">
        <v>3024</v>
      </c>
      <c r="L6" s="6">
        <v>3080</v>
      </c>
      <c r="M6" s="6">
        <v>3099</v>
      </c>
      <c r="N6" s="6">
        <v>3100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B7">
        <v>35.380000000000003</v>
      </c>
      <c r="C7" t="s">
        <v>11</v>
      </c>
      <c r="D7" s="10"/>
      <c r="E7" s="20">
        <v>636</v>
      </c>
      <c r="F7" s="33">
        <v>732</v>
      </c>
      <c r="G7" s="6">
        <v>1134</v>
      </c>
      <c r="H7" s="6">
        <v>1240</v>
      </c>
      <c r="I7" s="6">
        <v>1468</v>
      </c>
      <c r="J7" s="6">
        <v>2298</v>
      </c>
      <c r="K7" s="6">
        <v>2348</v>
      </c>
      <c r="L7" s="6">
        <v>2390</v>
      </c>
      <c r="M7" s="6">
        <v>2566</v>
      </c>
      <c r="N7" s="6">
        <v>2579</v>
      </c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3" customFormat="1" x14ac:dyDescent="0.2">
      <c r="A8" s="3" t="s">
        <v>16</v>
      </c>
      <c r="B8" s="3" t="s">
        <v>16</v>
      </c>
      <c r="C8" s="3" t="s">
        <v>12</v>
      </c>
      <c r="D8" s="13"/>
      <c r="E8" s="32">
        <v>807</v>
      </c>
      <c r="F8" s="4">
        <v>961</v>
      </c>
      <c r="G8" s="4">
        <v>1331</v>
      </c>
      <c r="H8" s="4">
        <v>1643</v>
      </c>
      <c r="I8" s="4">
        <v>1643</v>
      </c>
      <c r="J8" s="4">
        <v>2035</v>
      </c>
      <c r="K8" s="4">
        <v>3024</v>
      </c>
      <c r="L8" s="4">
        <v>3080</v>
      </c>
      <c r="M8" s="4">
        <v>3099</v>
      </c>
      <c r="N8" s="4">
        <v>3100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>
        <v>5</v>
      </c>
      <c r="B9" s="6">
        <v>620.28</v>
      </c>
      <c r="C9" t="s">
        <v>10</v>
      </c>
      <c r="E9" s="20">
        <v>1017</v>
      </c>
      <c r="F9" s="6">
        <v>1190</v>
      </c>
      <c r="G9" s="33">
        <v>1373</v>
      </c>
      <c r="H9" s="6">
        <v>1697</v>
      </c>
      <c r="I9" s="6">
        <v>1732</v>
      </c>
      <c r="J9" s="6">
        <v>2201</v>
      </c>
      <c r="K9" s="6">
        <v>2248</v>
      </c>
      <c r="L9" s="6">
        <v>2596</v>
      </c>
      <c r="M9" s="6">
        <v>2609</v>
      </c>
      <c r="N9" s="6">
        <v>2728</v>
      </c>
      <c r="O9" s="6"/>
      <c r="P9" s="6"/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2"/>
    </row>
    <row r="10" spans="1:24" x14ac:dyDescent="0.2">
      <c r="B10" s="6">
        <v>119.84</v>
      </c>
      <c r="C10" t="s">
        <v>11</v>
      </c>
      <c r="E10" s="20">
        <v>844</v>
      </c>
      <c r="F10" s="33">
        <v>855</v>
      </c>
      <c r="G10" s="6">
        <v>1190</v>
      </c>
      <c r="H10" s="6">
        <v>1142</v>
      </c>
      <c r="I10" s="6">
        <v>1668</v>
      </c>
      <c r="J10" s="6">
        <v>1712</v>
      </c>
      <c r="K10" s="6">
        <v>1732</v>
      </c>
      <c r="L10" s="6">
        <v>1896</v>
      </c>
      <c r="M10" s="6">
        <v>2066</v>
      </c>
      <c r="N10" s="6">
        <v>2073</v>
      </c>
      <c r="O10" s="6"/>
      <c r="P10" s="6"/>
      <c r="Q10" s="6"/>
      <c r="R10" s="6"/>
      <c r="S10" s="6"/>
      <c r="T10" s="6"/>
      <c r="U10" s="6"/>
      <c r="V10" s="6"/>
      <c r="W10" s="6"/>
      <c r="X10" s="2"/>
    </row>
    <row r="11" spans="1:24" s="3" customFormat="1" x14ac:dyDescent="0.2">
      <c r="A11" s="3" t="s">
        <v>16</v>
      </c>
      <c r="B11" s="4"/>
      <c r="C11" s="3" t="s">
        <v>12</v>
      </c>
      <c r="E11" s="35">
        <v>844</v>
      </c>
      <c r="F11" s="4">
        <v>1017</v>
      </c>
      <c r="G11" s="4">
        <v>1150</v>
      </c>
      <c r="H11" s="4">
        <v>1697</v>
      </c>
      <c r="I11" s="4">
        <v>1844</v>
      </c>
      <c r="J11" s="4">
        <v>2241</v>
      </c>
      <c r="K11" s="4">
        <v>2255</v>
      </c>
      <c r="L11" s="4">
        <v>2596</v>
      </c>
      <c r="M11" s="4">
        <v>2609</v>
      </c>
      <c r="N11" s="4">
        <v>2728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>
        <v>7</v>
      </c>
      <c r="B12" s="6">
        <v>304.45</v>
      </c>
      <c r="C12" t="s">
        <v>10</v>
      </c>
      <c r="E12" s="20">
        <v>1280</v>
      </c>
      <c r="F12" s="6">
        <v>1346</v>
      </c>
      <c r="G12" s="6">
        <v>1660</v>
      </c>
      <c r="H12" s="6">
        <v>1786</v>
      </c>
      <c r="I12" s="6">
        <v>1795</v>
      </c>
      <c r="J12" s="6">
        <v>1829</v>
      </c>
      <c r="K12" s="6">
        <v>1997</v>
      </c>
      <c r="L12" s="6">
        <v>2127</v>
      </c>
      <c r="M12" s="6">
        <v>2166</v>
      </c>
      <c r="N12" s="33">
        <v>2193</v>
      </c>
      <c r="O12" s="6"/>
      <c r="P12" s="6"/>
      <c r="Q12" s="2"/>
      <c r="R12" s="2"/>
      <c r="S12" s="2"/>
      <c r="T12" s="2"/>
      <c r="U12" s="2"/>
      <c r="V12" s="2"/>
      <c r="W12" s="2"/>
      <c r="X12" s="2"/>
    </row>
    <row r="13" spans="1:24" x14ac:dyDescent="0.2">
      <c r="B13" s="6">
        <v>126.01</v>
      </c>
      <c r="C13" t="s">
        <v>11</v>
      </c>
      <c r="E13" s="20">
        <v>923</v>
      </c>
      <c r="F13" s="6">
        <v>950</v>
      </c>
      <c r="G13" s="6">
        <v>1150</v>
      </c>
      <c r="H13" s="6">
        <v>1281</v>
      </c>
      <c r="I13" s="33">
        <v>1450</v>
      </c>
      <c r="J13" s="6">
        <v>1488</v>
      </c>
      <c r="K13" s="6">
        <v>1495</v>
      </c>
      <c r="L13" s="6">
        <v>1787</v>
      </c>
      <c r="M13" s="6">
        <v>1828</v>
      </c>
      <c r="N13" s="6">
        <v>1954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s="3" customFormat="1" x14ac:dyDescent="0.2">
      <c r="A14" s="3" t="s">
        <v>16</v>
      </c>
      <c r="C14" s="3" t="s">
        <v>12</v>
      </c>
      <c r="E14" s="21">
        <v>1319</v>
      </c>
      <c r="F14" s="4">
        <v>1353</v>
      </c>
      <c r="G14" s="4">
        <v>1660</v>
      </c>
      <c r="H14" s="4">
        <v>1787</v>
      </c>
      <c r="I14" s="4">
        <v>1826</v>
      </c>
      <c r="J14" s="32">
        <v>1835</v>
      </c>
      <c r="K14" s="4">
        <v>1931</v>
      </c>
      <c r="L14" s="4">
        <v>1994</v>
      </c>
      <c r="M14" s="4">
        <v>2004</v>
      </c>
      <c r="N14" s="4">
        <v>2166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>
        <v>11</v>
      </c>
      <c r="B15" s="6">
        <v>193.12</v>
      </c>
      <c r="C15" t="s">
        <v>10</v>
      </c>
      <c r="E15" s="20">
        <v>791</v>
      </c>
      <c r="F15" s="6">
        <v>865</v>
      </c>
      <c r="G15" s="6">
        <v>1089</v>
      </c>
      <c r="H15" s="33">
        <v>1091</v>
      </c>
      <c r="I15" s="6">
        <v>1091</v>
      </c>
      <c r="J15" s="6">
        <v>1210</v>
      </c>
      <c r="K15" s="6">
        <v>1432</v>
      </c>
      <c r="L15" s="6">
        <v>1568</v>
      </c>
      <c r="M15" s="6">
        <v>1734</v>
      </c>
      <c r="N15" s="6">
        <v>1744</v>
      </c>
      <c r="O15" s="6"/>
      <c r="P15" s="6"/>
      <c r="Q15" s="6"/>
      <c r="R15" s="6"/>
      <c r="S15" s="2"/>
      <c r="T15" s="2"/>
      <c r="U15" s="2"/>
      <c r="V15" s="2"/>
      <c r="W15" s="2"/>
      <c r="X15" s="2"/>
    </row>
    <row r="16" spans="1:24" x14ac:dyDescent="0.2">
      <c r="B16" s="6">
        <v>58.65</v>
      </c>
      <c r="C16" t="s">
        <v>11</v>
      </c>
      <c r="E16" s="34">
        <v>860</v>
      </c>
      <c r="F16" s="6">
        <v>1029</v>
      </c>
      <c r="G16" s="6">
        <v>1048</v>
      </c>
      <c r="H16" s="6">
        <v>1057</v>
      </c>
      <c r="I16" s="6">
        <v>1062</v>
      </c>
      <c r="J16" s="6">
        <v>1070</v>
      </c>
      <c r="K16" s="6">
        <v>1213</v>
      </c>
      <c r="L16" s="6">
        <v>1377</v>
      </c>
      <c r="M16" s="6">
        <v>1384</v>
      </c>
      <c r="N16" s="6">
        <v>1396</v>
      </c>
      <c r="O16" s="6"/>
      <c r="P16" s="6"/>
      <c r="Q16" s="6"/>
      <c r="R16" s="6"/>
      <c r="S16" s="2"/>
      <c r="T16" s="2"/>
      <c r="U16" s="2"/>
      <c r="V16" s="2"/>
      <c r="W16" s="2"/>
      <c r="X16" s="2"/>
    </row>
    <row r="17" spans="1:24" s="3" customFormat="1" x14ac:dyDescent="0.2">
      <c r="A17" s="3" t="s">
        <v>16</v>
      </c>
      <c r="C17" s="3" t="s">
        <v>12</v>
      </c>
      <c r="E17" s="21">
        <v>746</v>
      </c>
      <c r="F17" s="4">
        <v>866</v>
      </c>
      <c r="G17" s="4">
        <v>1089</v>
      </c>
      <c r="H17" s="32">
        <v>1091</v>
      </c>
      <c r="I17" s="4">
        <v>1091</v>
      </c>
      <c r="J17" s="4">
        <v>1091</v>
      </c>
      <c r="K17" s="4">
        <v>1432</v>
      </c>
      <c r="L17" s="4">
        <v>1608</v>
      </c>
      <c r="M17" s="4">
        <v>1645</v>
      </c>
      <c r="N17" s="4">
        <v>1776</v>
      </c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>
        <v>13</v>
      </c>
      <c r="B18" s="6">
        <v>364.07</v>
      </c>
      <c r="C18" t="s">
        <v>10</v>
      </c>
      <c r="E18" s="20">
        <v>1071</v>
      </c>
      <c r="F18" s="6">
        <v>1078</v>
      </c>
      <c r="G18" s="6">
        <v>1365</v>
      </c>
      <c r="H18" s="6">
        <v>1374</v>
      </c>
      <c r="I18" s="6">
        <v>1568</v>
      </c>
      <c r="J18" s="6">
        <v>1568</v>
      </c>
      <c r="K18" s="33">
        <v>1602</v>
      </c>
      <c r="L18" s="6">
        <v>1732</v>
      </c>
      <c r="M18" s="6">
        <v>2225</v>
      </c>
      <c r="N18" s="6">
        <v>2280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B19" s="6">
        <v>126.88</v>
      </c>
      <c r="C19" t="s">
        <v>11</v>
      </c>
      <c r="E19" s="20">
        <v>827</v>
      </c>
      <c r="F19" s="33">
        <v>876</v>
      </c>
      <c r="G19" s="6">
        <v>1134</v>
      </c>
      <c r="H19" s="6">
        <v>1144</v>
      </c>
      <c r="I19" s="6">
        <v>1403</v>
      </c>
      <c r="J19" s="6">
        <v>1404</v>
      </c>
      <c r="K19" s="6">
        <v>1409</v>
      </c>
      <c r="L19" s="6">
        <v>1731</v>
      </c>
      <c r="M19" s="6">
        <v>1742</v>
      </c>
      <c r="N19" s="6">
        <v>2226</v>
      </c>
      <c r="O19" s="6"/>
      <c r="P19" s="6"/>
      <c r="Q19" s="2"/>
      <c r="R19" s="2"/>
      <c r="S19" s="2"/>
      <c r="T19" s="2"/>
      <c r="U19" s="2"/>
      <c r="V19" s="2"/>
      <c r="W19" s="2"/>
      <c r="X19" s="2"/>
    </row>
    <row r="20" spans="1:24" s="3" customFormat="1" x14ac:dyDescent="0.2">
      <c r="A20" s="3" t="s">
        <v>16</v>
      </c>
      <c r="C20" s="3" t="s">
        <v>12</v>
      </c>
      <c r="E20" s="21">
        <v>1071</v>
      </c>
      <c r="F20" s="4">
        <v>1142</v>
      </c>
      <c r="G20" s="32">
        <v>1373</v>
      </c>
      <c r="H20" s="4">
        <v>1373</v>
      </c>
      <c r="I20" s="4">
        <v>1404</v>
      </c>
      <c r="J20" s="4">
        <v>1530</v>
      </c>
      <c r="K20" s="4">
        <v>1368</v>
      </c>
      <c r="L20" s="4">
        <v>1732</v>
      </c>
      <c r="M20" s="4">
        <v>2061</v>
      </c>
      <c r="N20" s="4">
        <v>2187</v>
      </c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>
        <v>17</v>
      </c>
      <c r="B21" s="6">
        <v>318.58999999999997</v>
      </c>
      <c r="C21" t="s">
        <v>10</v>
      </c>
      <c r="E21" s="20">
        <v>907</v>
      </c>
      <c r="F21" s="33">
        <v>944</v>
      </c>
      <c r="G21" s="6">
        <v>1273</v>
      </c>
      <c r="H21" s="37">
        <v>1600</v>
      </c>
      <c r="I21" s="6">
        <v>1922</v>
      </c>
      <c r="J21" s="6">
        <v>2048</v>
      </c>
      <c r="K21" s="6">
        <v>2252</v>
      </c>
      <c r="L21" s="6">
        <v>2254</v>
      </c>
      <c r="M21" s="6">
        <v>2261</v>
      </c>
      <c r="N21" s="6">
        <v>2373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B22" s="6">
        <v>147.22</v>
      </c>
      <c r="C22" t="s">
        <v>11</v>
      </c>
      <c r="E22" s="20">
        <v>944</v>
      </c>
      <c r="F22" s="6">
        <v>1001</v>
      </c>
      <c r="G22" s="6">
        <v>1271</v>
      </c>
      <c r="H22" s="33">
        <v>1437</v>
      </c>
      <c r="I22" s="6">
        <v>1583</v>
      </c>
      <c r="J22" s="6">
        <v>1761</v>
      </c>
      <c r="K22" s="6">
        <v>1770</v>
      </c>
      <c r="L22" s="6">
        <v>2054</v>
      </c>
      <c r="M22" s="6">
        <v>2091</v>
      </c>
      <c r="N22" s="6">
        <v>2215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s="3" customFormat="1" x14ac:dyDescent="0.2">
      <c r="A23" s="3" t="s">
        <v>16</v>
      </c>
      <c r="C23" s="3" t="s">
        <v>12</v>
      </c>
      <c r="E23" s="35">
        <v>907</v>
      </c>
      <c r="F23" s="4">
        <v>944</v>
      </c>
      <c r="G23" s="4">
        <v>1273</v>
      </c>
      <c r="H23" s="4">
        <v>1600</v>
      </c>
      <c r="I23" s="4">
        <v>1884</v>
      </c>
      <c r="J23" s="4">
        <v>2085</v>
      </c>
      <c r="K23" s="4">
        <v>2252</v>
      </c>
      <c r="L23" s="4">
        <v>2252</v>
      </c>
      <c r="M23" s="4">
        <v>2252</v>
      </c>
      <c r="N23" s="4">
        <v>2367</v>
      </c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>
        <v>19</v>
      </c>
      <c r="B24" s="6">
        <v>262.83</v>
      </c>
      <c r="C24" t="s">
        <v>10</v>
      </c>
      <c r="E24" s="20">
        <v>785</v>
      </c>
      <c r="F24" s="6">
        <v>955</v>
      </c>
      <c r="G24" s="33">
        <v>1650</v>
      </c>
      <c r="H24" s="6">
        <v>1821</v>
      </c>
      <c r="I24" s="6">
        <v>1822</v>
      </c>
      <c r="J24" s="6">
        <v>2139</v>
      </c>
      <c r="K24" s="6">
        <v>2164</v>
      </c>
      <c r="L24" s="6">
        <v>2186</v>
      </c>
      <c r="M24" s="6">
        <v>2345</v>
      </c>
      <c r="N24" s="6">
        <v>2471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B25" s="6">
        <v>97.33</v>
      </c>
      <c r="C25" t="s">
        <v>11</v>
      </c>
      <c r="E25" s="20">
        <v>956</v>
      </c>
      <c r="F25" s="6">
        <v>1126</v>
      </c>
      <c r="G25" s="33">
        <v>1197</v>
      </c>
      <c r="H25" s="6">
        <v>1246</v>
      </c>
      <c r="I25" s="6">
        <v>1309</v>
      </c>
      <c r="J25" s="6">
        <v>1480</v>
      </c>
      <c r="K25" s="6">
        <v>1622</v>
      </c>
      <c r="L25" s="6">
        <v>1654</v>
      </c>
      <c r="M25" s="6">
        <v>1667</v>
      </c>
      <c r="N25" s="6">
        <v>1998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s="3" customFormat="1" x14ac:dyDescent="0.2">
      <c r="A26" s="3" t="s">
        <v>16</v>
      </c>
      <c r="B26" s="4"/>
      <c r="C26" s="3" t="s">
        <v>12</v>
      </c>
      <c r="E26" s="21">
        <v>785</v>
      </c>
      <c r="F26" s="4">
        <v>931</v>
      </c>
      <c r="G26" s="32">
        <v>1443</v>
      </c>
      <c r="H26" s="4">
        <v>1781</v>
      </c>
      <c r="I26" s="4">
        <v>1822</v>
      </c>
      <c r="J26" s="4">
        <v>2139</v>
      </c>
      <c r="K26" s="4">
        <v>2164</v>
      </c>
      <c r="L26" s="4">
        <v>2294</v>
      </c>
      <c r="M26" s="4">
        <v>2366</v>
      </c>
      <c r="N26" s="4">
        <v>2511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>
        <v>23</v>
      </c>
      <c r="B27" s="6" t="s">
        <v>21</v>
      </c>
      <c r="C27" t="s">
        <v>10</v>
      </c>
      <c r="E27" s="34">
        <v>333</v>
      </c>
      <c r="F27" s="6">
        <v>803</v>
      </c>
      <c r="G27" s="6">
        <v>954</v>
      </c>
      <c r="H27" s="6">
        <v>1085</v>
      </c>
      <c r="I27" s="6">
        <v>1085</v>
      </c>
      <c r="J27" s="6">
        <v>1241</v>
      </c>
      <c r="K27" s="6">
        <v>1369</v>
      </c>
      <c r="L27" s="6">
        <v>1382</v>
      </c>
      <c r="M27" s="6">
        <v>1409</v>
      </c>
      <c r="N27" s="6">
        <v>1559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B28" s="6"/>
      <c r="C28" t="s">
        <v>11</v>
      </c>
      <c r="E28" s="34">
        <v>333</v>
      </c>
      <c r="F28" s="6">
        <v>770</v>
      </c>
      <c r="G28" s="6">
        <v>971</v>
      </c>
      <c r="H28" s="6">
        <v>1099</v>
      </c>
      <c r="I28" s="6">
        <v>1108</v>
      </c>
      <c r="J28" s="6">
        <v>1206</v>
      </c>
      <c r="K28" s="6">
        <v>1214</v>
      </c>
      <c r="L28" s="6">
        <v>1254</v>
      </c>
      <c r="M28" s="6">
        <v>1264</v>
      </c>
      <c r="N28" s="6">
        <v>1362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s="3" customFormat="1" x14ac:dyDescent="0.2">
      <c r="A29" s="3" t="s">
        <v>16</v>
      </c>
      <c r="B29" s="4"/>
      <c r="C29" s="3" t="s">
        <v>12</v>
      </c>
      <c r="E29" s="35">
        <v>333</v>
      </c>
      <c r="F29" s="4">
        <v>803</v>
      </c>
      <c r="G29" s="4">
        <v>954</v>
      </c>
      <c r="H29" s="4">
        <v>1085</v>
      </c>
      <c r="I29" s="4">
        <v>1085</v>
      </c>
      <c r="J29" s="4">
        <v>1241</v>
      </c>
      <c r="K29" s="4">
        <v>1369</v>
      </c>
      <c r="L29" s="4">
        <v>1382</v>
      </c>
      <c r="M29" s="4">
        <v>1409</v>
      </c>
      <c r="N29" s="4">
        <v>1559</v>
      </c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36" customFormat="1" x14ac:dyDescent="0.2">
      <c r="A30" s="36">
        <v>29</v>
      </c>
      <c r="B30" s="6" t="s">
        <v>21</v>
      </c>
      <c r="C30" s="36" t="s">
        <v>10</v>
      </c>
      <c r="E30" s="42">
        <v>341</v>
      </c>
      <c r="F30" s="37">
        <v>1113</v>
      </c>
      <c r="G30" s="37">
        <v>1113</v>
      </c>
      <c r="H30" s="37">
        <v>1113</v>
      </c>
      <c r="I30" s="37">
        <v>1136</v>
      </c>
      <c r="J30" s="37">
        <v>1273</v>
      </c>
      <c r="K30" s="37">
        <v>1389</v>
      </c>
      <c r="L30" s="37">
        <v>1561</v>
      </c>
      <c r="M30" s="37">
        <v>1678</v>
      </c>
      <c r="N30" s="37">
        <v>1739</v>
      </c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s="36" customFormat="1" x14ac:dyDescent="0.2">
      <c r="B31" s="37"/>
      <c r="C31" s="36" t="s">
        <v>11</v>
      </c>
      <c r="E31" s="42">
        <v>361</v>
      </c>
      <c r="F31" s="37">
        <v>825</v>
      </c>
      <c r="G31" s="37">
        <v>941</v>
      </c>
      <c r="H31" s="37">
        <v>957</v>
      </c>
      <c r="I31" s="37">
        <v>978</v>
      </c>
      <c r="J31" s="37">
        <v>1126</v>
      </c>
      <c r="K31" s="37">
        <v>1138</v>
      </c>
      <c r="L31" s="37">
        <v>1277</v>
      </c>
      <c r="M31" s="37">
        <v>1294</v>
      </c>
      <c r="N31" s="37">
        <v>1610</v>
      </c>
    </row>
    <row r="32" spans="1:24" s="39" customFormat="1" x14ac:dyDescent="0.2">
      <c r="A32" s="39" t="s">
        <v>16</v>
      </c>
      <c r="B32" s="40"/>
      <c r="C32" s="39" t="s">
        <v>12</v>
      </c>
      <c r="E32" s="41">
        <v>341</v>
      </c>
      <c r="F32" s="40">
        <v>1113</v>
      </c>
      <c r="G32" s="40">
        <v>1113</v>
      </c>
      <c r="H32" s="40">
        <v>1113</v>
      </c>
      <c r="I32" s="40">
        <v>1136</v>
      </c>
      <c r="J32" s="40">
        <v>1273</v>
      </c>
      <c r="K32" s="40">
        <v>1389</v>
      </c>
      <c r="L32" s="40">
        <v>1561</v>
      </c>
      <c r="M32" s="40">
        <v>1678</v>
      </c>
      <c r="N32" s="40">
        <v>1739</v>
      </c>
    </row>
    <row r="34" spans="1:24" x14ac:dyDescent="0.2">
      <c r="A34" t="s">
        <v>10</v>
      </c>
      <c r="B34" t="s">
        <v>18</v>
      </c>
    </row>
    <row r="35" spans="1:24" x14ac:dyDescent="0.2">
      <c r="A35" t="s">
        <v>11</v>
      </c>
      <c r="B35" t="s">
        <v>19</v>
      </c>
    </row>
    <row r="36" spans="1:24" x14ac:dyDescent="0.2">
      <c r="A36" t="s">
        <v>12</v>
      </c>
      <c r="B36" t="s">
        <v>13</v>
      </c>
    </row>
    <row r="38" spans="1:24" x14ac:dyDescent="0.2">
      <c r="A38" s="28" t="s">
        <v>14</v>
      </c>
      <c r="B38">
        <v>300</v>
      </c>
    </row>
    <row r="39" spans="1:24" ht="48" x14ac:dyDescent="0.2">
      <c r="A39" s="28" t="s">
        <v>15</v>
      </c>
      <c r="B39">
        <v>300</v>
      </c>
    </row>
    <row r="40" spans="1:24" x14ac:dyDescent="0.2">
      <c r="A40" s="28"/>
    </row>
    <row r="41" spans="1:24" x14ac:dyDescent="0.2">
      <c r="A41" s="28"/>
    </row>
    <row r="42" spans="1:24" x14ac:dyDescent="0.2">
      <c r="A42" s="28"/>
      <c r="D42" s="43"/>
      <c r="E42" s="43">
        <v>1</v>
      </c>
      <c r="F42" s="43">
        <v>2</v>
      </c>
      <c r="G42" s="43">
        <v>3</v>
      </c>
      <c r="H42" s="43">
        <v>4</v>
      </c>
      <c r="I42" s="43">
        <v>5</v>
      </c>
      <c r="J42" s="43">
        <v>6</v>
      </c>
      <c r="K42" s="43">
        <v>7</v>
      </c>
      <c r="L42" s="43">
        <v>8</v>
      </c>
      <c r="M42" s="43">
        <v>9</v>
      </c>
      <c r="N42" s="43">
        <v>10</v>
      </c>
      <c r="O42" s="43">
        <v>11</v>
      </c>
      <c r="P42" s="43">
        <v>12</v>
      </c>
      <c r="Q42" s="43">
        <v>13</v>
      </c>
      <c r="R42" s="43">
        <v>14</v>
      </c>
      <c r="S42" s="43">
        <v>15</v>
      </c>
      <c r="T42" s="43">
        <v>16</v>
      </c>
      <c r="U42" s="43">
        <v>17</v>
      </c>
      <c r="V42" s="43">
        <v>18</v>
      </c>
      <c r="W42" s="43">
        <v>19</v>
      </c>
      <c r="X42" s="43">
        <v>20</v>
      </c>
    </row>
    <row r="43" spans="1:24" ht="48" x14ac:dyDescent="0.2">
      <c r="A43" s="28"/>
      <c r="D43" s="44" t="s">
        <v>18</v>
      </c>
      <c r="E43" s="43">
        <v>3</v>
      </c>
      <c r="F43" s="43">
        <v>1</v>
      </c>
      <c r="G43" s="43">
        <v>3</v>
      </c>
      <c r="H43" s="43">
        <v>1</v>
      </c>
      <c r="I43" s="43">
        <v>0</v>
      </c>
      <c r="J43" s="43">
        <v>0</v>
      </c>
      <c r="K43" s="43">
        <v>1</v>
      </c>
      <c r="L43" s="43">
        <v>0</v>
      </c>
      <c r="M43" s="43">
        <v>0</v>
      </c>
      <c r="N43" s="43">
        <v>1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</row>
    <row r="44" spans="1:24" ht="48" x14ac:dyDescent="0.2">
      <c r="A44" s="28"/>
      <c r="D44" s="44" t="s">
        <v>19</v>
      </c>
      <c r="E44" s="43">
        <v>3</v>
      </c>
      <c r="F44" s="43">
        <v>3</v>
      </c>
      <c r="G44" s="43">
        <v>1</v>
      </c>
      <c r="H44" s="43">
        <v>2</v>
      </c>
      <c r="I44" s="43">
        <v>1</v>
      </c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</row>
    <row r="45" spans="1:24" x14ac:dyDescent="0.2">
      <c r="A45" s="28"/>
      <c r="D45" s="44" t="s">
        <v>20</v>
      </c>
      <c r="E45" s="43">
        <v>5</v>
      </c>
      <c r="F45" s="43">
        <v>0</v>
      </c>
      <c r="G45" s="43">
        <v>3</v>
      </c>
      <c r="H45" s="43">
        <v>1</v>
      </c>
      <c r="I45" s="43">
        <v>0</v>
      </c>
      <c r="J45" s="43">
        <v>1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</row>
    <row r="46" spans="1:24" x14ac:dyDescent="0.2">
      <c r="A46" s="28"/>
    </row>
    <row r="47" spans="1:24" x14ac:dyDescent="0.2">
      <c r="A47" s="28"/>
    </row>
    <row r="48" spans="1:24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</sheetData>
  <mergeCells count="1">
    <mergeCell ref="F1:H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topLeftCell="B103" zoomScale="85" zoomScaleNormal="90" zoomScalePageLayoutView="90" workbookViewId="0">
      <selection activeCell="F106" sqref="F106"/>
    </sheetView>
  </sheetViews>
  <sheetFormatPr baseColWidth="10" defaultRowHeight="16" x14ac:dyDescent="0.2"/>
  <cols>
    <col min="1" max="1" width="17.5" bestFit="1" customWidth="1"/>
    <col min="2" max="2" width="19.5" customWidth="1"/>
    <col min="3" max="3" width="7" customWidth="1"/>
    <col min="4" max="4" width="17.83203125" customWidth="1"/>
  </cols>
  <sheetData>
    <row r="1" spans="1:24" ht="64" x14ac:dyDescent="0.2">
      <c r="A1" s="17" t="s">
        <v>5</v>
      </c>
      <c r="B1" s="17" t="s">
        <v>2</v>
      </c>
      <c r="C1" s="17" t="s">
        <v>17</v>
      </c>
      <c r="D1" s="14" t="s">
        <v>3</v>
      </c>
      <c r="E1" s="15" t="s">
        <v>0</v>
      </c>
      <c r="F1" s="49" t="s">
        <v>1</v>
      </c>
      <c r="G1" s="49"/>
      <c r="H1" s="49"/>
    </row>
    <row r="2" spans="1:24" s="3" customFormat="1" x14ac:dyDescent="0.2">
      <c r="A2" s="29"/>
      <c r="B2" s="29"/>
      <c r="C2" s="29"/>
      <c r="D2" s="29"/>
      <c r="E2" s="30">
        <v>1</v>
      </c>
      <c r="F2" s="29">
        <v>2</v>
      </c>
      <c r="G2" s="29">
        <v>3</v>
      </c>
      <c r="H2" s="29">
        <v>4</v>
      </c>
      <c r="I2" s="31">
        <v>5</v>
      </c>
      <c r="J2" s="31">
        <v>6</v>
      </c>
      <c r="K2" s="31">
        <v>7</v>
      </c>
      <c r="L2" s="31">
        <v>8</v>
      </c>
      <c r="M2" s="31">
        <v>9</v>
      </c>
      <c r="N2" s="31">
        <v>10</v>
      </c>
      <c r="O2" s="31">
        <v>11</v>
      </c>
      <c r="P2" s="31">
        <v>12</v>
      </c>
      <c r="Q2" s="31">
        <v>13</v>
      </c>
      <c r="R2" s="31">
        <v>14</v>
      </c>
      <c r="S2" s="31">
        <v>15</v>
      </c>
      <c r="T2" s="31">
        <v>16</v>
      </c>
      <c r="U2" s="31">
        <v>17</v>
      </c>
      <c r="V2" s="31">
        <v>18</v>
      </c>
      <c r="W2" s="31">
        <v>19</v>
      </c>
      <c r="X2" s="3">
        <v>20</v>
      </c>
    </row>
    <row r="3" spans="1:24" x14ac:dyDescent="0.2">
      <c r="A3">
        <v>2</v>
      </c>
      <c r="B3">
        <v>409.19</v>
      </c>
      <c r="C3" t="s">
        <v>10</v>
      </c>
      <c r="E3" s="20">
        <v>811</v>
      </c>
      <c r="F3" s="6">
        <v>1145</v>
      </c>
      <c r="G3" s="6">
        <v>1268</v>
      </c>
      <c r="H3" s="33">
        <v>1981</v>
      </c>
      <c r="I3" s="6">
        <v>2441</v>
      </c>
      <c r="J3" s="6">
        <v>2784</v>
      </c>
      <c r="K3" s="6">
        <v>2883</v>
      </c>
      <c r="L3" s="6">
        <v>3328</v>
      </c>
      <c r="M3" s="6">
        <v>3338</v>
      </c>
      <c r="N3" s="6">
        <v>4128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t="s">
        <v>16</v>
      </c>
      <c r="B4">
        <v>259.23</v>
      </c>
      <c r="C4" t="s">
        <v>11</v>
      </c>
      <c r="E4" s="20">
        <v>809</v>
      </c>
      <c r="F4" s="2">
        <v>1292</v>
      </c>
      <c r="G4" s="65">
        <v>1644</v>
      </c>
      <c r="H4" s="6">
        <v>1988</v>
      </c>
      <c r="I4" s="6">
        <v>2314</v>
      </c>
      <c r="J4" s="6">
        <v>2324</v>
      </c>
      <c r="K4" s="6">
        <v>2778</v>
      </c>
      <c r="L4" s="6">
        <v>2949</v>
      </c>
      <c r="M4" s="6">
        <v>2988</v>
      </c>
      <c r="N4" s="6">
        <v>3319</v>
      </c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C5" s="3" t="s">
        <v>12</v>
      </c>
      <c r="E5" s="21">
        <v>643</v>
      </c>
      <c r="F5" s="4">
        <v>995</v>
      </c>
      <c r="G5" s="58">
        <v>1316</v>
      </c>
      <c r="H5" s="4">
        <v>1502</v>
      </c>
      <c r="I5" s="4">
        <v>1770</v>
      </c>
      <c r="J5" s="4">
        <v>1809</v>
      </c>
      <c r="K5" s="4">
        <v>1874</v>
      </c>
      <c r="L5" s="4">
        <v>1988</v>
      </c>
      <c r="M5" s="4">
        <v>2104</v>
      </c>
      <c r="N5" s="4">
        <v>2147</v>
      </c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>
        <v>3</v>
      </c>
      <c r="B6">
        <v>190.47</v>
      </c>
      <c r="C6" t="s">
        <v>10</v>
      </c>
      <c r="E6" s="34">
        <v>807</v>
      </c>
      <c r="F6" s="6">
        <v>1856</v>
      </c>
      <c r="G6" s="6">
        <v>2038</v>
      </c>
      <c r="H6" s="6">
        <v>2214</v>
      </c>
      <c r="I6" s="6">
        <v>3289</v>
      </c>
      <c r="J6" s="6">
        <v>3412</v>
      </c>
      <c r="K6" s="6">
        <v>3453</v>
      </c>
      <c r="L6" s="6">
        <v>3973</v>
      </c>
      <c r="M6" s="6">
        <v>4154</v>
      </c>
      <c r="N6" s="6">
        <v>4155</v>
      </c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">
      <c r="B7">
        <v>35.380000000000003</v>
      </c>
      <c r="C7" t="s">
        <v>11</v>
      </c>
      <c r="D7" s="10"/>
      <c r="E7" s="66">
        <v>807</v>
      </c>
      <c r="F7" s="6"/>
      <c r="G7" s="6"/>
      <c r="H7" s="6"/>
      <c r="I7" s="6"/>
      <c r="J7" s="6"/>
      <c r="K7" s="6"/>
      <c r="L7" s="6"/>
      <c r="M7" s="6"/>
      <c r="N7" s="6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3" customFormat="1" x14ac:dyDescent="0.2">
      <c r="B8" s="3" t="s">
        <v>16</v>
      </c>
      <c r="C8" s="3" t="s">
        <v>12</v>
      </c>
      <c r="D8" s="13"/>
      <c r="E8" s="58">
        <v>807</v>
      </c>
      <c r="F8" s="4">
        <v>961</v>
      </c>
      <c r="G8" s="4">
        <v>1331</v>
      </c>
      <c r="H8" s="4">
        <v>1643</v>
      </c>
      <c r="I8" s="4">
        <v>1643</v>
      </c>
      <c r="J8" s="4">
        <v>2035</v>
      </c>
      <c r="K8" s="4">
        <v>3024</v>
      </c>
      <c r="L8" s="4">
        <v>3080</v>
      </c>
      <c r="M8" s="4">
        <v>3099</v>
      </c>
      <c r="N8" s="4">
        <v>3100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>
        <v>5</v>
      </c>
      <c r="B9" s="6">
        <v>620.28</v>
      </c>
      <c r="C9" t="s">
        <v>10</v>
      </c>
      <c r="E9" s="20">
        <v>969</v>
      </c>
      <c r="F9" s="33">
        <v>1373</v>
      </c>
      <c r="G9" s="6">
        <v>2768</v>
      </c>
      <c r="H9" s="6">
        <v>2780</v>
      </c>
      <c r="I9" s="6">
        <v>2943</v>
      </c>
      <c r="J9" s="6">
        <v>3145</v>
      </c>
      <c r="K9" s="6">
        <v>3468</v>
      </c>
      <c r="L9" s="6">
        <v>3642</v>
      </c>
      <c r="M9" s="6">
        <v>3990</v>
      </c>
      <c r="N9" s="6">
        <v>4165</v>
      </c>
      <c r="O9" s="6"/>
      <c r="P9" s="6"/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2"/>
    </row>
    <row r="10" spans="1:24" x14ac:dyDescent="0.2">
      <c r="B10" s="6">
        <v>119.84</v>
      </c>
      <c r="C10" t="s">
        <v>11</v>
      </c>
      <c r="E10" s="20">
        <v>860</v>
      </c>
      <c r="F10" s="67">
        <v>1363</v>
      </c>
      <c r="G10" s="6">
        <v>1717</v>
      </c>
      <c r="H10" s="6">
        <v>1893</v>
      </c>
      <c r="I10" s="6">
        <v>2099</v>
      </c>
      <c r="J10" s="6">
        <v>2414</v>
      </c>
      <c r="K10" s="6">
        <v>2499</v>
      </c>
      <c r="L10" s="6">
        <v>2553</v>
      </c>
      <c r="M10" s="6">
        <v>2768</v>
      </c>
      <c r="N10" s="6">
        <v>3820</v>
      </c>
      <c r="O10" s="6"/>
      <c r="P10" s="6"/>
      <c r="Q10" s="6"/>
      <c r="R10" s="6"/>
      <c r="S10" s="6"/>
      <c r="T10" s="6"/>
      <c r="U10" s="6"/>
      <c r="V10" s="6"/>
      <c r="W10" s="6"/>
      <c r="X10" s="2"/>
    </row>
    <row r="11" spans="1:24" s="3" customFormat="1" x14ac:dyDescent="0.2">
      <c r="B11" s="4"/>
      <c r="C11" s="3" t="s">
        <v>12</v>
      </c>
      <c r="E11" s="59">
        <v>844</v>
      </c>
      <c r="F11" s="4">
        <v>1017</v>
      </c>
      <c r="G11" s="4">
        <v>1150</v>
      </c>
      <c r="H11" s="4">
        <v>1697</v>
      </c>
      <c r="I11" s="4">
        <v>1844</v>
      </c>
      <c r="J11" s="4">
        <v>2241</v>
      </c>
      <c r="K11" s="4">
        <v>2255</v>
      </c>
      <c r="L11" s="4">
        <v>2596</v>
      </c>
      <c r="M11" s="4">
        <v>2609</v>
      </c>
      <c r="N11" s="4">
        <v>2728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>
        <v>7</v>
      </c>
      <c r="B12" s="6">
        <v>304.45</v>
      </c>
      <c r="C12" t="s">
        <v>10</v>
      </c>
      <c r="E12" s="34">
        <v>1316</v>
      </c>
      <c r="F12" s="6">
        <v>1449</v>
      </c>
      <c r="G12" s="6">
        <v>1958</v>
      </c>
      <c r="H12" s="6">
        <v>1997</v>
      </c>
      <c r="I12" s="6">
        <v>2193</v>
      </c>
      <c r="J12" s="6">
        <v>3044</v>
      </c>
      <c r="K12" s="6">
        <v>3683</v>
      </c>
      <c r="L12" s="6">
        <v>3685</v>
      </c>
      <c r="M12" s="6">
        <v>4023</v>
      </c>
      <c r="N12" s="6">
        <v>4366</v>
      </c>
      <c r="O12" s="6"/>
      <c r="P12" s="6"/>
      <c r="Q12" s="2"/>
      <c r="R12" s="2"/>
      <c r="S12" s="2"/>
      <c r="T12" s="2"/>
      <c r="U12" s="2"/>
      <c r="V12" s="2"/>
      <c r="W12" s="2"/>
      <c r="X12" s="2"/>
    </row>
    <row r="13" spans="1:24" x14ac:dyDescent="0.2">
      <c r="B13" s="6">
        <v>126.01</v>
      </c>
      <c r="C13" t="s">
        <v>11</v>
      </c>
      <c r="E13" s="20">
        <v>1148</v>
      </c>
      <c r="F13" s="6">
        <v>1486</v>
      </c>
      <c r="G13" s="6">
        <v>1654</v>
      </c>
      <c r="H13" s="6">
        <v>1826</v>
      </c>
      <c r="I13" s="67">
        <v>1994</v>
      </c>
      <c r="J13" s="6">
        <v>2099</v>
      </c>
      <c r="K13" s="6">
        <v>2799</v>
      </c>
      <c r="L13" s="6">
        <v>2809</v>
      </c>
      <c r="M13" s="6">
        <v>2971</v>
      </c>
      <c r="N13" s="6">
        <v>3043</v>
      </c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s="3" customFormat="1" x14ac:dyDescent="0.2">
      <c r="C14" s="3" t="s">
        <v>12</v>
      </c>
      <c r="E14" s="21">
        <v>1319</v>
      </c>
      <c r="F14" s="4">
        <v>1353</v>
      </c>
      <c r="G14" s="4">
        <v>1660</v>
      </c>
      <c r="H14" s="4">
        <v>1787</v>
      </c>
      <c r="I14" s="4">
        <v>1826</v>
      </c>
      <c r="J14" s="58">
        <v>1835</v>
      </c>
      <c r="K14" s="4">
        <v>1931</v>
      </c>
      <c r="L14" s="4">
        <v>1994</v>
      </c>
      <c r="M14" s="4">
        <v>2004</v>
      </c>
      <c r="N14" s="4">
        <v>2166</v>
      </c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>
        <v>11</v>
      </c>
      <c r="B15" s="6">
        <v>193.12</v>
      </c>
      <c r="C15" t="s">
        <v>10</v>
      </c>
      <c r="E15" s="20">
        <v>937</v>
      </c>
      <c r="F15" s="6">
        <v>947</v>
      </c>
      <c r="G15" s="6">
        <v>1104</v>
      </c>
      <c r="H15" s="33">
        <v>1260</v>
      </c>
      <c r="I15" s="6">
        <v>1406</v>
      </c>
      <c r="J15" s="6">
        <v>1437</v>
      </c>
      <c r="K15" s="6">
        <v>1796</v>
      </c>
      <c r="L15" s="6">
        <v>1906</v>
      </c>
      <c r="M15" s="6">
        <v>2123</v>
      </c>
      <c r="N15" s="6">
        <v>2467</v>
      </c>
      <c r="O15" s="6"/>
      <c r="P15" s="6"/>
      <c r="Q15" s="6"/>
      <c r="R15" s="6"/>
      <c r="S15" s="2"/>
      <c r="T15" s="2"/>
      <c r="U15" s="2"/>
      <c r="V15" s="2"/>
      <c r="W15" s="2"/>
      <c r="X15" s="2"/>
    </row>
    <row r="16" spans="1:24" x14ac:dyDescent="0.2">
      <c r="B16" s="6">
        <v>58.65</v>
      </c>
      <c r="C16" t="s">
        <v>11</v>
      </c>
      <c r="E16" s="66">
        <v>777</v>
      </c>
      <c r="F16" s="6">
        <v>937</v>
      </c>
      <c r="G16" s="6">
        <v>1084</v>
      </c>
      <c r="H16" s="6">
        <v>1214</v>
      </c>
      <c r="I16" s="6">
        <v>1425</v>
      </c>
      <c r="J16" s="6">
        <v>1625</v>
      </c>
      <c r="K16" s="6">
        <v>1797</v>
      </c>
      <c r="L16" s="6">
        <v>1951</v>
      </c>
      <c r="M16" s="6">
        <v>1951</v>
      </c>
      <c r="N16" s="6">
        <v>1952</v>
      </c>
      <c r="O16" s="6"/>
      <c r="P16" s="6"/>
      <c r="Q16" s="6"/>
      <c r="R16" s="6"/>
      <c r="S16" s="2"/>
      <c r="T16" s="2"/>
      <c r="U16" s="2"/>
      <c r="V16" s="2"/>
      <c r="W16" s="2"/>
      <c r="X16" s="2"/>
    </row>
    <row r="17" spans="1:24" s="3" customFormat="1" x14ac:dyDescent="0.2">
      <c r="C17" s="3" t="s">
        <v>12</v>
      </c>
      <c r="E17" s="21">
        <v>746</v>
      </c>
      <c r="F17" s="4">
        <v>866</v>
      </c>
      <c r="G17" s="4">
        <v>1089</v>
      </c>
      <c r="H17" s="58">
        <v>1091</v>
      </c>
      <c r="I17" s="4">
        <v>1091</v>
      </c>
      <c r="J17" s="4">
        <v>1091</v>
      </c>
      <c r="K17" s="4">
        <v>1432</v>
      </c>
      <c r="L17" s="4">
        <v>1608</v>
      </c>
      <c r="M17" s="4">
        <v>1645</v>
      </c>
      <c r="N17" s="4">
        <v>1776</v>
      </c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>
        <v>13</v>
      </c>
      <c r="B18" s="6">
        <v>364.07</v>
      </c>
      <c r="C18" t="s">
        <v>10</v>
      </c>
      <c r="E18" s="20">
        <v>1038</v>
      </c>
      <c r="F18" s="6">
        <v>1050</v>
      </c>
      <c r="G18" s="6">
        <v>1351</v>
      </c>
      <c r="H18" s="6">
        <v>1437</v>
      </c>
      <c r="I18" s="33">
        <v>1602</v>
      </c>
      <c r="J18" s="6">
        <v>2023</v>
      </c>
      <c r="K18" s="6">
        <v>2032</v>
      </c>
      <c r="L18" s="6">
        <v>2724</v>
      </c>
      <c r="M18" s="6">
        <v>3207</v>
      </c>
      <c r="N18" s="6">
        <v>3377</v>
      </c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">
      <c r="B19" s="6">
        <v>126.88</v>
      </c>
      <c r="C19" t="s">
        <v>11</v>
      </c>
      <c r="E19" s="20">
        <v>1035</v>
      </c>
      <c r="F19" s="6">
        <v>1070</v>
      </c>
      <c r="G19" s="6">
        <v>1201</v>
      </c>
      <c r="H19" s="6">
        <v>1201</v>
      </c>
      <c r="I19" s="67">
        <v>1403</v>
      </c>
      <c r="J19" s="6">
        <v>1770</v>
      </c>
      <c r="K19" s="6">
        <v>2023</v>
      </c>
      <c r="L19" s="6">
        <v>2355</v>
      </c>
      <c r="M19" s="6">
        <v>2897</v>
      </c>
      <c r="N19" s="6">
        <v>2907</v>
      </c>
      <c r="O19" s="6"/>
      <c r="P19" s="6"/>
      <c r="Q19" s="2"/>
      <c r="R19" s="2"/>
      <c r="S19" s="2"/>
      <c r="T19" s="2"/>
      <c r="U19" s="2"/>
      <c r="V19" s="2"/>
      <c r="W19" s="2"/>
      <c r="X19" s="2"/>
    </row>
    <row r="20" spans="1:24" s="3" customFormat="1" x14ac:dyDescent="0.2">
      <c r="C20" s="3" t="s">
        <v>12</v>
      </c>
      <c r="E20" s="21">
        <v>1071</v>
      </c>
      <c r="F20" s="4">
        <v>1142</v>
      </c>
      <c r="G20" s="58">
        <v>1373</v>
      </c>
      <c r="H20" s="4">
        <v>1373</v>
      </c>
      <c r="I20" s="4">
        <v>1404</v>
      </c>
      <c r="J20" s="4">
        <v>1530</v>
      </c>
      <c r="K20" s="4">
        <v>1368</v>
      </c>
      <c r="L20" s="4">
        <v>1732</v>
      </c>
      <c r="M20" s="4">
        <v>2061</v>
      </c>
      <c r="N20" s="4">
        <v>2187</v>
      </c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>
        <v>17</v>
      </c>
      <c r="B21" s="6">
        <v>329.72</v>
      </c>
      <c r="C21" t="s">
        <v>10</v>
      </c>
      <c r="E21" s="20">
        <v>778</v>
      </c>
      <c r="F21" s="33">
        <v>1013</v>
      </c>
      <c r="G21" s="6">
        <v>2085</v>
      </c>
      <c r="H21" s="37">
        <v>2175</v>
      </c>
      <c r="I21" s="37">
        <v>2211</v>
      </c>
      <c r="J21" s="37">
        <v>2716</v>
      </c>
      <c r="K21" s="37">
        <v>2903</v>
      </c>
      <c r="L21" s="37">
        <v>2999</v>
      </c>
      <c r="M21" s="37">
        <v>3048</v>
      </c>
      <c r="N21" s="37">
        <v>3399</v>
      </c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">
      <c r="B22" s="6">
        <v>147.22</v>
      </c>
      <c r="C22" t="s">
        <v>11</v>
      </c>
      <c r="E22" s="20">
        <v>907</v>
      </c>
      <c r="F22" s="67">
        <v>1271</v>
      </c>
      <c r="G22" s="6">
        <v>1379</v>
      </c>
      <c r="H22" s="37">
        <v>1757</v>
      </c>
      <c r="I22" s="37">
        <v>1768</v>
      </c>
      <c r="J22" s="37">
        <v>2377</v>
      </c>
      <c r="K22" s="37">
        <v>3682</v>
      </c>
      <c r="L22" s="37">
        <v>3691</v>
      </c>
      <c r="M22" s="37">
        <v>3889</v>
      </c>
      <c r="N22" s="37">
        <v>4052</v>
      </c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s="3" customFormat="1" x14ac:dyDescent="0.2">
      <c r="C23" s="3" t="s">
        <v>12</v>
      </c>
      <c r="E23" s="59">
        <v>907</v>
      </c>
      <c r="F23" s="4">
        <v>944</v>
      </c>
      <c r="G23" s="4">
        <v>1273</v>
      </c>
      <c r="H23" s="4">
        <v>1600</v>
      </c>
      <c r="I23" s="4">
        <v>1884</v>
      </c>
      <c r="J23" s="4">
        <v>2085</v>
      </c>
      <c r="K23" s="4">
        <v>2252</v>
      </c>
      <c r="L23" s="4">
        <v>2252</v>
      </c>
      <c r="M23" s="4">
        <v>2252</v>
      </c>
      <c r="N23" s="4">
        <v>2367</v>
      </c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>
        <v>19</v>
      </c>
      <c r="B24" s="6">
        <v>262.83</v>
      </c>
      <c r="C24" t="s">
        <v>10</v>
      </c>
      <c r="E24" s="20">
        <v>785</v>
      </c>
      <c r="F24" s="6">
        <v>1052</v>
      </c>
      <c r="G24" s="6">
        <v>1651</v>
      </c>
      <c r="H24" s="33">
        <v>1664</v>
      </c>
      <c r="I24" s="6">
        <v>1784</v>
      </c>
      <c r="J24" s="6">
        <v>2120</v>
      </c>
      <c r="K24" s="6">
        <v>2164</v>
      </c>
      <c r="L24" s="6">
        <v>2340</v>
      </c>
      <c r="M24" s="6">
        <v>2636</v>
      </c>
      <c r="N24" s="6">
        <v>2649</v>
      </c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">
      <c r="B25" s="6">
        <v>97.33</v>
      </c>
      <c r="C25" t="s">
        <v>11</v>
      </c>
      <c r="E25" s="20">
        <v>616</v>
      </c>
      <c r="F25" s="67">
        <v>1257</v>
      </c>
      <c r="G25" s="6">
        <v>1303</v>
      </c>
      <c r="H25" s="6">
        <v>1482</v>
      </c>
      <c r="I25" s="6">
        <v>1650</v>
      </c>
      <c r="J25" s="6">
        <v>2166</v>
      </c>
      <c r="K25" s="6">
        <v>2688</v>
      </c>
      <c r="L25" s="6">
        <v>2704</v>
      </c>
      <c r="M25" s="6">
        <v>2826</v>
      </c>
      <c r="N25" s="6">
        <v>2885</v>
      </c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s="3" customFormat="1" x14ac:dyDescent="0.2">
      <c r="B26" s="4"/>
      <c r="C26" s="3" t="s">
        <v>12</v>
      </c>
      <c r="E26" s="21">
        <v>785</v>
      </c>
      <c r="F26" s="4">
        <v>931</v>
      </c>
      <c r="G26" s="58">
        <v>1443</v>
      </c>
      <c r="H26" s="4">
        <v>1781</v>
      </c>
      <c r="I26" s="4">
        <v>1822</v>
      </c>
      <c r="J26" s="4">
        <v>2139</v>
      </c>
      <c r="K26" s="4">
        <v>2164</v>
      </c>
      <c r="L26" s="4">
        <v>2294</v>
      </c>
      <c r="M26" s="4">
        <v>2366</v>
      </c>
      <c r="N26" s="4">
        <v>2511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>
        <v>23</v>
      </c>
      <c r="B27" s="6"/>
      <c r="C27" t="s">
        <v>10</v>
      </c>
      <c r="E27" s="34">
        <v>333</v>
      </c>
      <c r="F27" s="6">
        <v>803</v>
      </c>
      <c r="G27" s="6">
        <v>954</v>
      </c>
      <c r="H27" s="6">
        <v>1085</v>
      </c>
      <c r="I27" s="6">
        <v>1085</v>
      </c>
      <c r="J27" s="6">
        <v>1241</v>
      </c>
      <c r="K27" s="6">
        <v>1369</v>
      </c>
      <c r="L27" s="6">
        <v>1382</v>
      </c>
      <c r="M27" s="6">
        <v>1409</v>
      </c>
      <c r="N27" s="6">
        <v>1559</v>
      </c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B28" s="6"/>
      <c r="C28" t="s">
        <v>11</v>
      </c>
      <c r="E28" s="66">
        <v>333</v>
      </c>
      <c r="F28" s="6">
        <v>800</v>
      </c>
      <c r="G28" s="6">
        <v>810</v>
      </c>
      <c r="H28" s="6">
        <v>1254</v>
      </c>
      <c r="I28" s="6">
        <v>1397</v>
      </c>
      <c r="J28" s="6">
        <v>1397</v>
      </c>
      <c r="K28" s="6">
        <v>1525</v>
      </c>
      <c r="L28" s="6">
        <v>1708</v>
      </c>
      <c r="M28" s="6">
        <v>1709</v>
      </c>
      <c r="N28" s="6">
        <v>1719</v>
      </c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s="3" customFormat="1" x14ac:dyDescent="0.2">
      <c r="B29" s="4"/>
      <c r="C29" s="3" t="s">
        <v>12</v>
      </c>
      <c r="E29" s="59">
        <v>333</v>
      </c>
      <c r="F29" s="4">
        <v>803</v>
      </c>
      <c r="G29" s="4">
        <v>954</v>
      </c>
      <c r="H29" s="4">
        <v>1085</v>
      </c>
      <c r="I29" s="4">
        <v>1085</v>
      </c>
      <c r="J29" s="4">
        <v>1241</v>
      </c>
      <c r="K29" s="4">
        <v>1369</v>
      </c>
      <c r="L29" s="4">
        <v>1382</v>
      </c>
      <c r="M29" s="4">
        <v>1409</v>
      </c>
      <c r="N29" s="4">
        <v>1559</v>
      </c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7" customFormat="1" x14ac:dyDescent="0.2">
      <c r="A30" s="47">
        <v>29</v>
      </c>
      <c r="B30" s="48"/>
      <c r="C30" s="47" t="s">
        <v>10</v>
      </c>
      <c r="E30" s="42">
        <v>341</v>
      </c>
      <c r="F30" s="37">
        <v>1113</v>
      </c>
      <c r="G30" s="37">
        <v>1113</v>
      </c>
      <c r="H30" s="37">
        <v>1113</v>
      </c>
      <c r="I30" s="37">
        <v>1136</v>
      </c>
      <c r="J30" s="37">
        <v>1273</v>
      </c>
      <c r="K30" s="37">
        <v>1389</v>
      </c>
      <c r="L30" s="37">
        <v>1561</v>
      </c>
      <c r="M30" s="37">
        <v>1678</v>
      </c>
      <c r="N30" s="37">
        <v>1739</v>
      </c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46" customFormat="1" x14ac:dyDescent="0.2">
      <c r="B31" s="6"/>
      <c r="C31" s="6" t="s">
        <v>11</v>
      </c>
      <c r="E31" s="68">
        <v>341</v>
      </c>
      <c r="F31" s="37">
        <v>975</v>
      </c>
      <c r="G31" s="37">
        <v>1231</v>
      </c>
      <c r="H31" s="37">
        <v>1277</v>
      </c>
      <c r="I31" s="37">
        <v>1287</v>
      </c>
      <c r="J31" s="37">
        <v>1575</v>
      </c>
      <c r="K31" s="37">
        <v>1575</v>
      </c>
      <c r="L31" s="37">
        <v>2274</v>
      </c>
      <c r="M31" s="37">
        <v>2287</v>
      </c>
      <c r="N31" s="37">
        <v>2475</v>
      </c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s="3" customFormat="1" x14ac:dyDescent="0.2">
      <c r="B32" s="4"/>
      <c r="C32" s="3" t="s">
        <v>12</v>
      </c>
      <c r="E32" s="60">
        <v>341</v>
      </c>
      <c r="F32" s="40">
        <v>1113</v>
      </c>
      <c r="G32" s="40">
        <v>1113</v>
      </c>
      <c r="H32" s="40">
        <v>1113</v>
      </c>
      <c r="I32" s="40">
        <v>1136</v>
      </c>
      <c r="J32" s="40">
        <v>1273</v>
      </c>
      <c r="K32" s="40">
        <v>1389</v>
      </c>
      <c r="L32" s="40">
        <v>1561</v>
      </c>
      <c r="M32" s="40">
        <v>1678</v>
      </c>
      <c r="N32" s="40">
        <v>1739</v>
      </c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46" customFormat="1" x14ac:dyDescent="0.2">
      <c r="A33" s="46">
        <v>31</v>
      </c>
      <c r="B33" s="6">
        <v>313.08999999999997</v>
      </c>
      <c r="C33" s="6" t="s">
        <v>10</v>
      </c>
      <c r="E33" s="20">
        <v>767</v>
      </c>
      <c r="F33" s="6">
        <v>983</v>
      </c>
      <c r="G33" s="6">
        <v>1080</v>
      </c>
      <c r="H33" s="6">
        <v>1125</v>
      </c>
      <c r="I33" s="33">
        <v>1806</v>
      </c>
      <c r="J33" s="6">
        <v>2084</v>
      </c>
      <c r="K33" s="6">
        <v>2121</v>
      </c>
      <c r="L33" s="6">
        <v>2221</v>
      </c>
      <c r="M33" s="6">
        <v>3517</v>
      </c>
      <c r="N33" s="6">
        <v>4158</v>
      </c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s="46" customFormat="1" x14ac:dyDescent="0.2">
      <c r="B34" s="6"/>
      <c r="C34" s="6" t="s">
        <v>11</v>
      </c>
      <c r="E34" s="66">
        <v>767</v>
      </c>
      <c r="F34" s="6">
        <v>842</v>
      </c>
      <c r="G34" s="6">
        <v>994</v>
      </c>
      <c r="H34" s="6">
        <v>1131</v>
      </c>
      <c r="I34" s="37">
        <v>1449</v>
      </c>
      <c r="J34" s="37">
        <v>1646</v>
      </c>
      <c r="K34" s="37">
        <v>2282</v>
      </c>
      <c r="L34" s="37">
        <v>2440</v>
      </c>
      <c r="M34" s="37">
        <v>2547</v>
      </c>
      <c r="N34" s="37">
        <v>2612</v>
      </c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s="3" customFormat="1" x14ac:dyDescent="0.2">
      <c r="B35" s="4"/>
      <c r="C35" s="3" t="s">
        <v>12</v>
      </c>
      <c r="E35" s="21">
        <v>780</v>
      </c>
      <c r="F35" s="4">
        <v>943</v>
      </c>
      <c r="G35" s="4">
        <v>30</v>
      </c>
      <c r="H35" s="58">
        <v>1169</v>
      </c>
      <c r="I35" s="4">
        <v>1473</v>
      </c>
      <c r="J35" s="4">
        <v>1473</v>
      </c>
      <c r="K35" s="4">
        <v>1803</v>
      </c>
      <c r="L35" s="4">
        <v>1964</v>
      </c>
      <c r="M35" s="4">
        <v>2086</v>
      </c>
      <c r="N35" s="4">
        <v>2123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s="36" customFormat="1" x14ac:dyDescent="0.2">
      <c r="A36" s="36">
        <v>37</v>
      </c>
      <c r="B36" s="6">
        <v>400.77</v>
      </c>
      <c r="C36" s="36" t="s">
        <v>10</v>
      </c>
      <c r="E36" s="42">
        <v>1158</v>
      </c>
      <c r="F36" s="37">
        <v>1173</v>
      </c>
      <c r="G36" s="37">
        <v>2765</v>
      </c>
      <c r="H36" s="37">
        <v>3035</v>
      </c>
      <c r="I36" s="37">
        <v>3549</v>
      </c>
      <c r="J36" s="37">
        <v>3817</v>
      </c>
      <c r="K36" s="37">
        <v>3828</v>
      </c>
      <c r="L36" s="37">
        <v>4021</v>
      </c>
      <c r="M36" s="37">
        <v>4021</v>
      </c>
      <c r="N36" s="37">
        <v>4295</v>
      </c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s="36" customFormat="1" x14ac:dyDescent="0.2">
      <c r="B37" s="37"/>
      <c r="C37" s="36" t="s">
        <v>11</v>
      </c>
      <c r="E37" s="45">
        <v>1144</v>
      </c>
      <c r="F37" s="37">
        <v>1146</v>
      </c>
      <c r="G37" s="37">
        <v>1465</v>
      </c>
      <c r="H37" s="37">
        <v>1502</v>
      </c>
      <c r="I37" s="37">
        <v>1663</v>
      </c>
      <c r="J37" s="65">
        <v>1797</v>
      </c>
      <c r="K37" s="37">
        <v>3348</v>
      </c>
      <c r="L37" s="37">
        <v>3355</v>
      </c>
      <c r="M37" s="37">
        <v>3569</v>
      </c>
      <c r="N37" s="37">
        <v>3676</v>
      </c>
    </row>
    <row r="38" spans="1:24" s="39" customFormat="1" x14ac:dyDescent="0.2">
      <c r="B38" s="40"/>
      <c r="C38" s="39" t="s">
        <v>12</v>
      </c>
      <c r="E38" s="60">
        <v>1158</v>
      </c>
      <c r="F38" s="40">
        <v>1160</v>
      </c>
      <c r="G38" s="40">
        <v>1304</v>
      </c>
      <c r="H38" s="40">
        <v>1363</v>
      </c>
      <c r="I38" s="40">
        <v>1526</v>
      </c>
      <c r="J38" s="40">
        <v>1781</v>
      </c>
      <c r="K38" s="40">
        <v>1973</v>
      </c>
      <c r="L38" s="40">
        <v>1974</v>
      </c>
      <c r="M38" s="40">
        <v>2405</v>
      </c>
      <c r="N38" s="40">
        <v>2563</v>
      </c>
    </row>
    <row r="39" spans="1:24" s="50" customFormat="1" x14ac:dyDescent="0.2">
      <c r="A39" s="50">
        <v>41</v>
      </c>
      <c r="B39" s="37">
        <v>204.22</v>
      </c>
      <c r="C39" s="36" t="s">
        <v>10</v>
      </c>
      <c r="E39" s="45">
        <v>1133</v>
      </c>
      <c r="F39" s="37">
        <v>1423</v>
      </c>
      <c r="G39" s="37">
        <v>2133</v>
      </c>
      <c r="H39" s="37">
        <v>2144</v>
      </c>
      <c r="I39" s="37">
        <v>2262</v>
      </c>
      <c r="J39" s="37">
        <v>2799</v>
      </c>
      <c r="K39" s="37">
        <v>2932</v>
      </c>
      <c r="L39" s="37">
        <v>3654</v>
      </c>
      <c r="M39" s="37">
        <v>3802</v>
      </c>
      <c r="N39" s="37">
        <v>3808</v>
      </c>
      <c r="O39" s="37">
        <v>3978</v>
      </c>
      <c r="P39" s="37">
        <v>4469</v>
      </c>
      <c r="Q39" s="37">
        <v>4480</v>
      </c>
      <c r="R39" s="37">
        <v>4596</v>
      </c>
      <c r="S39" s="37">
        <v>5193</v>
      </c>
      <c r="T39" s="37">
        <v>6303</v>
      </c>
      <c r="U39" s="37">
        <v>6315</v>
      </c>
      <c r="V39" s="37">
        <v>6503</v>
      </c>
      <c r="W39" s="51">
        <v>6810</v>
      </c>
    </row>
    <row r="40" spans="1:24" s="50" customFormat="1" x14ac:dyDescent="0.2">
      <c r="B40" s="37"/>
      <c r="C40" s="36" t="s">
        <v>11</v>
      </c>
      <c r="E40" s="45">
        <v>1298</v>
      </c>
      <c r="F40" s="37">
        <v>1466</v>
      </c>
      <c r="G40" s="37">
        <v>2138</v>
      </c>
      <c r="H40" s="65">
        <v>2469</v>
      </c>
      <c r="I40" s="37">
        <v>2926</v>
      </c>
      <c r="J40" s="37">
        <v>2973</v>
      </c>
      <c r="K40" s="37">
        <v>3137</v>
      </c>
      <c r="L40" s="37">
        <v>3265</v>
      </c>
      <c r="M40" s="37">
        <v>3282</v>
      </c>
      <c r="N40" s="37">
        <v>3830</v>
      </c>
    </row>
    <row r="41" spans="1:24" s="39" customFormat="1" x14ac:dyDescent="0.2">
      <c r="B41" s="40"/>
      <c r="C41" s="39" t="s">
        <v>12</v>
      </c>
      <c r="E41" s="52">
        <v>1094</v>
      </c>
      <c r="F41" s="40">
        <v>1131</v>
      </c>
      <c r="G41" s="40">
        <v>1802</v>
      </c>
      <c r="H41" s="40">
        <v>1968</v>
      </c>
      <c r="I41" s="61">
        <v>2096</v>
      </c>
      <c r="J41" s="40">
        <v>2298</v>
      </c>
      <c r="K41" s="40">
        <v>2335</v>
      </c>
      <c r="L41" s="40">
        <v>2346</v>
      </c>
      <c r="M41" s="40">
        <v>2484</v>
      </c>
      <c r="N41" s="40">
        <v>2590</v>
      </c>
    </row>
    <row r="42" spans="1:24" s="50" customFormat="1" x14ac:dyDescent="0.2">
      <c r="A42" s="50">
        <v>43</v>
      </c>
      <c r="B42" s="37">
        <v>64.89</v>
      </c>
      <c r="C42" s="36" t="s">
        <v>10</v>
      </c>
      <c r="E42" s="45">
        <v>1105</v>
      </c>
      <c r="F42" s="37">
        <v>1454</v>
      </c>
      <c r="G42" s="51">
        <v>1939</v>
      </c>
      <c r="H42" s="37">
        <v>2017</v>
      </c>
      <c r="I42" s="37">
        <v>2025</v>
      </c>
      <c r="J42" s="37">
        <v>2231</v>
      </c>
      <c r="K42" s="37">
        <v>2945</v>
      </c>
      <c r="L42" s="37">
        <v>2953</v>
      </c>
      <c r="M42" s="37">
        <v>2960</v>
      </c>
      <c r="N42" s="37">
        <v>3956</v>
      </c>
    </row>
    <row r="43" spans="1:24" s="50" customFormat="1" x14ac:dyDescent="0.2">
      <c r="B43" s="37"/>
      <c r="C43" s="36" t="s">
        <v>11</v>
      </c>
      <c r="E43" s="45">
        <v>935</v>
      </c>
      <c r="F43" s="37">
        <v>1104</v>
      </c>
      <c r="G43" s="37">
        <v>1397</v>
      </c>
      <c r="H43" s="37">
        <v>1560</v>
      </c>
      <c r="I43" s="37">
        <v>2105</v>
      </c>
      <c r="J43" s="65">
        <v>2238</v>
      </c>
      <c r="K43" s="37">
        <v>3077</v>
      </c>
      <c r="L43" s="37">
        <v>3078</v>
      </c>
      <c r="M43" s="37">
        <v>3456</v>
      </c>
      <c r="N43" s="37">
        <v>3955</v>
      </c>
    </row>
    <row r="44" spans="1:24" s="39" customFormat="1" x14ac:dyDescent="0.2">
      <c r="B44" s="40"/>
      <c r="C44" s="39" t="s">
        <v>12</v>
      </c>
      <c r="E44" s="52">
        <v>1086</v>
      </c>
      <c r="F44" s="61">
        <v>1150</v>
      </c>
      <c r="G44" s="40">
        <v>1234</v>
      </c>
      <c r="H44" s="40">
        <v>1244</v>
      </c>
      <c r="I44" s="40">
        <v>1895</v>
      </c>
      <c r="J44" s="40">
        <v>2063</v>
      </c>
      <c r="K44" s="40">
        <v>2121</v>
      </c>
      <c r="L44" s="40">
        <v>2308</v>
      </c>
      <c r="M44" s="40">
        <v>2569</v>
      </c>
      <c r="N44" s="40">
        <v>2614</v>
      </c>
    </row>
    <row r="45" spans="1:24" s="50" customFormat="1" x14ac:dyDescent="0.2">
      <c r="A45" s="50">
        <v>47</v>
      </c>
      <c r="B45" s="37">
        <v>311.41000000000003</v>
      </c>
      <c r="C45" s="36" t="s">
        <v>10</v>
      </c>
      <c r="E45" s="42">
        <v>934</v>
      </c>
      <c r="F45" s="37">
        <v>1866</v>
      </c>
      <c r="G45" s="37">
        <v>1867</v>
      </c>
      <c r="H45" s="37">
        <v>2793</v>
      </c>
      <c r="I45" s="37">
        <v>2891</v>
      </c>
      <c r="J45" s="37">
        <v>2954</v>
      </c>
      <c r="K45" s="37">
        <v>3185</v>
      </c>
      <c r="L45" s="37">
        <v>3412</v>
      </c>
      <c r="M45" s="37">
        <v>3545</v>
      </c>
      <c r="N45" s="37">
        <v>3871</v>
      </c>
    </row>
    <row r="46" spans="1:24" s="50" customFormat="1" x14ac:dyDescent="0.2">
      <c r="B46" s="37"/>
      <c r="C46" s="36" t="s">
        <v>11</v>
      </c>
      <c r="E46" s="68">
        <v>1209</v>
      </c>
      <c r="F46" s="37">
        <v>1276</v>
      </c>
      <c r="G46" s="37">
        <v>1709</v>
      </c>
      <c r="H46" s="37">
        <v>1865</v>
      </c>
      <c r="I46" s="37">
        <v>2136</v>
      </c>
      <c r="J46" s="37">
        <v>2289</v>
      </c>
      <c r="K46" s="37">
        <v>2448</v>
      </c>
      <c r="L46" s="37">
        <v>2681</v>
      </c>
      <c r="M46" s="37">
        <v>2793</v>
      </c>
      <c r="N46" s="37">
        <v>2960</v>
      </c>
    </row>
    <row r="47" spans="1:24" s="39" customFormat="1" x14ac:dyDescent="0.2">
      <c r="B47" s="40"/>
      <c r="C47" s="39" t="s">
        <v>12</v>
      </c>
      <c r="E47" s="60">
        <v>898</v>
      </c>
      <c r="F47" s="40">
        <v>1276</v>
      </c>
      <c r="G47" s="40">
        <v>1400</v>
      </c>
      <c r="H47" s="40">
        <v>1516</v>
      </c>
      <c r="I47" s="40">
        <v>1552</v>
      </c>
      <c r="J47" s="40">
        <v>1825</v>
      </c>
      <c r="K47" s="40">
        <v>1864</v>
      </c>
      <c r="L47" s="40">
        <v>1881</v>
      </c>
      <c r="M47" s="40">
        <v>2933</v>
      </c>
      <c r="N47" s="40">
        <v>2172</v>
      </c>
    </row>
    <row r="48" spans="1:24" s="50" customFormat="1" x14ac:dyDescent="0.2">
      <c r="A48" s="50">
        <v>53</v>
      </c>
      <c r="B48" s="37">
        <v>124.67</v>
      </c>
      <c r="C48" s="36" t="s">
        <v>10</v>
      </c>
      <c r="E48" s="42">
        <v>491</v>
      </c>
      <c r="F48" s="37">
        <v>1085</v>
      </c>
      <c r="G48" s="37">
        <v>1539</v>
      </c>
      <c r="H48" s="37">
        <v>2010</v>
      </c>
      <c r="I48" s="37">
        <v>2018</v>
      </c>
      <c r="J48" s="37">
        <v>2446</v>
      </c>
      <c r="K48" s="37">
        <v>2641</v>
      </c>
      <c r="L48" s="37">
        <v>2728</v>
      </c>
      <c r="M48" s="37">
        <v>2913</v>
      </c>
      <c r="N48" s="37">
        <v>3268</v>
      </c>
    </row>
    <row r="49" spans="1:24" s="50" customFormat="1" x14ac:dyDescent="0.2">
      <c r="B49" s="37"/>
      <c r="C49" s="36" t="s">
        <v>11</v>
      </c>
      <c r="E49" s="68">
        <v>491</v>
      </c>
      <c r="F49" s="37">
        <v>714</v>
      </c>
      <c r="G49" s="37">
        <v>1075</v>
      </c>
      <c r="H49" s="37">
        <v>1695</v>
      </c>
      <c r="I49" s="37">
        <v>2012</v>
      </c>
      <c r="J49" s="37">
        <v>2328</v>
      </c>
      <c r="K49" s="37">
        <v>2600</v>
      </c>
      <c r="L49" s="37">
        <v>2642</v>
      </c>
      <c r="M49" s="37">
        <v>2643</v>
      </c>
      <c r="N49" s="37">
        <v>2961</v>
      </c>
    </row>
    <row r="50" spans="1:24" s="39" customFormat="1" x14ac:dyDescent="0.2">
      <c r="B50" s="40"/>
      <c r="C50" s="39" t="s">
        <v>12</v>
      </c>
      <c r="E50" s="60">
        <v>446</v>
      </c>
      <c r="F50" s="40">
        <v>907</v>
      </c>
      <c r="G50" s="40">
        <v>1155</v>
      </c>
      <c r="H50" s="40">
        <v>1540</v>
      </c>
      <c r="I50" s="40">
        <v>1541</v>
      </c>
      <c r="J50" s="40">
        <v>1660</v>
      </c>
      <c r="K50" s="40">
        <v>1994</v>
      </c>
      <c r="L50" s="40">
        <v>2171</v>
      </c>
      <c r="M50" s="40">
        <v>2355</v>
      </c>
      <c r="N50" s="40">
        <v>2481</v>
      </c>
    </row>
    <row r="51" spans="1:24" s="50" customFormat="1" x14ac:dyDescent="0.2">
      <c r="A51" s="50">
        <v>61</v>
      </c>
      <c r="B51" s="37">
        <v>218.61</v>
      </c>
      <c r="C51" s="36" t="s">
        <v>10</v>
      </c>
      <c r="E51" s="42">
        <v>902</v>
      </c>
      <c r="F51" s="37">
        <v>1054</v>
      </c>
      <c r="G51" s="37">
        <v>1473</v>
      </c>
      <c r="H51" s="37">
        <v>1817</v>
      </c>
      <c r="I51" s="37">
        <v>1908</v>
      </c>
      <c r="J51" s="37">
        <v>2252</v>
      </c>
      <c r="K51" s="37">
        <v>2389</v>
      </c>
      <c r="L51" s="37">
        <v>3262</v>
      </c>
      <c r="M51" s="37">
        <v>3339</v>
      </c>
      <c r="N51" s="37">
        <v>3544</v>
      </c>
    </row>
    <row r="52" spans="1:24" s="50" customFormat="1" x14ac:dyDescent="0.2">
      <c r="B52" s="37"/>
      <c r="C52" s="36" t="s">
        <v>11</v>
      </c>
      <c r="E52" s="45">
        <v>887</v>
      </c>
      <c r="F52" s="37">
        <v>989</v>
      </c>
      <c r="G52" s="65">
        <v>1204</v>
      </c>
      <c r="H52" s="37">
        <v>1310</v>
      </c>
      <c r="I52" s="37">
        <v>1756</v>
      </c>
      <c r="J52" s="37">
        <v>1808</v>
      </c>
      <c r="K52" s="37">
        <v>2499</v>
      </c>
      <c r="L52" s="37">
        <v>2949</v>
      </c>
      <c r="M52" s="37">
        <v>2984</v>
      </c>
      <c r="N52" s="37">
        <v>3091</v>
      </c>
    </row>
    <row r="53" spans="1:24" s="39" customFormat="1" x14ac:dyDescent="0.2">
      <c r="B53" s="40"/>
      <c r="C53" s="39" t="s">
        <v>12</v>
      </c>
      <c r="E53" s="52">
        <v>606</v>
      </c>
      <c r="F53" s="40">
        <v>1039</v>
      </c>
      <c r="G53" s="61">
        <v>1201</v>
      </c>
      <c r="H53" s="40">
        <v>1317</v>
      </c>
      <c r="I53" s="40">
        <v>1500</v>
      </c>
      <c r="J53" s="40">
        <v>1511</v>
      </c>
      <c r="K53" s="40">
        <v>1629</v>
      </c>
      <c r="L53" s="40">
        <v>2253</v>
      </c>
      <c r="M53" s="40">
        <v>2501</v>
      </c>
      <c r="N53" s="40">
        <v>2947</v>
      </c>
    </row>
    <row r="54" spans="1:24" s="50" customFormat="1" x14ac:dyDescent="0.2">
      <c r="A54" s="50">
        <v>67</v>
      </c>
      <c r="B54" s="37">
        <v>151.36000000000001</v>
      </c>
      <c r="C54" s="36" t="s">
        <v>10</v>
      </c>
      <c r="E54" s="42">
        <v>1045</v>
      </c>
      <c r="F54" s="37">
        <v>1582</v>
      </c>
      <c r="G54" s="37">
        <v>1747</v>
      </c>
      <c r="H54" s="37">
        <v>1865</v>
      </c>
      <c r="I54" s="37">
        <v>1907</v>
      </c>
      <c r="J54" s="37">
        <v>2068</v>
      </c>
      <c r="K54" s="37">
        <v>2407</v>
      </c>
      <c r="L54" s="37">
        <v>2418</v>
      </c>
      <c r="M54" s="37">
        <v>2579</v>
      </c>
      <c r="N54" s="37">
        <v>2737</v>
      </c>
    </row>
    <row r="55" spans="1:24" s="50" customFormat="1" x14ac:dyDescent="0.2">
      <c r="B55" s="37"/>
      <c r="C55" s="36" t="s">
        <v>11</v>
      </c>
      <c r="E55" s="45">
        <v>757</v>
      </c>
      <c r="F55" s="37">
        <v>1420</v>
      </c>
      <c r="G55" s="37">
        <v>1597</v>
      </c>
      <c r="H55" s="65">
        <v>1709</v>
      </c>
      <c r="I55" s="37">
        <v>1747</v>
      </c>
      <c r="J55" s="37">
        <v>1769</v>
      </c>
      <c r="K55" s="37">
        <v>1875</v>
      </c>
      <c r="L55" s="37">
        <v>1918</v>
      </c>
      <c r="M55" s="37">
        <v>2033</v>
      </c>
      <c r="N55" s="37">
        <v>2744</v>
      </c>
    </row>
    <row r="56" spans="1:24" s="39" customFormat="1" x14ac:dyDescent="0.2">
      <c r="B56" s="40"/>
      <c r="C56" s="39" t="s">
        <v>12</v>
      </c>
      <c r="E56" s="60">
        <v>917</v>
      </c>
      <c r="F56" s="40">
        <v>1420</v>
      </c>
      <c r="G56" s="40">
        <v>1440</v>
      </c>
      <c r="H56" s="40">
        <v>1597</v>
      </c>
      <c r="I56" s="40">
        <v>1749</v>
      </c>
      <c r="J56" s="40">
        <v>1875</v>
      </c>
      <c r="K56" s="40">
        <v>1915</v>
      </c>
      <c r="L56" s="40">
        <v>1928</v>
      </c>
      <c r="M56" s="40">
        <v>2080</v>
      </c>
      <c r="N56" s="40">
        <v>2244</v>
      </c>
    </row>
    <row r="57" spans="1:24" s="50" customFormat="1" x14ac:dyDescent="0.2">
      <c r="A57" s="50">
        <v>71</v>
      </c>
      <c r="B57" s="37">
        <v>360.68</v>
      </c>
      <c r="C57" s="36" t="s">
        <v>10</v>
      </c>
      <c r="E57" s="42">
        <v>649</v>
      </c>
      <c r="F57" s="37">
        <v>1407</v>
      </c>
      <c r="G57" s="37">
        <v>1766</v>
      </c>
      <c r="H57" s="37">
        <v>1877</v>
      </c>
      <c r="I57" s="37">
        <v>2208</v>
      </c>
      <c r="J57" s="37">
        <v>2521</v>
      </c>
      <c r="K57" s="37">
        <v>3645</v>
      </c>
      <c r="L57" s="37">
        <v>3996</v>
      </c>
      <c r="M57" s="37">
        <v>4437</v>
      </c>
      <c r="N57" s="37">
        <v>4475</v>
      </c>
    </row>
    <row r="58" spans="1:24" s="50" customFormat="1" x14ac:dyDescent="0.2">
      <c r="B58" s="37"/>
      <c r="C58" s="36" t="s">
        <v>11</v>
      </c>
      <c r="E58" s="45">
        <v>649</v>
      </c>
      <c r="F58" s="37">
        <v>1125</v>
      </c>
      <c r="G58" s="37">
        <v>1444</v>
      </c>
      <c r="H58" s="37">
        <v>2244</v>
      </c>
      <c r="I58" s="37">
        <v>2407</v>
      </c>
      <c r="J58" s="37">
        <v>2556</v>
      </c>
      <c r="K58" s="65">
        <v>2620</v>
      </c>
      <c r="L58" s="37">
        <v>2699</v>
      </c>
      <c r="M58" s="37">
        <v>3001</v>
      </c>
      <c r="N58" s="37">
        <v>3318</v>
      </c>
    </row>
    <row r="59" spans="1:24" s="39" customFormat="1" x14ac:dyDescent="0.2">
      <c r="B59" s="40"/>
      <c r="C59" s="39" t="s">
        <v>12</v>
      </c>
      <c r="E59" s="60">
        <v>649</v>
      </c>
      <c r="F59" s="40">
        <v>966</v>
      </c>
      <c r="G59" s="40">
        <v>1103</v>
      </c>
      <c r="H59" s="40">
        <v>1127</v>
      </c>
      <c r="I59" s="40">
        <v>1943</v>
      </c>
      <c r="J59" s="40">
        <v>1944</v>
      </c>
      <c r="K59" s="40">
        <v>1944</v>
      </c>
      <c r="L59" s="40">
        <v>2111</v>
      </c>
      <c r="M59" s="40">
        <v>2247</v>
      </c>
      <c r="N59" s="40">
        <v>2468</v>
      </c>
    </row>
    <row r="60" spans="1:24" s="36" customFormat="1" x14ac:dyDescent="0.2">
      <c r="A60" s="36">
        <v>73</v>
      </c>
      <c r="B60" s="6">
        <v>224.57</v>
      </c>
      <c r="C60" s="36" t="s">
        <v>10</v>
      </c>
      <c r="E60" s="45">
        <v>1026</v>
      </c>
      <c r="F60" s="37">
        <v>1035</v>
      </c>
      <c r="G60" s="37">
        <v>1150</v>
      </c>
      <c r="H60" s="37">
        <v>1518</v>
      </c>
      <c r="I60" s="37">
        <v>1518</v>
      </c>
      <c r="J60" s="37">
        <v>2025</v>
      </c>
      <c r="K60" s="37">
        <v>2376</v>
      </c>
      <c r="L60" s="51">
        <v>2828</v>
      </c>
      <c r="M60" s="37">
        <v>2851</v>
      </c>
      <c r="N60" s="37">
        <v>3275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s="36" customFormat="1" x14ac:dyDescent="0.2">
      <c r="B61" s="37"/>
      <c r="C61" s="36" t="s">
        <v>11</v>
      </c>
      <c r="E61" s="45">
        <v>1205</v>
      </c>
      <c r="F61" s="37">
        <v>1212</v>
      </c>
      <c r="G61" s="37">
        <v>1358</v>
      </c>
      <c r="H61" s="37">
        <v>1518</v>
      </c>
      <c r="I61" s="37">
        <v>1847</v>
      </c>
      <c r="J61" s="65">
        <v>1860</v>
      </c>
      <c r="K61" s="37">
        <v>1860</v>
      </c>
      <c r="L61" s="37">
        <v>2619</v>
      </c>
      <c r="M61" s="37">
        <v>2821</v>
      </c>
      <c r="N61" s="37">
        <v>3271</v>
      </c>
    </row>
    <row r="62" spans="1:24" s="39" customFormat="1" x14ac:dyDescent="0.2">
      <c r="B62" s="40"/>
      <c r="C62" s="39" t="s">
        <v>12</v>
      </c>
      <c r="E62" s="52">
        <v>1029</v>
      </c>
      <c r="F62" s="40">
        <v>1150</v>
      </c>
      <c r="G62" s="61">
        <v>1314</v>
      </c>
      <c r="H62" s="40">
        <v>1679</v>
      </c>
      <c r="I62" s="40">
        <v>1807</v>
      </c>
      <c r="J62" s="40">
        <v>1847</v>
      </c>
      <c r="K62" s="40">
        <v>2008</v>
      </c>
      <c r="L62" s="40">
        <v>2500</v>
      </c>
      <c r="M62" s="40">
        <v>2613</v>
      </c>
      <c r="N62" s="40">
        <v>2814</v>
      </c>
    </row>
    <row r="63" spans="1:24" s="50" customFormat="1" x14ac:dyDescent="0.2">
      <c r="A63" s="50">
        <v>79</v>
      </c>
      <c r="B63" s="37">
        <v>473.69</v>
      </c>
      <c r="C63" s="36" t="s">
        <v>10</v>
      </c>
      <c r="E63" s="45">
        <v>1046</v>
      </c>
      <c r="F63" s="37">
        <v>1352</v>
      </c>
      <c r="G63" s="37">
        <v>1965</v>
      </c>
      <c r="H63" s="37">
        <v>1965</v>
      </c>
      <c r="I63" s="37">
        <v>1990</v>
      </c>
      <c r="J63" s="37">
        <v>2081</v>
      </c>
      <c r="K63" s="37">
        <v>2270</v>
      </c>
      <c r="L63" s="51">
        <v>2548</v>
      </c>
      <c r="M63" s="37">
        <v>2732</v>
      </c>
      <c r="N63" s="37">
        <v>3364</v>
      </c>
    </row>
    <row r="64" spans="1:24" s="50" customFormat="1" x14ac:dyDescent="0.2">
      <c r="B64" s="37"/>
      <c r="C64" s="36" t="s">
        <v>11</v>
      </c>
      <c r="D64" s="53"/>
      <c r="E64" s="45">
        <v>1046</v>
      </c>
      <c r="F64" s="37">
        <v>1201</v>
      </c>
      <c r="G64" s="37">
        <v>1354</v>
      </c>
      <c r="H64" s="37">
        <v>1821</v>
      </c>
      <c r="I64" s="37">
        <v>2081</v>
      </c>
      <c r="J64" s="65">
        <v>2120</v>
      </c>
      <c r="K64" s="37">
        <v>2733</v>
      </c>
      <c r="L64" s="37">
        <v>2887</v>
      </c>
      <c r="M64" s="37">
        <v>2893</v>
      </c>
      <c r="N64" s="37">
        <v>3309</v>
      </c>
    </row>
    <row r="65" spans="1:20" s="39" customFormat="1" x14ac:dyDescent="0.2">
      <c r="B65" s="40"/>
      <c r="C65" s="39" t="s">
        <v>12</v>
      </c>
      <c r="E65" s="52">
        <v>891</v>
      </c>
      <c r="F65" s="40">
        <v>899</v>
      </c>
      <c r="G65" s="40">
        <v>1024</v>
      </c>
      <c r="H65" s="40">
        <v>1510</v>
      </c>
      <c r="I65" s="40">
        <v>1665</v>
      </c>
      <c r="J65" s="40">
        <v>1678</v>
      </c>
      <c r="K65" s="40">
        <v>1820</v>
      </c>
      <c r="L65" s="40">
        <v>1926</v>
      </c>
      <c r="M65" s="40">
        <v>2235</v>
      </c>
      <c r="N65" s="40">
        <v>2271</v>
      </c>
      <c r="O65" s="39">
        <v>2287</v>
      </c>
      <c r="P65" s="39">
        <v>2580</v>
      </c>
      <c r="Q65" s="39">
        <v>2699</v>
      </c>
      <c r="R65" s="39">
        <v>2735</v>
      </c>
      <c r="S65" s="39">
        <v>2889</v>
      </c>
      <c r="T65" s="61">
        <v>3044</v>
      </c>
    </row>
    <row r="66" spans="1:20" s="50" customFormat="1" x14ac:dyDescent="0.2">
      <c r="A66" s="50">
        <v>83</v>
      </c>
      <c r="B66" s="37">
        <v>306.74</v>
      </c>
      <c r="C66" s="36" t="s">
        <v>10</v>
      </c>
      <c r="E66" s="45">
        <v>561</v>
      </c>
      <c r="F66" s="37">
        <v>1630</v>
      </c>
      <c r="G66" s="37">
        <v>1789</v>
      </c>
      <c r="H66" s="51">
        <v>1990</v>
      </c>
      <c r="I66" s="37">
        <v>2124</v>
      </c>
      <c r="J66" s="37">
        <v>2745</v>
      </c>
      <c r="K66" s="37">
        <v>3013</v>
      </c>
      <c r="L66" s="37">
        <v>3090</v>
      </c>
      <c r="M66" s="37">
        <v>3216</v>
      </c>
      <c r="N66" s="37">
        <v>3895</v>
      </c>
    </row>
    <row r="67" spans="1:20" s="50" customFormat="1" x14ac:dyDescent="0.2">
      <c r="B67" s="37"/>
      <c r="C67" s="36" t="s">
        <v>11</v>
      </c>
      <c r="E67" s="45">
        <v>561</v>
      </c>
      <c r="F67" s="65">
        <v>1223</v>
      </c>
      <c r="G67" s="37">
        <v>1473</v>
      </c>
      <c r="H67" s="37">
        <v>1796</v>
      </c>
      <c r="I67" s="37">
        <v>2305</v>
      </c>
      <c r="J67" s="37">
        <v>2624</v>
      </c>
      <c r="K67" s="37">
        <v>3061</v>
      </c>
      <c r="L67" s="37">
        <v>3257</v>
      </c>
      <c r="M67" s="37">
        <v>3369</v>
      </c>
      <c r="N67" s="37">
        <v>3378</v>
      </c>
    </row>
    <row r="68" spans="1:20" s="39" customFormat="1" x14ac:dyDescent="0.2">
      <c r="B68" s="40"/>
      <c r="C68" s="39" t="s">
        <v>12</v>
      </c>
      <c r="E68" s="52">
        <v>561</v>
      </c>
      <c r="F68" s="61">
        <v>1013</v>
      </c>
      <c r="G68" s="40">
        <v>1471</v>
      </c>
      <c r="H68" s="40">
        <v>1835</v>
      </c>
      <c r="I68" s="40">
        <v>1973</v>
      </c>
      <c r="J68" s="40">
        <v>1974</v>
      </c>
      <c r="K68" s="40">
        <v>2150</v>
      </c>
      <c r="L68" s="40">
        <v>2260</v>
      </c>
      <c r="M68" s="40">
        <v>2465</v>
      </c>
      <c r="N68" s="40">
        <v>2466</v>
      </c>
    </row>
    <row r="69" spans="1:20" s="50" customFormat="1" x14ac:dyDescent="0.2">
      <c r="A69" s="50">
        <v>89</v>
      </c>
      <c r="B69" s="37">
        <v>406</v>
      </c>
      <c r="C69" s="36" t="s">
        <v>10</v>
      </c>
      <c r="E69" s="45">
        <v>1345</v>
      </c>
      <c r="F69" s="51">
        <v>1357</v>
      </c>
      <c r="G69" s="37">
        <v>1687</v>
      </c>
      <c r="H69" s="37">
        <v>1975</v>
      </c>
      <c r="I69" s="37">
        <v>2599</v>
      </c>
      <c r="J69" s="37">
        <v>2764</v>
      </c>
      <c r="K69" s="37">
        <v>2919</v>
      </c>
      <c r="L69" s="37">
        <v>3190</v>
      </c>
      <c r="M69" s="37">
        <v>3550</v>
      </c>
      <c r="N69" s="37">
        <v>3856</v>
      </c>
    </row>
    <row r="70" spans="1:20" s="50" customFormat="1" x14ac:dyDescent="0.2">
      <c r="B70" s="37"/>
      <c r="C70" s="36" t="s">
        <v>11</v>
      </c>
      <c r="E70" s="45">
        <v>1345</v>
      </c>
      <c r="F70" s="37">
        <v>1643</v>
      </c>
      <c r="G70" s="65">
        <v>1775</v>
      </c>
      <c r="H70" s="37">
        <v>1811</v>
      </c>
      <c r="I70" s="37">
        <v>2133</v>
      </c>
      <c r="J70" s="37">
        <v>2582</v>
      </c>
      <c r="K70" s="37">
        <v>2721</v>
      </c>
      <c r="L70" s="37">
        <v>2757</v>
      </c>
      <c r="M70" s="37">
        <v>2837</v>
      </c>
      <c r="N70" s="37">
        <v>3104</v>
      </c>
    </row>
    <row r="71" spans="1:20" s="39" customFormat="1" x14ac:dyDescent="0.2">
      <c r="B71" s="40"/>
      <c r="C71" s="39" t="s">
        <v>12</v>
      </c>
      <c r="E71" s="52">
        <v>1200</v>
      </c>
      <c r="F71" s="40">
        <v>1348</v>
      </c>
      <c r="G71" s="61">
        <v>1503</v>
      </c>
      <c r="H71" s="40">
        <v>1524</v>
      </c>
      <c r="I71" s="40">
        <v>1617</v>
      </c>
      <c r="J71" s="40">
        <v>1660</v>
      </c>
      <c r="K71" s="40">
        <v>1976</v>
      </c>
      <c r="L71" s="40">
        <v>2118</v>
      </c>
      <c r="M71" s="40">
        <v>2402</v>
      </c>
      <c r="N71" s="40">
        <v>2438</v>
      </c>
    </row>
    <row r="72" spans="1:20" s="50" customFormat="1" x14ac:dyDescent="0.2">
      <c r="A72" s="50">
        <v>97</v>
      </c>
      <c r="B72" s="37">
        <v>103.73</v>
      </c>
      <c r="C72" s="36" t="s">
        <v>10</v>
      </c>
      <c r="E72" s="45">
        <v>926</v>
      </c>
      <c r="F72" s="37">
        <v>933</v>
      </c>
      <c r="G72" s="37">
        <v>1072</v>
      </c>
      <c r="H72" s="37">
        <v>1125</v>
      </c>
      <c r="I72" s="37">
        <v>1136</v>
      </c>
      <c r="J72" s="51">
        <v>1136</v>
      </c>
      <c r="K72" s="37">
        <v>2006</v>
      </c>
      <c r="L72" s="37">
        <v>2661</v>
      </c>
      <c r="M72" s="37">
        <v>2929</v>
      </c>
      <c r="N72" s="37">
        <v>3276</v>
      </c>
    </row>
    <row r="73" spans="1:20" s="50" customFormat="1" x14ac:dyDescent="0.2">
      <c r="B73" s="37"/>
      <c r="C73" s="36" t="s">
        <v>11</v>
      </c>
      <c r="E73" s="45">
        <v>1082</v>
      </c>
      <c r="F73" s="65">
        <v>1127</v>
      </c>
      <c r="G73" s="37">
        <v>1417</v>
      </c>
      <c r="H73" s="37">
        <v>1505</v>
      </c>
      <c r="I73" s="37">
        <v>1697</v>
      </c>
      <c r="J73" s="37">
        <v>1886</v>
      </c>
      <c r="K73" s="37">
        <v>1895</v>
      </c>
      <c r="L73" s="37">
        <v>2349</v>
      </c>
      <c r="M73" s="37">
        <v>2658</v>
      </c>
      <c r="N73" s="37">
        <v>2816</v>
      </c>
    </row>
    <row r="74" spans="1:20" s="39" customFormat="1" x14ac:dyDescent="0.2">
      <c r="B74" s="40"/>
      <c r="C74" s="39" t="s">
        <v>12</v>
      </c>
      <c r="E74" s="60">
        <v>951</v>
      </c>
      <c r="F74" s="40">
        <v>1091</v>
      </c>
      <c r="G74" s="40">
        <v>1097</v>
      </c>
      <c r="H74" s="40">
        <v>1117</v>
      </c>
      <c r="I74" s="40">
        <v>1386</v>
      </c>
      <c r="J74" s="40">
        <v>1394</v>
      </c>
      <c r="K74" s="40">
        <v>1452</v>
      </c>
      <c r="L74" s="40">
        <v>1543</v>
      </c>
      <c r="M74" s="40">
        <v>1550</v>
      </c>
      <c r="N74" s="40">
        <v>1854</v>
      </c>
    </row>
    <row r="75" spans="1:20" s="50" customFormat="1" x14ac:dyDescent="0.2">
      <c r="A75" s="50">
        <v>101</v>
      </c>
      <c r="B75" s="37">
        <v>156.65</v>
      </c>
      <c r="C75" s="36" t="s">
        <v>10</v>
      </c>
      <c r="E75" s="45">
        <v>425</v>
      </c>
      <c r="F75" s="37">
        <v>756</v>
      </c>
      <c r="G75" s="51">
        <v>768</v>
      </c>
      <c r="H75" s="37">
        <v>1092</v>
      </c>
      <c r="I75" s="37">
        <v>1925</v>
      </c>
      <c r="J75" s="37">
        <v>2090</v>
      </c>
      <c r="K75" s="37">
        <v>2261</v>
      </c>
      <c r="L75" s="37">
        <v>2595</v>
      </c>
      <c r="M75" s="37">
        <v>3090</v>
      </c>
      <c r="N75" s="37">
        <v>3567</v>
      </c>
    </row>
    <row r="76" spans="1:20" s="50" customFormat="1" x14ac:dyDescent="0.2">
      <c r="B76" s="37"/>
      <c r="C76" s="36" t="s">
        <v>11</v>
      </c>
      <c r="E76" s="45"/>
      <c r="F76" s="37"/>
      <c r="G76" s="37"/>
      <c r="H76" s="37"/>
      <c r="I76" s="37"/>
      <c r="J76" s="37"/>
      <c r="K76" s="37"/>
      <c r="L76" s="37"/>
      <c r="M76" s="37"/>
      <c r="N76" s="37"/>
    </row>
    <row r="77" spans="1:20" s="39" customFormat="1" x14ac:dyDescent="0.2">
      <c r="B77" s="40"/>
      <c r="C77" s="39" t="s">
        <v>12</v>
      </c>
      <c r="E77" s="52">
        <v>387</v>
      </c>
      <c r="F77" s="61">
        <v>762</v>
      </c>
      <c r="G77" s="40">
        <v>896</v>
      </c>
      <c r="H77" s="40">
        <v>1092</v>
      </c>
      <c r="I77" s="40">
        <v>1258</v>
      </c>
      <c r="J77" s="40">
        <v>1426</v>
      </c>
      <c r="K77" s="40">
        <v>2552</v>
      </c>
      <c r="L77" s="40">
        <v>2595</v>
      </c>
      <c r="M77" s="40">
        <v>2760</v>
      </c>
      <c r="N77" s="40">
        <v>2766</v>
      </c>
    </row>
    <row r="78" spans="1:20" s="50" customFormat="1" x14ac:dyDescent="0.2">
      <c r="A78" s="50">
        <v>103</v>
      </c>
      <c r="B78" s="37">
        <v>230.08</v>
      </c>
      <c r="C78" s="36" t="s">
        <v>10</v>
      </c>
      <c r="E78" s="45">
        <v>708</v>
      </c>
      <c r="F78" s="37">
        <v>890</v>
      </c>
      <c r="G78" s="37">
        <v>1478</v>
      </c>
      <c r="H78" s="37">
        <v>1638</v>
      </c>
      <c r="I78" s="37">
        <v>1791</v>
      </c>
      <c r="J78" s="51">
        <v>1804</v>
      </c>
      <c r="K78" s="37">
        <v>2253</v>
      </c>
      <c r="L78" s="37">
        <v>2260</v>
      </c>
      <c r="M78" s="37">
        <v>2719</v>
      </c>
      <c r="N78" s="37">
        <v>3196</v>
      </c>
    </row>
    <row r="79" spans="1:20" s="50" customFormat="1" x14ac:dyDescent="0.2">
      <c r="B79" s="37"/>
      <c r="C79" s="36" t="s">
        <v>11</v>
      </c>
      <c r="E79" s="45"/>
      <c r="F79" s="37"/>
      <c r="G79" s="37"/>
      <c r="H79" s="37"/>
      <c r="I79" s="37"/>
      <c r="J79" s="37"/>
      <c r="K79" s="37"/>
      <c r="L79" s="37"/>
      <c r="M79" s="37"/>
      <c r="N79" s="37"/>
    </row>
    <row r="80" spans="1:20" s="39" customFormat="1" x14ac:dyDescent="0.2">
      <c r="B80" s="40"/>
      <c r="C80" s="39" t="s">
        <v>12</v>
      </c>
      <c r="E80" s="52">
        <v>708</v>
      </c>
      <c r="F80" s="40">
        <v>1105</v>
      </c>
      <c r="G80" s="40">
        <v>1128</v>
      </c>
      <c r="H80" s="61">
        <v>1282</v>
      </c>
      <c r="I80" s="40">
        <v>1636</v>
      </c>
      <c r="J80" s="40">
        <v>1649</v>
      </c>
      <c r="K80" s="40">
        <v>1787</v>
      </c>
      <c r="L80" s="40">
        <v>1800</v>
      </c>
      <c r="M80" s="40">
        <v>2103</v>
      </c>
      <c r="N80" s="40">
        <v>2562</v>
      </c>
    </row>
    <row r="81" spans="1:24" s="50" customFormat="1" x14ac:dyDescent="0.2">
      <c r="A81" s="50">
        <v>107</v>
      </c>
      <c r="B81" s="37">
        <v>264.01</v>
      </c>
      <c r="C81" s="36" t="s">
        <v>10</v>
      </c>
      <c r="E81" s="45">
        <v>1273</v>
      </c>
      <c r="F81" s="37">
        <v>1517</v>
      </c>
      <c r="G81" s="37">
        <v>1613</v>
      </c>
      <c r="H81" s="37">
        <v>1950</v>
      </c>
      <c r="I81" s="37">
        <v>1993</v>
      </c>
      <c r="J81" s="37">
        <v>2003</v>
      </c>
      <c r="K81" s="51">
        <v>2016</v>
      </c>
      <c r="L81" s="37">
        <v>2340</v>
      </c>
      <c r="M81" s="37">
        <v>2969</v>
      </c>
      <c r="N81" s="37">
        <v>3014</v>
      </c>
    </row>
    <row r="82" spans="1:24" s="50" customFormat="1" x14ac:dyDescent="0.2">
      <c r="B82" s="37"/>
      <c r="C82" s="36" t="s">
        <v>11</v>
      </c>
      <c r="E82" s="45"/>
      <c r="F82" s="37"/>
      <c r="G82" s="37"/>
      <c r="H82" s="37"/>
      <c r="I82" s="37"/>
      <c r="J82" s="37"/>
      <c r="K82" s="37"/>
      <c r="L82" s="37"/>
      <c r="M82" s="37"/>
      <c r="N82" s="37"/>
    </row>
    <row r="83" spans="1:24" s="39" customFormat="1" x14ac:dyDescent="0.2">
      <c r="B83" s="40"/>
      <c r="C83" s="39" t="s">
        <v>12</v>
      </c>
      <c r="E83" s="52">
        <v>794</v>
      </c>
      <c r="F83" s="61">
        <v>1151</v>
      </c>
      <c r="G83" s="40">
        <v>1431</v>
      </c>
      <c r="H83" s="40">
        <v>1487</v>
      </c>
      <c r="I83" s="40">
        <v>1802</v>
      </c>
      <c r="J83" s="40">
        <v>1830</v>
      </c>
      <c r="K83" s="40">
        <v>1998</v>
      </c>
      <c r="L83" s="40">
        <v>2011</v>
      </c>
      <c r="M83" s="40">
        <v>2022</v>
      </c>
      <c r="N83" s="40">
        <v>2129</v>
      </c>
    </row>
    <row r="84" spans="1:24" s="50" customFormat="1" x14ac:dyDescent="0.2">
      <c r="A84" s="50">
        <v>109</v>
      </c>
      <c r="B84" s="37">
        <v>228.36</v>
      </c>
      <c r="C84" s="36" t="s">
        <v>10</v>
      </c>
      <c r="E84" s="42">
        <v>1173</v>
      </c>
      <c r="F84" s="37">
        <v>1344</v>
      </c>
      <c r="G84" s="37">
        <v>2015</v>
      </c>
      <c r="H84" s="37">
        <v>2342</v>
      </c>
      <c r="I84" s="37">
        <v>2342</v>
      </c>
      <c r="J84" s="37">
        <v>2472</v>
      </c>
      <c r="K84" s="37">
        <v>2679</v>
      </c>
      <c r="L84" s="37">
        <v>3009</v>
      </c>
      <c r="M84" s="37">
        <v>3115</v>
      </c>
      <c r="N84" s="37">
        <v>3510</v>
      </c>
    </row>
    <row r="85" spans="1:24" s="50" customFormat="1" x14ac:dyDescent="0.2">
      <c r="B85" s="37"/>
      <c r="C85" s="36" t="s">
        <v>11</v>
      </c>
      <c r="E85" s="45"/>
      <c r="F85" s="37"/>
      <c r="G85" s="37"/>
      <c r="H85" s="37"/>
      <c r="I85" s="37"/>
      <c r="J85" s="37"/>
      <c r="K85" s="37"/>
      <c r="L85" s="37"/>
      <c r="M85" s="37"/>
      <c r="N85" s="37"/>
    </row>
    <row r="86" spans="1:24" s="39" customFormat="1" x14ac:dyDescent="0.2">
      <c r="B86" s="40"/>
      <c r="C86" s="39" t="s">
        <v>12</v>
      </c>
      <c r="E86" s="60">
        <v>821</v>
      </c>
      <c r="F86" s="40">
        <v>964</v>
      </c>
      <c r="G86" s="40">
        <v>1180</v>
      </c>
      <c r="H86" s="40">
        <v>1181</v>
      </c>
      <c r="I86" s="40">
        <v>1347</v>
      </c>
      <c r="J86" s="40">
        <v>1843</v>
      </c>
      <c r="K86" s="40">
        <v>1853</v>
      </c>
      <c r="L86" s="40">
        <v>1863</v>
      </c>
      <c r="M86" s="40">
        <v>2341</v>
      </c>
      <c r="N86" s="40">
        <v>2350</v>
      </c>
    </row>
    <row r="87" spans="1:24" s="36" customFormat="1" x14ac:dyDescent="0.2">
      <c r="A87" s="36">
        <v>113</v>
      </c>
      <c r="B87" s="6">
        <v>325.33</v>
      </c>
      <c r="C87" s="36" t="s">
        <v>10</v>
      </c>
      <c r="E87" s="45">
        <v>1483</v>
      </c>
      <c r="F87" s="37">
        <v>1597</v>
      </c>
      <c r="G87" s="37">
        <v>1948</v>
      </c>
      <c r="H87" s="37">
        <v>2211</v>
      </c>
      <c r="I87" s="37">
        <v>2406</v>
      </c>
      <c r="J87" s="37">
        <v>2563</v>
      </c>
      <c r="K87" s="37">
        <v>3338</v>
      </c>
      <c r="L87" s="37">
        <v>3651</v>
      </c>
      <c r="M87" s="37">
        <v>3764</v>
      </c>
      <c r="N87" s="37">
        <v>3813</v>
      </c>
      <c r="O87" s="37">
        <v>4109</v>
      </c>
      <c r="P87" s="37">
        <v>4271</v>
      </c>
      <c r="Q87" s="51">
        <v>4598</v>
      </c>
      <c r="R87" s="38"/>
      <c r="S87" s="38"/>
      <c r="T87" s="38"/>
      <c r="U87" s="38"/>
      <c r="V87" s="38"/>
      <c r="W87" s="38"/>
      <c r="X87" s="38"/>
    </row>
    <row r="88" spans="1:24" s="36" customFormat="1" x14ac:dyDescent="0.2">
      <c r="B88" s="37"/>
      <c r="C88" s="36" t="s">
        <v>11</v>
      </c>
      <c r="E88" s="45">
        <v>1168</v>
      </c>
      <c r="F88" s="37">
        <v>1323</v>
      </c>
      <c r="G88" s="37">
        <v>1440</v>
      </c>
      <c r="H88" s="37">
        <v>1448</v>
      </c>
      <c r="I88" s="37">
        <v>1639</v>
      </c>
      <c r="J88" s="65">
        <v>1792</v>
      </c>
      <c r="K88" s="37">
        <v>2251</v>
      </c>
      <c r="L88" s="37">
        <v>2365</v>
      </c>
      <c r="M88" s="37">
        <v>2409</v>
      </c>
      <c r="N88" s="37">
        <v>2993</v>
      </c>
    </row>
    <row r="89" spans="1:24" s="39" customFormat="1" x14ac:dyDescent="0.2">
      <c r="B89" s="40"/>
      <c r="C89" s="39" t="s">
        <v>12</v>
      </c>
      <c r="E89" s="52">
        <v>932</v>
      </c>
      <c r="F89" s="61">
        <v>1166</v>
      </c>
      <c r="G89" s="40">
        <v>1325</v>
      </c>
      <c r="H89" s="40">
        <v>1325</v>
      </c>
      <c r="I89" s="40">
        <v>1480</v>
      </c>
      <c r="J89" s="40">
        <v>1489</v>
      </c>
      <c r="K89" s="40">
        <v>1945</v>
      </c>
      <c r="L89" s="40">
        <v>1954</v>
      </c>
      <c r="M89" s="40">
        <v>2056</v>
      </c>
      <c r="N89" s="40">
        <v>2258</v>
      </c>
    </row>
    <row r="90" spans="1:24" s="36" customFormat="1" x14ac:dyDescent="0.2">
      <c r="A90" s="36">
        <v>127</v>
      </c>
      <c r="B90" s="6">
        <v>382.89</v>
      </c>
      <c r="C90" s="36" t="s">
        <v>10</v>
      </c>
      <c r="E90" s="42">
        <v>531</v>
      </c>
      <c r="F90" s="37">
        <v>860</v>
      </c>
      <c r="G90" s="37">
        <v>1595</v>
      </c>
      <c r="H90" s="37">
        <v>2211</v>
      </c>
      <c r="I90" s="37">
        <v>2414</v>
      </c>
      <c r="J90" s="37">
        <v>2519</v>
      </c>
      <c r="K90" s="37">
        <v>2699</v>
      </c>
      <c r="L90" s="37">
        <v>3107</v>
      </c>
      <c r="M90" s="37">
        <v>3117</v>
      </c>
      <c r="N90" s="37">
        <v>3457</v>
      </c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s="36" customFormat="1" x14ac:dyDescent="0.2">
      <c r="B91" s="37"/>
      <c r="C91" s="36" t="s">
        <v>11</v>
      </c>
      <c r="E91" s="45"/>
      <c r="F91" s="37"/>
      <c r="G91" s="37"/>
      <c r="H91" s="37"/>
      <c r="I91" s="37"/>
      <c r="J91" s="37"/>
      <c r="K91" s="37"/>
      <c r="L91" s="37"/>
      <c r="M91" s="37"/>
      <c r="N91" s="37"/>
    </row>
    <row r="92" spans="1:24" s="39" customFormat="1" x14ac:dyDescent="0.2">
      <c r="B92" s="40"/>
      <c r="C92" s="39" t="s">
        <v>12</v>
      </c>
      <c r="E92" s="60">
        <v>625</v>
      </c>
      <c r="F92" s="40">
        <v>1595</v>
      </c>
      <c r="G92" s="40">
        <v>1684</v>
      </c>
      <c r="H92" s="40">
        <v>1907</v>
      </c>
      <c r="I92" s="40">
        <v>1920</v>
      </c>
      <c r="J92" s="40">
        <v>2174</v>
      </c>
      <c r="K92" s="40">
        <v>2198</v>
      </c>
      <c r="L92" s="40">
        <v>2374</v>
      </c>
      <c r="M92" s="40">
        <v>2523</v>
      </c>
      <c r="N92" s="40">
        <v>2637</v>
      </c>
    </row>
    <row r="94" spans="1:24" x14ac:dyDescent="0.2">
      <c r="A94" t="s">
        <v>10</v>
      </c>
      <c r="B94" t="s">
        <v>18</v>
      </c>
    </row>
    <row r="95" spans="1:24" x14ac:dyDescent="0.2">
      <c r="A95" t="s">
        <v>11</v>
      </c>
      <c r="B95" t="s">
        <v>46</v>
      </c>
    </row>
    <row r="96" spans="1:24" x14ac:dyDescent="0.2">
      <c r="A96" t="s">
        <v>12</v>
      </c>
      <c r="B96" t="s">
        <v>13</v>
      </c>
    </row>
    <row r="98" spans="1:25" x14ac:dyDescent="0.2">
      <c r="A98" s="28" t="s">
        <v>14</v>
      </c>
      <c r="B98">
        <v>300</v>
      </c>
    </row>
    <row r="99" spans="1:25" ht="48" x14ac:dyDescent="0.2">
      <c r="A99" s="28" t="s">
        <v>15</v>
      </c>
      <c r="B99">
        <v>300</v>
      </c>
    </row>
    <row r="100" spans="1:25" x14ac:dyDescent="0.2">
      <c r="A100" s="28"/>
      <c r="O100" s="46"/>
    </row>
    <row r="101" spans="1:25" x14ac:dyDescent="0.2">
      <c r="A101" s="28"/>
      <c r="O101" s="3"/>
    </row>
    <row r="102" spans="1:25" x14ac:dyDescent="0.2">
      <c r="A102" s="28"/>
      <c r="D102" s="43" t="s">
        <v>35</v>
      </c>
      <c r="E102" s="43" t="s">
        <v>22</v>
      </c>
      <c r="F102" s="43" t="s">
        <v>23</v>
      </c>
      <c r="G102" s="43" t="s">
        <v>24</v>
      </c>
      <c r="H102" s="43" t="s">
        <v>25</v>
      </c>
      <c r="I102" s="43" t="s">
        <v>26</v>
      </c>
      <c r="J102" s="43" t="s">
        <v>27</v>
      </c>
      <c r="K102" s="43" t="s">
        <v>28</v>
      </c>
      <c r="L102" s="43" t="s">
        <v>29</v>
      </c>
      <c r="M102" s="43" t="s">
        <v>30</v>
      </c>
      <c r="N102" s="43" t="s">
        <v>31</v>
      </c>
      <c r="O102" s="56" t="s">
        <v>32</v>
      </c>
      <c r="P102" s="55" t="s">
        <v>36</v>
      </c>
      <c r="Q102" s="43" t="s">
        <v>37</v>
      </c>
      <c r="R102" s="43" t="s">
        <v>38</v>
      </c>
      <c r="S102" s="43" t="s">
        <v>39</v>
      </c>
      <c r="T102" s="43" t="s">
        <v>40</v>
      </c>
      <c r="U102" s="43" t="s">
        <v>41</v>
      </c>
      <c r="V102" s="43" t="s">
        <v>42</v>
      </c>
      <c r="W102" s="43" t="s">
        <v>43</v>
      </c>
      <c r="X102" s="43" t="s">
        <v>44</v>
      </c>
    </row>
    <row r="103" spans="1:25" ht="96" x14ac:dyDescent="0.2">
      <c r="A103" s="28"/>
      <c r="D103" s="62" t="s">
        <v>33</v>
      </c>
      <c r="E103" s="43">
        <v>12</v>
      </c>
      <c r="F103" s="43">
        <v>3</v>
      </c>
      <c r="G103" s="43">
        <v>2</v>
      </c>
      <c r="H103" s="43">
        <v>4</v>
      </c>
      <c r="I103" s="43">
        <v>2</v>
      </c>
      <c r="J103" s="43">
        <v>2</v>
      </c>
      <c r="K103" s="43">
        <v>1</v>
      </c>
      <c r="L103" s="43">
        <v>2</v>
      </c>
      <c r="M103" s="43">
        <v>0</v>
      </c>
      <c r="N103" s="43">
        <v>0</v>
      </c>
      <c r="O103" s="56">
        <v>0</v>
      </c>
      <c r="P103" s="43">
        <v>0</v>
      </c>
      <c r="Q103" s="43">
        <v>1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1</v>
      </c>
      <c r="X103" s="43">
        <v>0</v>
      </c>
      <c r="Y103">
        <f>SUM(E103:X103)</f>
        <v>30</v>
      </c>
    </row>
    <row r="104" spans="1:25" s="46" customFormat="1" x14ac:dyDescent="0.2">
      <c r="A104" s="54"/>
      <c r="D104" s="54"/>
      <c r="O104" s="47"/>
    </row>
    <row r="105" spans="1:25" s="46" customFormat="1" x14ac:dyDescent="0.2">
      <c r="A105" s="54"/>
      <c r="D105" s="54"/>
    </row>
    <row r="106" spans="1:25" s="46" customFormat="1" x14ac:dyDescent="0.2">
      <c r="A106" s="54"/>
      <c r="D106" s="54"/>
      <c r="O106" s="3"/>
    </row>
    <row r="107" spans="1:25" s="46" customFormat="1" x14ac:dyDescent="0.2">
      <c r="A107" s="54"/>
      <c r="D107" s="43" t="s">
        <v>35</v>
      </c>
      <c r="E107" s="43" t="s">
        <v>22</v>
      </c>
      <c r="F107" s="43" t="s">
        <v>23</v>
      </c>
      <c r="G107" s="43" t="s">
        <v>24</v>
      </c>
      <c r="H107" s="43" t="s">
        <v>25</v>
      </c>
      <c r="I107" s="43" t="s">
        <v>26</v>
      </c>
      <c r="J107" s="43" t="s">
        <v>27</v>
      </c>
      <c r="K107" s="43" t="s">
        <v>28</v>
      </c>
      <c r="L107" s="43" t="s">
        <v>29</v>
      </c>
      <c r="M107" s="43" t="s">
        <v>30</v>
      </c>
      <c r="N107" s="43" t="s">
        <v>31</v>
      </c>
      <c r="O107" s="56" t="s">
        <v>32</v>
      </c>
      <c r="P107" s="55" t="s">
        <v>36</v>
      </c>
      <c r="Q107" s="43" t="s">
        <v>37</v>
      </c>
      <c r="R107" s="43" t="s">
        <v>38</v>
      </c>
      <c r="S107" s="43" t="s">
        <v>39</v>
      </c>
      <c r="T107" s="43" t="s">
        <v>40</v>
      </c>
      <c r="U107" s="43" t="s">
        <v>41</v>
      </c>
      <c r="V107" s="43" t="s">
        <v>42</v>
      </c>
      <c r="W107" s="43" t="s">
        <v>43</v>
      </c>
      <c r="X107" s="43" t="s">
        <v>44</v>
      </c>
    </row>
    <row r="108" spans="1:25" s="46" customFormat="1" ht="112" x14ac:dyDescent="0.2">
      <c r="A108" s="54"/>
      <c r="D108" s="64" t="s">
        <v>45</v>
      </c>
      <c r="E108" s="43">
        <v>7</v>
      </c>
      <c r="F108" s="43">
        <v>5</v>
      </c>
      <c r="G108" s="43">
        <v>3</v>
      </c>
      <c r="H108" s="43">
        <v>2</v>
      </c>
      <c r="I108" s="43">
        <v>2</v>
      </c>
      <c r="J108" s="43">
        <v>5</v>
      </c>
      <c r="K108" s="43">
        <v>1</v>
      </c>
      <c r="L108" s="43">
        <v>0</v>
      </c>
      <c r="M108" s="43">
        <v>0</v>
      </c>
      <c r="N108" s="43">
        <v>0</v>
      </c>
      <c r="O108" s="56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6">
        <f>SUM(E108:X108)</f>
        <v>25</v>
      </c>
    </row>
    <row r="109" spans="1:25" s="46" customFormat="1" x14ac:dyDescent="0.2">
      <c r="A109" s="54"/>
      <c r="D109" s="54"/>
      <c r="O109" s="47"/>
    </row>
    <row r="110" spans="1:25" s="46" customFormat="1" x14ac:dyDescent="0.2">
      <c r="A110" s="54"/>
      <c r="D110" s="54"/>
    </row>
    <row r="111" spans="1:25" s="46" customFormat="1" x14ac:dyDescent="0.2">
      <c r="A111" s="54"/>
      <c r="D111" s="54"/>
      <c r="O111" s="3"/>
    </row>
    <row r="112" spans="1:25" x14ac:dyDescent="0.2">
      <c r="A112" s="28"/>
      <c r="D112" s="43" t="s">
        <v>35</v>
      </c>
      <c r="E112" s="43" t="s">
        <v>22</v>
      </c>
      <c r="F112" s="43" t="s">
        <v>23</v>
      </c>
      <c r="G112" s="43" t="s">
        <v>24</v>
      </c>
      <c r="H112" s="43" t="s">
        <v>25</v>
      </c>
      <c r="I112" s="43" t="s">
        <v>26</v>
      </c>
      <c r="J112" s="43" t="s">
        <v>27</v>
      </c>
      <c r="K112" s="43" t="s">
        <v>28</v>
      </c>
      <c r="L112" s="43" t="s">
        <v>29</v>
      </c>
      <c r="M112" s="43" t="s">
        <v>30</v>
      </c>
      <c r="N112" s="43" t="s">
        <v>31</v>
      </c>
      <c r="O112" s="57" t="s">
        <v>32</v>
      </c>
      <c r="P112" s="55" t="s">
        <v>36</v>
      </c>
      <c r="Q112" s="43" t="s">
        <v>37</v>
      </c>
      <c r="R112" s="43" t="s">
        <v>38</v>
      </c>
      <c r="S112" s="43" t="s">
        <v>39</v>
      </c>
      <c r="T112" s="43" t="s">
        <v>40</v>
      </c>
      <c r="U112" s="43" t="s">
        <v>41</v>
      </c>
      <c r="V112" s="43" t="s">
        <v>42</v>
      </c>
      <c r="W112" s="43" t="s">
        <v>43</v>
      </c>
      <c r="X112" s="43" t="s">
        <v>44</v>
      </c>
    </row>
    <row r="113" spans="1:25" ht="80" x14ac:dyDescent="0.2">
      <c r="A113" s="28"/>
      <c r="D113" s="63" t="s">
        <v>34</v>
      </c>
      <c r="E113" s="43">
        <v>13</v>
      </c>
      <c r="F113" s="43">
        <v>5</v>
      </c>
      <c r="G113" s="43">
        <v>6</v>
      </c>
      <c r="H113" s="43">
        <v>3</v>
      </c>
      <c r="I113" s="43">
        <v>1</v>
      </c>
      <c r="J113" s="43">
        <v>1</v>
      </c>
      <c r="K113" s="43">
        <v>0</v>
      </c>
      <c r="L113" s="43">
        <v>0</v>
      </c>
      <c r="M113" s="43">
        <v>0</v>
      </c>
      <c r="N113" s="43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1</v>
      </c>
      <c r="U113" s="57">
        <v>0</v>
      </c>
      <c r="V113" s="57">
        <v>0</v>
      </c>
      <c r="W113" s="57">
        <v>0</v>
      </c>
      <c r="X113" s="57">
        <v>0</v>
      </c>
      <c r="Y113">
        <f>SUM(E113:X113)</f>
        <v>30</v>
      </c>
    </row>
    <row r="114" spans="1:25" x14ac:dyDescent="0.2">
      <c r="A114" s="28"/>
      <c r="O114" s="46"/>
    </row>
    <row r="115" spans="1:25" x14ac:dyDescent="0.2">
      <c r="A115" s="28"/>
    </row>
    <row r="116" spans="1:25" x14ac:dyDescent="0.2">
      <c r="A116" s="28"/>
    </row>
    <row r="117" spans="1:25" x14ac:dyDescent="0.2">
      <c r="A117" s="28"/>
    </row>
    <row r="118" spans="1:25" x14ac:dyDescent="0.2">
      <c r="A118" s="28"/>
    </row>
  </sheetData>
  <mergeCells count="1">
    <mergeCell ref="F1:H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Only updated the called taxi</vt:lpstr>
      <vt:lpstr>Only update the taxis' routing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2016-10-16T18:46:27Z</dcterms:created>
  <dcterms:modified xsi:type="dcterms:W3CDTF">2016-11-22T03:28:00Z</dcterms:modified>
</cp:coreProperties>
</file>