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src\__mifflin__-bills\data\invoices\"/>
    </mc:Choice>
  </mc:AlternateContent>
  <xr:revisionPtr revIDLastSave="0" documentId="13_ncr:1_{31C4BEFB-E313-45B1-A0C1-40B5D2E644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H26" i="1"/>
  <c r="H25" i="1"/>
  <c r="H24" i="1"/>
  <c r="H23" i="1"/>
  <c r="H22" i="1"/>
  <c r="H21" i="1"/>
  <c r="H20" i="1"/>
  <c r="H19" i="1"/>
  <c r="H18" i="1"/>
  <c r="H17" i="1"/>
  <c r="H16" i="1"/>
  <c r="H27" i="1" l="1"/>
  <c r="H29" i="1" s="1"/>
  <c r="H31" i="1" s="1"/>
  <c r="H33" i="1" s="1"/>
</calcChain>
</file>

<file path=xl/sharedStrings.xml><?xml version="1.0" encoding="utf-8"?>
<sst xmlns="http://schemas.openxmlformats.org/spreadsheetml/2006/main" count="33" uniqueCount="33">
  <si>
    <t xml:space="preserve"> #301</t>
  </si>
  <si>
    <t>BILL TO</t>
  </si>
  <si>
    <t>SHIP TO</t>
  </si>
  <si>
    <t>INVOICE</t>
  </si>
  <si>
    <t>Invoice Date:</t>
  </si>
  <si>
    <t>Due Date:</t>
  </si>
  <si>
    <t>DESCRIPTION</t>
  </si>
  <si>
    <t>QTY</t>
  </si>
  <si>
    <t>UNIT PRICE</t>
  </si>
  <si>
    <t>TOTAL</t>
  </si>
  <si>
    <t>SUBTOTAL</t>
  </si>
  <si>
    <t>Thank you for your business!</t>
  </si>
  <si>
    <t>DISCOUNT</t>
  </si>
  <si>
    <t>SUBTOTAL LESS DISCOUNT</t>
  </si>
  <si>
    <t>TAX RATE</t>
  </si>
  <si>
    <t>TOTAL TAX</t>
  </si>
  <si>
    <t>SHIPPING/HANDLING</t>
  </si>
  <si>
    <t>Balance Due</t>
  </si>
  <si>
    <t>Terms &amp; Instructions</t>
  </si>
  <si>
    <t>Lovelace Computer Equipment</t>
  </si>
  <si>
    <t>314159 Computer Lane</t>
  </si>
  <si>
    <t>Seattle, WA 98103</t>
  </si>
  <si>
    <t>555-555-5555</t>
  </si>
  <si>
    <t>__mifflin__ Scranton</t>
  </si>
  <si>
    <t>1725 Slough Avenue #200</t>
  </si>
  <si>
    <t>Scranton, PA 18503</t>
  </si>
  <si>
    <t>444-444-4444</t>
  </si>
  <si>
    <t>1/15/2020</t>
  </si>
  <si>
    <t>12/15/2019</t>
  </si>
  <si>
    <t>Model T Workstation</t>
  </si>
  <si>
    <t>Keyboard/Mouse</t>
  </si>
  <si>
    <t>19" Monitor</t>
  </si>
  <si>
    <t>Net 30. Pay by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</si>
</sst>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32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0"/>
      <name val="Roboto"/>
    </font>
    <font>
      <sz val="24"/>
      <color rgb="FF1155CC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right" vertical="top"/>
    </xf>
    <xf numFmtId="49" fontId="15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right" vertical="top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2" fontId="18" fillId="0" borderId="12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24" fillId="0" borderId="0" xfId="0" applyFont="1" applyAlignment="1">
      <alignment horizontal="right" vertical="center"/>
    </xf>
    <xf numFmtId="10" fontId="18" fillId="0" borderId="12" xfId="0" applyNumberFormat="1" applyFont="1" applyBorder="1" applyAlignment="1">
      <alignment vertical="center"/>
    </xf>
    <xf numFmtId="10" fontId="18" fillId="0" borderId="0" xfId="0" applyNumberFormat="1" applyFont="1" applyAlignment="1">
      <alignment vertical="center"/>
    </xf>
    <xf numFmtId="4" fontId="18" fillId="0" borderId="12" xfId="0" applyNumberFormat="1" applyFont="1" applyBorder="1" applyAlignment="1">
      <alignment vertical="center"/>
    </xf>
    <xf numFmtId="4" fontId="18" fillId="0" borderId="0" xfId="0" applyNumberFormat="1" applyFont="1" applyAlignment="1">
      <alignment vertical="center"/>
    </xf>
    <xf numFmtId="0" fontId="26" fillId="0" borderId="13" xfId="0" applyFont="1" applyBorder="1" applyAlignment="1">
      <alignment horizontal="right" vertical="center"/>
    </xf>
    <xf numFmtId="165" fontId="27" fillId="4" borderId="14" xfId="0" applyNumberFormat="1" applyFont="1" applyFill="1" applyBorder="1" applyAlignment="1">
      <alignment vertical="center"/>
    </xf>
    <xf numFmtId="165" fontId="2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0" applyFont="1"/>
    <xf numFmtId="0" fontId="30" fillId="0" borderId="0" xfId="0" applyFont="1" applyAlignment="1">
      <alignment horizontal="center"/>
    </xf>
    <xf numFmtId="0" fontId="18" fillId="3" borderId="8" xfId="0" applyFont="1" applyFill="1" applyBorder="1" applyAlignment="1">
      <alignment horizontal="center" vertical="center"/>
    </xf>
    <xf numFmtId="0" fontId="12" fillId="0" borderId="9" xfId="0" applyFont="1" applyBorder="1"/>
    <xf numFmtId="0" fontId="18" fillId="0" borderId="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2" fillId="0" borderId="6" xfId="0" applyFont="1" applyBorder="1"/>
    <xf numFmtId="0" fontId="22" fillId="2" borderId="3" xfId="0" applyFont="1" applyFill="1" applyBorder="1" applyAlignment="1">
      <alignment horizontal="center" vertical="center"/>
    </xf>
    <xf numFmtId="0" fontId="12" fillId="0" borderId="3" xfId="0" applyFont="1" applyBorder="1"/>
    <xf numFmtId="0" fontId="18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Font="1" applyAlignment="1"/>
    <xf numFmtId="0" fontId="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22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2" fillId="0" borderId="1" xfId="0" applyFont="1" applyBorder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textRotation="90"/>
    </xf>
    <xf numFmtId="0" fontId="18" fillId="3" borderId="8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textRotation="90"/>
    </xf>
    <xf numFmtId="0" fontId="31" fillId="0" borderId="0" xfId="0" applyFont="1" applyAlignment="1">
      <alignment vertical="center"/>
    </xf>
    <xf numFmtId="0" fontId="15" fillId="0" borderId="11" xfId="0" applyFont="1" applyBorder="1" applyAlignment="1">
      <alignment horizontal="left" vertical="center"/>
    </xf>
    <xf numFmtId="0" fontId="12" fillId="5" borderId="9" xfId="0" applyFont="1" applyFill="1" applyBorder="1"/>
    <xf numFmtId="2" fontId="18" fillId="5" borderId="7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0</xdr:row>
      <xdr:rowOff>171450</xdr:rowOff>
    </xdr:from>
    <xdr:ext cx="1543050" cy="1543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34050" y="171450"/>
          <a:ext cx="1543050" cy="1543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I39"/>
  <sheetViews>
    <sheetView showGridLines="0" tabSelected="1" workbookViewId="0">
      <selection activeCell="F18" sqref="F18:G18"/>
    </sheetView>
  </sheetViews>
  <sheetFormatPr defaultColWidth="17.28515625" defaultRowHeight="15" customHeight="1"/>
  <cols>
    <col min="1" max="1" width="4" customWidth="1"/>
    <col min="2" max="2" width="11" customWidth="1"/>
    <col min="3" max="3" width="24.42578125" customWidth="1"/>
    <col min="4" max="4" width="15.5703125" customWidth="1"/>
    <col min="5" max="5" width="11" customWidth="1"/>
    <col min="6" max="6" width="11.42578125" customWidth="1"/>
    <col min="7" max="7" width="13.7109375" customWidth="1"/>
    <col min="8" max="8" width="15" customWidth="1"/>
    <col min="9" max="9" width="7.42578125" customWidth="1"/>
  </cols>
  <sheetData>
    <row r="1" spans="1:9" ht="27" customHeight="1">
      <c r="A1" s="1"/>
      <c r="B1" s="1"/>
      <c r="C1" s="2"/>
      <c r="D1" s="3"/>
      <c r="E1" s="3"/>
      <c r="F1" s="3"/>
      <c r="G1" s="3"/>
      <c r="H1" s="4"/>
      <c r="I1" s="4"/>
    </row>
    <row r="2" spans="1:9" ht="27.75">
      <c r="A2" s="1"/>
      <c r="B2" s="5"/>
      <c r="C2" s="68" t="s">
        <v>19</v>
      </c>
      <c r="D2" s="67"/>
      <c r="E2" s="67"/>
      <c r="F2" s="67"/>
      <c r="G2" s="75"/>
      <c r="H2" s="67"/>
      <c r="I2" s="4"/>
    </row>
    <row r="3" spans="1:9" ht="18.75" customHeight="1">
      <c r="A3" s="6"/>
      <c r="B3" s="76" t="s">
        <v>0</v>
      </c>
      <c r="C3" s="66" t="s">
        <v>20</v>
      </c>
      <c r="D3" s="67"/>
      <c r="E3" s="67"/>
      <c r="F3" s="7"/>
      <c r="G3" s="6"/>
      <c r="H3" s="8"/>
      <c r="I3" s="9"/>
    </row>
    <row r="4" spans="1:9" ht="18.75" customHeight="1">
      <c r="A4" s="6"/>
      <c r="B4" s="67"/>
      <c r="C4" s="72" t="s">
        <v>21</v>
      </c>
      <c r="D4" s="67"/>
      <c r="E4" s="67"/>
      <c r="F4" s="10"/>
      <c r="G4" s="6"/>
      <c r="H4" s="8"/>
      <c r="I4" s="9"/>
    </row>
    <row r="5" spans="1:9" ht="18.75" customHeight="1">
      <c r="A5" s="6"/>
      <c r="B5" s="67"/>
      <c r="C5" s="84" t="s">
        <v>22</v>
      </c>
      <c r="D5" s="67"/>
      <c r="E5" s="67"/>
      <c r="F5" s="11"/>
      <c r="G5" s="6"/>
      <c r="H5" s="8"/>
      <c r="I5" s="9"/>
    </row>
    <row r="6" spans="1:9" ht="18" customHeight="1">
      <c r="A6" s="6"/>
      <c r="B6" s="67"/>
      <c r="D6" s="1"/>
      <c r="E6" s="12"/>
      <c r="F6" s="12"/>
      <c r="G6" s="1"/>
      <c r="H6" s="13"/>
      <c r="I6" s="14"/>
    </row>
    <row r="7" spans="1:9" ht="18" customHeight="1">
      <c r="A7" s="6"/>
      <c r="B7" s="67"/>
      <c r="C7" s="10"/>
      <c r="D7" s="1"/>
      <c r="E7" s="15"/>
      <c r="F7" s="15"/>
      <c r="G7" s="1"/>
      <c r="H7" s="16"/>
      <c r="I7" s="16"/>
    </row>
    <row r="8" spans="1:9" ht="18" customHeight="1">
      <c r="A8" s="6"/>
      <c r="B8" s="67"/>
      <c r="C8" s="10"/>
      <c r="D8" s="1"/>
      <c r="E8" s="12"/>
      <c r="F8" s="12"/>
      <c r="G8" s="1"/>
      <c r="H8" s="14"/>
      <c r="I8" s="14"/>
    </row>
    <row r="9" spans="1:9" ht="18" customHeight="1">
      <c r="A9" s="6"/>
      <c r="B9" s="67"/>
      <c r="C9" s="17" t="s">
        <v>1</v>
      </c>
      <c r="D9" s="1"/>
      <c r="E9" s="73" t="s">
        <v>2</v>
      </c>
      <c r="F9" s="74"/>
      <c r="G9" s="18"/>
      <c r="H9" s="19"/>
      <c r="I9" s="20"/>
    </row>
    <row r="10" spans="1:9" ht="18" customHeight="1">
      <c r="A10" s="6"/>
      <c r="B10" s="83" t="s">
        <v>3</v>
      </c>
      <c r="C10" s="21" t="s">
        <v>23</v>
      </c>
      <c r="D10" s="1"/>
      <c r="E10" s="85" t="str">
        <f>C10</f>
        <v>__mifflin__ Scranton</v>
      </c>
      <c r="F10" s="85"/>
      <c r="G10" s="22" t="s">
        <v>4</v>
      </c>
      <c r="H10" s="23" t="s">
        <v>28</v>
      </c>
      <c r="I10" s="12"/>
    </row>
    <row r="11" spans="1:9" ht="18" customHeight="1">
      <c r="A11" s="6"/>
      <c r="B11" s="67"/>
      <c r="C11" s="21" t="s">
        <v>24</v>
      </c>
      <c r="D11" s="1"/>
      <c r="E11" s="69" t="str">
        <f>C11</f>
        <v>1725 Slough Avenue #200</v>
      </c>
      <c r="F11" s="69"/>
      <c r="G11" s="24" t="s">
        <v>5</v>
      </c>
      <c r="H11" s="25" t="s">
        <v>27</v>
      </c>
      <c r="I11" s="26"/>
    </row>
    <row r="12" spans="1:9" ht="15.75" customHeight="1">
      <c r="A12" s="6"/>
      <c r="B12" s="67"/>
      <c r="C12" s="21" t="s">
        <v>25</v>
      </c>
      <c r="D12" s="1"/>
      <c r="E12" s="69" t="str">
        <f>C12</f>
        <v>Scranton, PA 18503</v>
      </c>
      <c r="F12" s="69"/>
      <c r="G12" s="27"/>
      <c r="H12" s="28"/>
      <c r="I12" s="28"/>
    </row>
    <row r="13" spans="1:9" ht="18" customHeight="1">
      <c r="A13" s="6"/>
      <c r="B13" s="67"/>
      <c r="C13" s="21" t="s">
        <v>26</v>
      </c>
      <c r="D13" s="29"/>
      <c r="E13" s="69" t="str">
        <f>C13</f>
        <v>444-444-4444</v>
      </c>
      <c r="F13" s="69"/>
      <c r="G13" s="27"/>
      <c r="H13" s="30"/>
      <c r="I13" s="30"/>
    </row>
    <row r="14" spans="1:9" ht="18" customHeight="1">
      <c r="A14" s="6"/>
      <c r="B14" s="67"/>
      <c r="C14" s="21"/>
      <c r="D14" s="29"/>
      <c r="G14" s="30"/>
      <c r="H14" s="30"/>
      <c r="I14" s="30"/>
    </row>
    <row r="15" spans="1:9" ht="18" customHeight="1">
      <c r="A15" s="6"/>
      <c r="B15" s="67"/>
      <c r="C15" s="71" t="s">
        <v>6</v>
      </c>
      <c r="D15" s="64"/>
      <c r="E15" s="31" t="s">
        <v>7</v>
      </c>
      <c r="F15" s="63" t="s">
        <v>8</v>
      </c>
      <c r="G15" s="64"/>
      <c r="H15" s="32" t="s">
        <v>9</v>
      </c>
      <c r="I15" s="14"/>
    </row>
    <row r="16" spans="1:9" ht="18" customHeight="1">
      <c r="A16" s="6"/>
      <c r="B16" s="67"/>
      <c r="C16" s="70" t="s">
        <v>29</v>
      </c>
      <c r="D16" s="62"/>
      <c r="E16" s="33">
        <v>3</v>
      </c>
      <c r="F16" s="61">
        <v>199.99</v>
      </c>
      <c r="G16" s="62"/>
      <c r="H16" s="34">
        <f t="shared" ref="H16:H26" si="0">E16*F16</f>
        <v>599.97</v>
      </c>
      <c r="I16" s="35"/>
    </row>
    <row r="17" spans="1:9" ht="18" customHeight="1">
      <c r="A17" s="6"/>
      <c r="B17" s="67"/>
      <c r="C17" s="77" t="s">
        <v>30</v>
      </c>
      <c r="D17" s="86"/>
      <c r="E17" s="36">
        <v>3</v>
      </c>
      <c r="F17" s="58">
        <v>24.99</v>
      </c>
      <c r="G17" s="86"/>
      <c r="H17" s="87">
        <f t="shared" si="0"/>
        <v>74.97</v>
      </c>
      <c r="I17" s="35"/>
    </row>
    <row r="18" spans="1:9" ht="18" customHeight="1">
      <c r="A18" s="6"/>
      <c r="B18" s="67"/>
      <c r="C18" s="65" t="s">
        <v>31</v>
      </c>
      <c r="D18" s="59"/>
      <c r="E18" s="37">
        <v>1</v>
      </c>
      <c r="F18" s="60">
        <v>124.99</v>
      </c>
      <c r="G18" s="59"/>
      <c r="H18" s="34">
        <f t="shared" si="0"/>
        <v>124.99</v>
      </c>
      <c r="I18" s="35"/>
    </row>
    <row r="19" spans="1:9" ht="18" customHeight="1">
      <c r="A19" s="6"/>
      <c r="B19" s="67"/>
      <c r="C19" s="77"/>
      <c r="D19" s="86"/>
      <c r="E19" s="36"/>
      <c r="F19" s="58"/>
      <c r="G19" s="86"/>
      <c r="H19" s="87">
        <f t="shared" si="0"/>
        <v>0</v>
      </c>
      <c r="I19" s="35"/>
    </row>
    <row r="20" spans="1:9" ht="18" customHeight="1">
      <c r="A20" s="6"/>
      <c r="B20" s="67"/>
      <c r="C20" s="65"/>
      <c r="D20" s="59"/>
      <c r="E20" s="37"/>
      <c r="F20" s="60"/>
      <c r="G20" s="59"/>
      <c r="H20" s="34">
        <f t="shared" si="0"/>
        <v>0</v>
      </c>
      <c r="I20" s="35"/>
    </row>
    <row r="21" spans="1:9" ht="18" customHeight="1">
      <c r="A21" s="6"/>
      <c r="B21" s="67"/>
      <c r="C21" s="77"/>
      <c r="D21" s="86"/>
      <c r="E21" s="36"/>
      <c r="F21" s="58"/>
      <c r="G21" s="86"/>
      <c r="H21" s="87">
        <f t="shared" si="0"/>
        <v>0</v>
      </c>
      <c r="I21" s="35"/>
    </row>
    <row r="22" spans="1:9" ht="18" customHeight="1">
      <c r="A22" s="6"/>
      <c r="B22" s="67"/>
      <c r="C22" s="65"/>
      <c r="D22" s="59"/>
      <c r="E22" s="37"/>
      <c r="F22" s="60"/>
      <c r="G22" s="59"/>
      <c r="H22" s="34">
        <f t="shared" si="0"/>
        <v>0</v>
      </c>
      <c r="I22" s="35"/>
    </row>
    <row r="23" spans="1:9" ht="18" customHeight="1">
      <c r="A23" s="6"/>
      <c r="B23" s="67"/>
      <c r="C23" s="77"/>
      <c r="D23" s="86"/>
      <c r="E23" s="36"/>
      <c r="F23" s="58"/>
      <c r="G23" s="86"/>
      <c r="H23" s="87">
        <f t="shared" si="0"/>
        <v>0</v>
      </c>
      <c r="I23" s="35"/>
    </row>
    <row r="24" spans="1:9" ht="18" customHeight="1">
      <c r="A24" s="6"/>
      <c r="B24" s="67"/>
      <c r="C24" s="65"/>
      <c r="D24" s="59"/>
      <c r="E24" s="37"/>
      <c r="F24" s="60"/>
      <c r="G24" s="59"/>
      <c r="H24" s="34">
        <f t="shared" si="0"/>
        <v>0</v>
      </c>
      <c r="I24" s="35"/>
    </row>
    <row r="25" spans="1:9" ht="18" customHeight="1">
      <c r="A25" s="6"/>
      <c r="B25" s="67"/>
      <c r="C25" s="77"/>
      <c r="D25" s="86"/>
      <c r="E25" s="36"/>
      <c r="F25" s="58"/>
      <c r="G25" s="86"/>
      <c r="H25" s="87">
        <f t="shared" si="0"/>
        <v>0</v>
      </c>
      <c r="I25" s="35"/>
    </row>
    <row r="26" spans="1:9" ht="18" customHeight="1">
      <c r="A26" s="6"/>
      <c r="B26" s="67"/>
      <c r="C26" s="65"/>
      <c r="D26" s="59"/>
      <c r="E26" s="37"/>
      <c r="F26" s="60"/>
      <c r="G26" s="59"/>
      <c r="H26" s="34">
        <f t="shared" si="0"/>
        <v>0</v>
      </c>
      <c r="I26" s="35"/>
    </row>
    <row r="27" spans="1:9" ht="19.5" customHeight="1">
      <c r="A27" s="6"/>
      <c r="B27" s="67"/>
      <c r="C27" s="38"/>
      <c r="D27" s="39"/>
      <c r="E27" s="40"/>
      <c r="F27" s="40"/>
      <c r="G27" s="41" t="s">
        <v>10</v>
      </c>
      <c r="H27" s="42">
        <f>SUM(H16:H26)</f>
        <v>799.93000000000006</v>
      </c>
      <c r="I27" s="43"/>
    </row>
    <row r="28" spans="1:9" ht="19.5" customHeight="1">
      <c r="A28" s="6"/>
      <c r="B28" s="67"/>
      <c r="C28" s="79" t="s">
        <v>11</v>
      </c>
      <c r="D28" s="67"/>
      <c r="E28" s="40"/>
      <c r="F28" s="40"/>
      <c r="G28" s="44" t="s">
        <v>12</v>
      </c>
      <c r="H28" s="42">
        <v>0</v>
      </c>
      <c r="I28" s="43"/>
    </row>
    <row r="29" spans="1:9" ht="19.5" customHeight="1">
      <c r="A29" s="6"/>
      <c r="B29" s="5"/>
      <c r="C29" s="67"/>
      <c r="D29" s="67"/>
      <c r="E29" s="40"/>
      <c r="F29" s="40"/>
      <c r="G29" s="41" t="s">
        <v>13</v>
      </c>
      <c r="H29" s="42">
        <f>H27-H28</f>
        <v>799.93000000000006</v>
      </c>
      <c r="I29" s="43"/>
    </row>
    <row r="30" spans="1:9" ht="19.5" customHeight="1">
      <c r="A30" s="6"/>
      <c r="B30" s="5"/>
      <c r="C30" s="67"/>
      <c r="D30" s="67"/>
      <c r="E30" s="40"/>
      <c r="F30" s="40"/>
      <c r="G30" s="44" t="s">
        <v>14</v>
      </c>
      <c r="H30" s="45">
        <v>8.2500000000000004E-2</v>
      </c>
      <c r="I30" s="46"/>
    </row>
    <row r="31" spans="1:9" ht="19.5" customHeight="1">
      <c r="A31" s="6"/>
      <c r="B31" s="5"/>
      <c r="C31" s="67"/>
      <c r="D31" s="67"/>
      <c r="E31" s="40"/>
      <c r="F31" s="40"/>
      <c r="G31" s="41" t="s">
        <v>15</v>
      </c>
      <c r="H31" s="42">
        <f>H29*H30</f>
        <v>65.994225000000014</v>
      </c>
      <c r="I31" s="43"/>
    </row>
    <row r="32" spans="1:9" ht="19.5" customHeight="1">
      <c r="A32" s="6"/>
      <c r="B32" s="5"/>
      <c r="C32" s="67"/>
      <c r="D32" s="67"/>
      <c r="E32" s="40"/>
      <c r="F32" s="40"/>
      <c r="G32" s="41" t="s">
        <v>16</v>
      </c>
      <c r="H32" s="47">
        <v>35</v>
      </c>
      <c r="I32" s="48"/>
    </row>
    <row r="33" spans="1:9" ht="33.75" customHeight="1">
      <c r="A33" s="6"/>
      <c r="B33" s="5"/>
      <c r="C33" s="78"/>
      <c r="D33" s="67"/>
      <c r="E33" s="40"/>
      <c r="F33" s="40"/>
      <c r="G33" s="49" t="s">
        <v>17</v>
      </c>
      <c r="H33" s="50">
        <f>H29+H31+H32</f>
        <v>900.92422500000009</v>
      </c>
      <c r="I33" s="51"/>
    </row>
    <row r="34" spans="1:9" ht="9.75" customHeight="1">
      <c r="A34" s="6"/>
      <c r="B34" s="5"/>
      <c r="C34" s="82"/>
      <c r="D34" s="67"/>
      <c r="E34" s="67"/>
      <c r="F34" s="67"/>
      <c r="G34" s="67"/>
      <c r="H34" s="67"/>
      <c r="I34" s="52"/>
    </row>
    <row r="35" spans="1:9" ht="9.75" customHeight="1">
      <c r="A35" s="6"/>
      <c r="B35" s="5"/>
      <c r="C35" s="53" t="s">
        <v>18</v>
      </c>
      <c r="D35" s="52"/>
      <c r="E35" s="52"/>
      <c r="F35" s="52"/>
      <c r="G35" s="52"/>
      <c r="H35" s="52"/>
      <c r="I35" s="52"/>
    </row>
    <row r="36" spans="1:9" ht="15.75" customHeight="1">
      <c r="A36" s="6"/>
      <c r="B36" s="5"/>
      <c r="C36" s="80" t="s">
        <v>32</v>
      </c>
      <c r="D36" s="67"/>
      <c r="E36" s="67"/>
      <c r="F36" s="67"/>
      <c r="G36" s="67"/>
      <c r="H36" s="67"/>
      <c r="I36" s="54"/>
    </row>
    <row r="37" spans="1:9" ht="15.75" customHeight="1">
      <c r="A37" s="6"/>
      <c r="B37" s="5"/>
      <c r="C37" s="80"/>
      <c r="D37" s="67"/>
      <c r="E37" s="67"/>
      <c r="F37" s="67"/>
      <c r="G37" s="67"/>
      <c r="H37" s="67"/>
      <c r="I37" s="55"/>
    </row>
    <row r="38" spans="1:9" ht="21" customHeight="1">
      <c r="A38" s="56"/>
      <c r="B38" s="56"/>
      <c r="C38" s="81"/>
      <c r="D38" s="67"/>
      <c r="E38" s="67"/>
      <c r="F38" s="67"/>
      <c r="G38" s="67"/>
      <c r="H38" s="67"/>
      <c r="I38" s="57"/>
    </row>
    <row r="39" spans="1:9" ht="15.75" customHeight="1">
      <c r="A39" s="6"/>
      <c r="B39" s="6"/>
      <c r="C39" s="6"/>
      <c r="D39" s="6"/>
      <c r="E39" s="6"/>
      <c r="F39" s="6"/>
      <c r="G39" s="6"/>
      <c r="H39" s="6"/>
      <c r="I39" s="6"/>
    </row>
  </sheetData>
  <mergeCells count="42">
    <mergeCell ref="C2:F2"/>
    <mergeCell ref="C20:D20"/>
    <mergeCell ref="C19:D19"/>
    <mergeCell ref="C18:D18"/>
    <mergeCell ref="C25:D25"/>
    <mergeCell ref="B10:B28"/>
    <mergeCell ref="C26:D26"/>
    <mergeCell ref="C37:H37"/>
    <mergeCell ref="C36:H36"/>
    <mergeCell ref="C38:H38"/>
    <mergeCell ref="C34:H34"/>
    <mergeCell ref="C21:D21"/>
    <mergeCell ref="C24:D24"/>
    <mergeCell ref="C23:D23"/>
    <mergeCell ref="F25:G25"/>
    <mergeCell ref="F26:G26"/>
    <mergeCell ref="C33:D33"/>
    <mergeCell ref="C28:D32"/>
    <mergeCell ref="C22:D22"/>
    <mergeCell ref="C3:E3"/>
    <mergeCell ref="E12:F12"/>
    <mergeCell ref="E13:F13"/>
    <mergeCell ref="C16:D16"/>
    <mergeCell ref="C15:D15"/>
    <mergeCell ref="C4:E4"/>
    <mergeCell ref="E9:F9"/>
    <mergeCell ref="E10:F10"/>
    <mergeCell ref="E11:F11"/>
    <mergeCell ref="G2:H2"/>
    <mergeCell ref="C5:E5"/>
    <mergeCell ref="B3:B9"/>
    <mergeCell ref="C17:D17"/>
    <mergeCell ref="F23:G23"/>
    <mergeCell ref="F24:G24"/>
    <mergeCell ref="F21:G21"/>
    <mergeCell ref="F16:G16"/>
    <mergeCell ref="F15:G15"/>
    <mergeCell ref="F17:G17"/>
    <mergeCell ref="F18:G18"/>
    <mergeCell ref="F19:G19"/>
    <mergeCell ref="F20:G20"/>
    <mergeCell ref="F22:G22"/>
  </mergeCells>
  <printOptions horizontalCentered="1" verticalCentered="1"/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Brunelle</dc:creator>
  <cp:lastModifiedBy>Jason Brunelle</cp:lastModifiedBy>
  <dcterms:created xsi:type="dcterms:W3CDTF">2020-02-23T05:11:55Z</dcterms:created>
  <dcterms:modified xsi:type="dcterms:W3CDTF">2020-02-23T05:28:43Z</dcterms:modified>
</cp:coreProperties>
</file>