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Team-024/Agenda_Minutes_Timesheet/Time sheet/"/>
    </mc:Choice>
  </mc:AlternateContent>
  <xr:revisionPtr revIDLastSave="0" documentId="13_ncr:1_{2BC9DA21-74EC-9E42-8D03-0CA6D86AF91C}" xr6:coauthVersionLast="47" xr6:coauthVersionMax="47" xr10:uidLastSave="{00000000-0000-0000-0000-000000000000}"/>
  <bookViews>
    <workbookView xWindow="280" yWindow="500" windowWidth="24540" windowHeight="17500" tabRatio="500" activeTab="11" xr2:uid="{00000000-000D-0000-FFFF-FFFF00000000}"/>
  </bookViews>
  <sheets>
    <sheet name="Week2" sheetId="3" r:id="rId1"/>
    <sheet name="Week3" sheetId="2" r:id="rId2"/>
    <sheet name="Week4" sheetId="4" r:id="rId3"/>
    <sheet name="Week5" sheetId="1" r:id="rId4"/>
    <sheet name="Week6" sheetId="5" r:id="rId5"/>
    <sheet name="Midbreak" sheetId="6" r:id="rId6"/>
    <sheet name="Week7" sheetId="8" r:id="rId7"/>
    <sheet name="Week8" sheetId="9" r:id="rId8"/>
    <sheet name="Week9" sheetId="10" r:id="rId9"/>
    <sheet name="Week10" sheetId="11" r:id="rId10"/>
    <sheet name="Week11" sheetId="12" r:id="rId11"/>
    <sheet name="Week12" sheetId="13" r:id="rId12"/>
  </sheets>
  <definedNames>
    <definedName name="_xlnm.Print_Area" localSheetId="5">Midbreak!$A$1:$H$21</definedName>
    <definedName name="_xlnm.Print_Area" localSheetId="9">Week10!$A$1:$H$14</definedName>
    <definedName name="_xlnm.Print_Area" localSheetId="10">Week11!$A$1:$H$14</definedName>
    <definedName name="_xlnm.Print_Area" localSheetId="11">Week12!$A$1:$H$14</definedName>
    <definedName name="_xlnm.Print_Area" localSheetId="0">Week2!$A$1:$H$15</definedName>
    <definedName name="_xlnm.Print_Area" localSheetId="1">Week3!$A$1:$H$17</definedName>
    <definedName name="_xlnm.Print_Area" localSheetId="2">Week4!$A$1:$H$18</definedName>
    <definedName name="_xlnm.Print_Area" localSheetId="3">Week5!$A$1:$H$16</definedName>
    <definedName name="_xlnm.Print_Area" localSheetId="4">Week6!$A$1:$H$14</definedName>
    <definedName name="_xlnm.Print_Area" localSheetId="6">Week7!$A$1:$H$15</definedName>
    <definedName name="_xlnm.Print_Area" localSheetId="7">Week8!$A$1:$H$14</definedName>
    <definedName name="_xlnm.Print_Area" localSheetId="8">Week9!$A$1:$H$14</definedName>
    <definedName name="Week_Start" localSheetId="5">Midbreak!$C$4</definedName>
    <definedName name="Week_Start" localSheetId="9">Week10!$C$4</definedName>
    <definedName name="Week_Start" localSheetId="10">Week11!$C$4</definedName>
    <definedName name="Week_Start" localSheetId="11">Week12!$C$4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4">Week6!$C$4</definedName>
    <definedName name="Week_Start" localSheetId="6">Week7!$C$4</definedName>
    <definedName name="Week_Start" localSheetId="7">Week8!$C$4</definedName>
    <definedName name="Week_Start" localSheetId="8">Week9!$C$4</definedName>
    <definedName name="Week_Start">Week5!$C$4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3" l="1"/>
  <c r="E13" i="12"/>
  <c r="E13" i="11"/>
  <c r="E13" i="10"/>
  <c r="E14" i="8"/>
  <c r="E13" i="9"/>
  <c r="E20" i="6"/>
  <c r="E13" i="5"/>
  <c r="E17" i="4"/>
  <c r="E14" i="3"/>
  <c r="E16" i="2"/>
  <c r="E15" i="1"/>
</calcChain>
</file>

<file path=xl/sharedStrings.xml><?xml version="1.0" encoding="utf-8"?>
<sst xmlns="http://schemas.openxmlformats.org/spreadsheetml/2006/main" count="491" uniqueCount="167">
  <si>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</si>
  <si>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</si>
  <si>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</si>
  <si>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</si>
  <si>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</si>
  <si>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</si>
  <si>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</si>
  <si>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</si>
  <si>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</si>
  <si>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</si>
  <si>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</si>
  <si>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</si>
  <si>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</si>
  <si>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</si>
  <si>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</si>
  <si>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</si>
  <si>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</si>
  <si>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</si>
  <si>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</si>
  <si>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Ready for discussion on next client meeting</t>
  </si>
  <si>
    <t>Team Meeting</t>
  </si>
  <si>
    <t xml:space="preserve">Help plan, organise and track project development process </t>
  </si>
  <si>
    <t>Sunday</t>
  </si>
  <si>
    <t>Write business case and milestone plan</t>
  </si>
  <si>
    <t xml:space="preserve">Start on mailstone 1 development </t>
  </si>
  <si>
    <t>Develop functionalities</t>
  </si>
  <si>
    <t>Finish landing page and login signup front end basic look</t>
  </si>
  <si>
    <t>Learn Angular + Ionic, finish basic routing and start hpme page</t>
  </si>
  <si>
    <t>Team meeting - Write business case and milestone plan</t>
  </si>
  <si>
    <t xml:space="preserve">Go over the milestone plan and bcase draft and make adjustment </t>
  </si>
  <si>
    <t>Finish what part and milestone draft</t>
  </si>
  <si>
    <t>Adjust mileston based on clients' feedback</t>
  </si>
  <si>
    <t>Developing Landing and login</t>
  </si>
  <si>
    <t>Working on login / signup</t>
  </si>
  <si>
    <t>Finish login/signup page using segement and router</t>
  </si>
  <si>
    <t>Final adjustment for submission</t>
  </si>
  <si>
    <t>Bcase and milstone doc</t>
  </si>
  <si>
    <t>For clients meeting</t>
  </si>
  <si>
    <t>Working on alert component</t>
  </si>
  <si>
    <t>Finish alert page for access permission</t>
  </si>
  <si>
    <t>Agenda &amp; Timesheet</t>
  </si>
  <si>
    <t>Learn Ionic on Udemy</t>
  </si>
  <si>
    <t>Use Ionic framework for application development</t>
  </si>
  <si>
    <t>Learn basic Ionic component and documents. Build a demo with vanilla JavaScript</t>
  </si>
  <si>
    <t>Client Meeting</t>
  </si>
  <si>
    <t>Discuss on prototy design within team</t>
  </si>
  <si>
    <t>Set up github project backlog and make plans;
Discuss major functionality and design</t>
  </si>
  <si>
    <t>Plan and set goals</t>
  </si>
  <si>
    <t>Discuss clients requirments and how to make changes on Product Design. Plan for Pitch presentation; Set weekly tasks;</t>
  </si>
  <si>
    <t>Modify Figma Prototype v1.2</t>
  </si>
  <si>
    <t>Reflect clients' feedback on functionalities and logic</t>
  </si>
  <si>
    <t>Redesign on functionalities, single emotion pages, add signup and login pages, permission pages; Add tabs, redesign logical flow between pages</t>
  </si>
  <si>
    <t>Prepare Pitch Slide (What)</t>
  </si>
  <si>
    <t>Prepare for Pitch Presentation</t>
  </si>
  <si>
    <t>Prepare a template and pitch outline structure;
Set up as a shared document to teammates</t>
  </si>
  <si>
    <t>Learn Ionic + Angular on Udemy</t>
  </si>
  <si>
    <t>Use Ionic + Angular for application development</t>
  </si>
  <si>
    <t>Watch tutorial on Udemy; start build demo with Ionic and pure JS</t>
  </si>
  <si>
    <t>Prepare for week 4 client meeting and pitch presentation slide draft</t>
  </si>
  <si>
    <t>Introduce to teammates; Set up WorkPlace and channels for team; Organise resources on channels.</t>
  </si>
  <si>
    <t>Figma Prototype v1.5</t>
  </si>
  <si>
    <t xml:space="preserve">Use this prototype for week 4 client meeting discussion </t>
  </si>
  <si>
    <t>Modified Insights page content and routing logical;Finish Figma Prototype v1.2</t>
  </si>
  <si>
    <t>Prepare Pitch Slide (What part)</t>
  </si>
  <si>
    <t>Midify what part</t>
  </si>
  <si>
    <t>Complete 10% of the online course at Udemy</t>
  </si>
  <si>
    <t>Learn the Ionic Framework with Angular for mobile app development</t>
  </si>
  <si>
    <t>Finish Figma Prototype v0.8</t>
  </si>
  <si>
    <t>Use this prototype for week 3 client meeting discussion and Pitch presentation</t>
  </si>
  <si>
    <t>Figma Prototype v0.8</t>
  </si>
  <si>
    <t>Discuss Figma Prototype v0.5 and changes.
Finish Agenda</t>
  </si>
  <si>
    <t>Prepare for week 3 client meeting and pitch presentation</t>
  </si>
  <si>
    <t>Weekly Group discussion</t>
  </si>
  <si>
    <t>Finish Figma Prototype v0.5 and get ready to discuss with teammates</t>
  </si>
  <si>
    <t>Design this prototype for week 3 client meeting discussion and Pitch presentation</t>
  </si>
  <si>
    <t>Research on related iOS and Andriod apps
Design Figma Prototype v0.5</t>
  </si>
  <si>
    <t>Learn why choose this framework; 
Get fimiliar with Ionic and Angular;
Set up enviroment and get started</t>
  </si>
  <si>
    <t>Learn the skill stacks and tools for cross platform development</t>
  </si>
  <si>
    <t>Group Meeting</t>
  </si>
  <si>
    <t>Start a figma dessign and set up shared file with teammates.</t>
  </si>
  <si>
    <t>Use Figma as a tool for application design</t>
  </si>
  <si>
    <t xml:space="preserve">Learn and set up UX/UI tool Figma </t>
  </si>
  <si>
    <t>Finish presentatio video</t>
  </si>
  <si>
    <t>Take video for presentation</t>
  </si>
  <si>
    <t>Pitch Video</t>
  </si>
  <si>
    <t>Write business case and milstone</t>
  </si>
  <si>
    <t xml:space="preserve">Work on Pitch, milestones </t>
  </si>
  <si>
    <t>Group meeting</t>
  </si>
  <si>
    <t>Watch tutorial on Udemy; start build demo with Ionic and angular</t>
  </si>
  <si>
    <t>Learn Angular document and write demo app</t>
  </si>
  <si>
    <t>UseAngular for application development</t>
  </si>
  <si>
    <t xml:space="preserve">Learn  Angular </t>
  </si>
  <si>
    <t>Finish final slide and get feedback  from tutor and instructor;
practise on presentation</t>
  </si>
  <si>
    <t>add  strategy function to provide articles</t>
  </si>
  <si>
    <t>Modify Figma Prototype v2</t>
  </si>
  <si>
    <t>Plan for Pitch presentation; Set weekly tasks;</t>
  </si>
  <si>
    <t>Get feedback for app prototype design and pitch slides</t>
  </si>
  <si>
    <t>Discuss on prototy design and Pitch</t>
  </si>
  <si>
    <t xml:space="preserve">Finish what part </t>
  </si>
  <si>
    <t>MidBreak</t>
  </si>
  <si>
    <t>Understand EQ and the purpose of the application; Prepare a template and pitch outline structure;
Set up as a shared document to teammates</t>
  </si>
  <si>
    <t>Study project backgroud and Prepare Pitch Slide (Template &amp; outline)</t>
  </si>
  <si>
    <t>Weekly Group discussion on Pitch slides and Prototype v1.2; Introduce management tool Slack</t>
  </si>
  <si>
    <t>Finish next week Agenda; Discussion on modify Pitch slides content and present style; Set up Slack</t>
  </si>
  <si>
    <t>Working on Google Auth</t>
  </si>
  <si>
    <t>Develop auth functionalities</t>
  </si>
  <si>
    <t>Working on first demo</t>
  </si>
  <si>
    <t>Work on routing and first demo</t>
  </si>
  <si>
    <t>Study Firebase and auth</t>
  </si>
  <si>
    <t>Work on login signup front end basic look</t>
  </si>
  <si>
    <t>Work on auth with firebae</t>
  </si>
  <si>
    <t>Discuss developing progress</t>
  </si>
  <si>
    <t>Learn Django and Firebase</t>
  </si>
  <si>
    <t>Develop Dashboard</t>
  </si>
  <si>
    <t xml:space="preserve">Team Meeting </t>
  </si>
  <si>
    <t xml:space="preserve">Prepare for milestone 1 </t>
  </si>
  <si>
    <t>Firebase and Promise</t>
  </si>
  <si>
    <t>Working on google auth and email register</t>
  </si>
  <si>
    <t>Working on Dashboard with user data</t>
  </si>
  <si>
    <t>Work on insights page</t>
  </si>
  <si>
    <t>Work on insight front end basic look</t>
  </si>
  <si>
    <t>Work on fetching data with backend</t>
  </si>
  <si>
    <t>Client Meeting + Team Meeting</t>
  </si>
  <si>
    <t xml:space="preserve">Present mailstone 1 development </t>
  </si>
  <si>
    <t xml:space="preserve">For fetching data from backend </t>
  </si>
  <si>
    <t>Work on milestone 1 report</t>
  </si>
  <si>
    <t xml:space="preserve">Prepare mileston 1 report </t>
  </si>
  <si>
    <t xml:space="preserve">Plan, organise and track project development process </t>
  </si>
  <si>
    <t xml:space="preserve">Write milestone 1 report </t>
  </si>
  <si>
    <t>Work on Subscribtion</t>
  </si>
  <si>
    <t>Fix bugs</t>
  </si>
  <si>
    <t>Finish insights hashtag function</t>
  </si>
  <si>
    <t>Final Milestone plan</t>
  </si>
  <si>
    <t>Plan for milestone 2</t>
  </si>
  <si>
    <t>Develop Timeline page</t>
  </si>
  <si>
    <t>Develop Hashtag function</t>
  </si>
  <si>
    <t>Develop Modal page</t>
  </si>
  <si>
    <t>milestone 2 task</t>
  </si>
  <si>
    <t>Frontend in progress 90%</t>
  </si>
  <si>
    <t>Frontend in progress 50%</t>
  </si>
  <si>
    <t>Finish front end part description draft</t>
  </si>
  <si>
    <t>Frontend finished 60%</t>
  </si>
  <si>
    <t>Testing Plan</t>
  </si>
  <si>
    <t xml:space="preserve">Client meeting </t>
  </si>
  <si>
    <t>Prepare Client Meeting</t>
  </si>
  <si>
    <t>Cllient meeting</t>
  </si>
  <si>
    <t>First draft</t>
  </si>
  <si>
    <t>Work on database</t>
  </si>
  <si>
    <t>Defects tesing</t>
  </si>
  <si>
    <t>Integration testing</t>
  </si>
  <si>
    <t>Prepare for client meeting and testing</t>
  </si>
  <si>
    <t>Work on timeline layout</t>
  </si>
  <si>
    <t>Poster</t>
  </si>
  <si>
    <t>Draw Frontend UI User flow  as key concept</t>
  </si>
  <si>
    <t>Demo of final mileston</t>
  </si>
  <si>
    <t>Modify UI</t>
  </si>
  <si>
    <t>Modify UI of timeline</t>
  </si>
  <si>
    <t>Modify Timeline UI</t>
  </si>
  <si>
    <t>Test on frontend and database</t>
  </si>
  <si>
    <t>Testing</t>
  </si>
  <si>
    <t>Passs frontend test and fix bugs</t>
  </si>
  <si>
    <t>Poster key concept</t>
  </si>
  <si>
    <t>Modify Database</t>
  </si>
  <si>
    <t>Demo of final presentation</t>
  </si>
  <si>
    <t>Get feedback</t>
  </si>
  <si>
    <t>Poster draft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</si>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</sst>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right" vertic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1AA3-5D55-654C-ABCD-063ABCA0F581}">
  <sheetPr>
    <pageSetUpPr fitToPage="1"/>
  </sheetPr>
  <dimension ref="A2:AW14"/>
  <sheetViews>
    <sheetView topLeftCell="A4" workbookViewId="0">
      <selection activeCell="D7" sqref="D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44263</v>
      </c>
      <c r="C6" s="19">
        <v>0.41666666666666669</v>
      </c>
      <c r="D6" s="19">
        <v>0.54166666666666663</v>
      </c>
      <c r="E6" s="13">
        <v>3</v>
      </c>
      <c r="F6" s="20" t="s">
        <v>81</v>
      </c>
      <c r="G6" s="20" t="s">
        <v>80</v>
      </c>
      <c r="H6" s="11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44264</v>
      </c>
      <c r="C7" s="19">
        <v>0.70833333333333337</v>
      </c>
      <c r="D7" s="19">
        <v>0.75</v>
      </c>
      <c r="E7" s="13">
        <v>1</v>
      </c>
      <c r="F7" s="20" t="s">
        <v>78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34" customHeight="1" x14ac:dyDescent="0.2">
      <c r="A8" s="18" t="s">
        <v>14</v>
      </c>
      <c r="B8" s="15">
        <v>44265</v>
      </c>
      <c r="C8" s="19">
        <v>0.41666666666666669</v>
      </c>
      <c r="D8" s="19">
        <v>0.54166666666666663</v>
      </c>
      <c r="E8" s="13">
        <v>3</v>
      </c>
      <c r="F8" s="20" t="s">
        <v>101</v>
      </c>
      <c r="G8" s="20" t="s">
        <v>53</v>
      </c>
      <c r="H8" s="11" t="s">
        <v>100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4" customHeight="1" x14ac:dyDescent="0.2">
      <c r="A9" s="11" t="s">
        <v>15</v>
      </c>
      <c r="B9" s="15">
        <v>44266</v>
      </c>
      <c r="C9" s="19">
        <v>0.58333333333333337</v>
      </c>
      <c r="D9" s="19">
        <v>0.70833333333333337</v>
      </c>
      <c r="E9" s="13">
        <v>3</v>
      </c>
      <c r="F9" s="20" t="s">
        <v>66</v>
      </c>
      <c r="G9" s="20" t="s">
        <v>77</v>
      </c>
      <c r="H9" s="11" t="s">
        <v>76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4" customHeight="1" x14ac:dyDescent="0.2">
      <c r="A10" s="18" t="s">
        <v>16</v>
      </c>
      <c r="B10" s="15">
        <v>44267</v>
      </c>
      <c r="C10" s="19">
        <v>0.41666666666666669</v>
      </c>
      <c r="D10" s="19">
        <v>0.54166666666666663</v>
      </c>
      <c r="E10" s="13">
        <v>3</v>
      </c>
      <c r="F10" s="20" t="s">
        <v>75</v>
      </c>
      <c r="G10" s="20" t="s">
        <v>74</v>
      </c>
      <c r="H10" s="11" t="s">
        <v>73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8"/>
      <c r="B11" s="15"/>
      <c r="C11" s="19">
        <v>0.66666666666666663</v>
      </c>
      <c r="D11" s="19">
        <v>0.75</v>
      </c>
      <c r="E11" s="13">
        <v>2</v>
      </c>
      <c r="F11" s="20" t="s">
        <v>72</v>
      </c>
      <c r="G11" s="20" t="s">
        <v>71</v>
      </c>
      <c r="H11" s="11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34" customHeight="1" x14ac:dyDescent="0.2">
      <c r="A12" s="18"/>
      <c r="B12" s="15"/>
      <c r="C12" s="19">
        <v>0.75</v>
      </c>
      <c r="D12" s="19">
        <v>0.875</v>
      </c>
      <c r="E12" s="13">
        <v>3</v>
      </c>
      <c r="F12" s="20" t="s">
        <v>69</v>
      </c>
      <c r="G12" s="20" t="s">
        <v>68</v>
      </c>
      <c r="H12" s="11" t="s">
        <v>67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4" customHeight="1" thickBot="1" x14ac:dyDescent="0.25">
      <c r="A13" s="11" t="s">
        <v>17</v>
      </c>
      <c r="B13" s="15">
        <v>44268</v>
      </c>
      <c r="C13" s="19">
        <v>0.54166666666666663</v>
      </c>
      <c r="D13" s="19">
        <v>0.625</v>
      </c>
      <c r="E13" s="13">
        <v>3</v>
      </c>
      <c r="F13" s="20" t="s">
        <v>66</v>
      </c>
      <c r="G13" s="20"/>
      <c r="H13" s="11" t="s">
        <v>65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ht="18" thickBot="1" x14ac:dyDescent="0.25">
      <c r="D14" s="17" t="s">
        <v>18</v>
      </c>
      <c r="E14" s="8">
        <f>SUM(E6:E13)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3FFC-E12A-8844-A17A-C55F5E9E3F50}">
  <sheetPr>
    <pageSetUpPr fitToPage="1"/>
  </sheetPr>
  <dimension ref="A2:AW13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10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44333</v>
      </c>
      <c r="C6" s="16">
        <v>0.41666666666666669</v>
      </c>
      <c r="D6" s="16">
        <v>0.625</v>
      </c>
      <c r="E6" s="13">
        <v>4</v>
      </c>
      <c r="F6" s="7" t="s">
        <v>134</v>
      </c>
      <c r="G6" s="7" t="s">
        <v>137</v>
      </c>
      <c r="H6" s="11" t="s">
        <v>139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44334</v>
      </c>
      <c r="C7" s="16">
        <v>0.54166666666666663</v>
      </c>
      <c r="D7" s="16">
        <v>0.875</v>
      </c>
      <c r="E7" s="13">
        <v>3</v>
      </c>
      <c r="F7" s="7" t="s">
        <v>134</v>
      </c>
      <c r="G7" s="7" t="s">
        <v>137</v>
      </c>
      <c r="H7" s="11" t="s">
        <v>138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44335</v>
      </c>
      <c r="C8" s="16">
        <v>0.375</v>
      </c>
      <c r="D8" s="16">
        <v>0</v>
      </c>
      <c r="E8" s="13">
        <v>3</v>
      </c>
      <c r="F8" s="7" t="s">
        <v>151</v>
      </c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44336</v>
      </c>
      <c r="C9" s="16">
        <v>0.41666666666666669</v>
      </c>
      <c r="D9" s="16">
        <v>0.66666666666666663</v>
      </c>
      <c r="E9" s="13">
        <v>6</v>
      </c>
      <c r="F9" s="7" t="s">
        <v>134</v>
      </c>
      <c r="G9" s="7" t="s">
        <v>137</v>
      </c>
      <c r="H9" s="11" t="s">
        <v>141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44337</v>
      </c>
      <c r="C10" s="16">
        <v>0.79166666666666663</v>
      </c>
      <c r="D10" s="16">
        <v>0.875</v>
      </c>
      <c r="E10" s="13">
        <v>2</v>
      </c>
      <c r="F10" s="7" t="s">
        <v>20</v>
      </c>
      <c r="G10" s="7" t="s">
        <v>123</v>
      </c>
      <c r="H10" s="11" t="s">
        <v>27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44338</v>
      </c>
      <c r="C11" s="16">
        <v>0.54166666666666663</v>
      </c>
      <c r="D11" s="16">
        <v>0.625</v>
      </c>
      <c r="E11" s="13">
        <v>2</v>
      </c>
      <c r="F11" s="7" t="s">
        <v>142</v>
      </c>
      <c r="G11" s="7" t="s">
        <v>142</v>
      </c>
      <c r="H11" s="11" t="s">
        <v>140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44339</v>
      </c>
      <c r="C12" s="16">
        <v>0.54166666666666663</v>
      </c>
      <c r="D12" s="16">
        <v>0.54166666666666663</v>
      </c>
      <c r="E12" s="13">
        <v>1</v>
      </c>
      <c r="F12" s="7" t="s">
        <v>144</v>
      </c>
      <c r="G12" s="7" t="s">
        <v>145</v>
      </c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21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6BB8373-2390-EB41-B124-F9877B931D63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D489-BB62-4E4F-B505-4DA86C21F6F7}">
  <sheetPr>
    <pageSetUpPr fitToPage="1"/>
  </sheetPr>
  <dimension ref="A2:AW13"/>
  <sheetViews>
    <sheetView topLeftCell="A2" workbookViewId="0">
      <selection activeCell="D11" sqref="D11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11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44340</v>
      </c>
      <c r="C6" s="16">
        <v>0.54166666666666663</v>
      </c>
      <c r="D6" s="16">
        <v>0.75</v>
      </c>
      <c r="E6" s="13">
        <v>5</v>
      </c>
      <c r="F6" s="7" t="s">
        <v>158</v>
      </c>
      <c r="G6" s="7" t="s">
        <v>159</v>
      </c>
      <c r="H6" s="11" t="s">
        <v>160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44341</v>
      </c>
      <c r="C7" s="16">
        <v>0.66666666666666663</v>
      </c>
      <c r="D7" s="16">
        <v>0.75</v>
      </c>
      <c r="E7" s="13">
        <v>2</v>
      </c>
      <c r="F7" s="7" t="s">
        <v>143</v>
      </c>
      <c r="G7" s="7" t="s">
        <v>154</v>
      </c>
      <c r="H7" s="11" t="s">
        <v>164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44342</v>
      </c>
      <c r="C8" s="16">
        <v>0.54166666666666663</v>
      </c>
      <c r="D8" s="16">
        <v>0.625</v>
      </c>
      <c r="E8" s="13">
        <v>2</v>
      </c>
      <c r="F8" s="7" t="s">
        <v>157</v>
      </c>
      <c r="G8" s="7" t="s">
        <v>155</v>
      </c>
      <c r="H8" s="7" t="s">
        <v>156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44343</v>
      </c>
      <c r="C9" s="16">
        <v>0.79166666666666663</v>
      </c>
      <c r="D9" s="16">
        <v>0.91666666666666663</v>
      </c>
      <c r="E9" s="13">
        <v>3</v>
      </c>
      <c r="F9" s="7" t="s">
        <v>162</v>
      </c>
      <c r="G9" s="7" t="s">
        <v>163</v>
      </c>
      <c r="H9" s="1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44344</v>
      </c>
      <c r="C10" s="16">
        <v>0.54166666666666663</v>
      </c>
      <c r="D10" s="16">
        <v>0.625</v>
      </c>
      <c r="E10" s="13">
        <v>3</v>
      </c>
      <c r="F10" s="7" t="s">
        <v>165</v>
      </c>
      <c r="G10" s="7" t="s">
        <v>152</v>
      </c>
      <c r="H10" s="11" t="s">
        <v>166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44345</v>
      </c>
      <c r="C11" s="16">
        <v>0.66666666666666663</v>
      </c>
      <c r="D11" s="16">
        <v>0.75</v>
      </c>
      <c r="E11" s="13">
        <v>2</v>
      </c>
      <c r="F11" s="7" t="s">
        <v>87</v>
      </c>
      <c r="G11" s="7" t="s">
        <v>152</v>
      </c>
      <c r="H11" s="11" t="s">
        <v>153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44346</v>
      </c>
      <c r="C12" s="16">
        <v>0.75</v>
      </c>
      <c r="D12" s="16">
        <v>0.875</v>
      </c>
      <c r="E12" s="13">
        <v>3</v>
      </c>
      <c r="F12" s="7" t="s">
        <v>161</v>
      </c>
      <c r="G12" s="7" t="s">
        <v>152</v>
      </c>
      <c r="H12" s="11" t="s">
        <v>153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1E4BCC00-D266-7E4C-BCFC-EED12C7739F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9949-62C4-6844-A9E8-C42B889A17D5}">
  <sheetPr>
    <pageSetUpPr fitToPage="1"/>
  </sheetPr>
  <dimension ref="A2:AW13"/>
  <sheetViews>
    <sheetView tabSelected="1" topLeftCell="A3" workbookViewId="0">
      <selection activeCell="H25" sqref="H25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11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44347</v>
      </c>
      <c r="C6" s="16"/>
      <c r="D6" s="16"/>
      <c r="E6" s="13"/>
      <c r="F6" s="7"/>
      <c r="G6" s="7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44348</v>
      </c>
      <c r="C7" s="16"/>
      <c r="D7" s="16"/>
      <c r="E7" s="13"/>
      <c r="F7" s="7"/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44349</v>
      </c>
      <c r="C8" s="16"/>
      <c r="D8" s="16"/>
      <c r="E8" s="13"/>
      <c r="F8" s="7"/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44350</v>
      </c>
      <c r="C9" s="16"/>
      <c r="D9" s="16"/>
      <c r="E9" s="13"/>
      <c r="F9" s="7"/>
      <c r="G9" s="7"/>
      <c r="H9" s="1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44351</v>
      </c>
      <c r="C10" s="16"/>
      <c r="D10" s="16"/>
      <c r="E10" s="13"/>
      <c r="F10" s="7"/>
      <c r="G10" s="7"/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44352</v>
      </c>
      <c r="C11" s="16"/>
      <c r="D11" s="16"/>
      <c r="E11" s="13"/>
      <c r="F11" s="7"/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44353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651604FF-A64F-8B46-8AC5-9F05B68B5EC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C716-9BEC-5048-BA69-2BE325348D01}">
  <sheetPr>
    <pageSetUpPr fitToPage="1"/>
  </sheetPr>
  <dimension ref="A2:AW16"/>
  <sheetViews>
    <sheetView topLeftCell="A4" workbookViewId="0">
      <selection activeCell="F7" sqref="F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44270</v>
      </c>
      <c r="C6" s="19">
        <v>0.41666666666666669</v>
      </c>
      <c r="D6" s="19">
        <v>0.5</v>
      </c>
      <c r="E6" s="13">
        <v>2</v>
      </c>
      <c r="F6" s="20" t="s">
        <v>41</v>
      </c>
      <c r="G6" s="20" t="s">
        <v>42</v>
      </c>
      <c r="H6" s="11" t="s">
        <v>43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44271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9"/>
      <c r="C8" s="19">
        <v>0.60416666666666663</v>
      </c>
      <c r="D8" s="19">
        <v>0.6875</v>
      </c>
      <c r="E8" s="13">
        <v>2</v>
      </c>
      <c r="F8" s="20" t="s">
        <v>20</v>
      </c>
      <c r="G8" s="20" t="s">
        <v>47</v>
      </c>
      <c r="H8" s="11" t="s">
        <v>48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0.75</v>
      </c>
      <c r="D9" s="19">
        <v>0.83333333333333337</v>
      </c>
      <c r="E9" s="13">
        <v>2</v>
      </c>
      <c r="F9" s="20" t="s">
        <v>49</v>
      </c>
      <c r="G9" s="20" t="s">
        <v>50</v>
      </c>
      <c r="H9" s="11" t="s">
        <v>51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34" customHeight="1" x14ac:dyDescent="0.2">
      <c r="A10" s="18" t="s">
        <v>14</v>
      </c>
      <c r="B10" s="15">
        <v>44272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44273</v>
      </c>
      <c r="C11" s="19">
        <v>0.58333333333333337</v>
      </c>
      <c r="D11" s="19">
        <v>0.70833333333333337</v>
      </c>
      <c r="E11" s="13">
        <v>3</v>
      </c>
      <c r="F11" s="20" t="s">
        <v>55</v>
      </c>
      <c r="G11" s="20" t="s">
        <v>56</v>
      </c>
      <c r="H11" s="11" t="s">
        <v>57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44274</v>
      </c>
      <c r="C12" s="19">
        <v>0.66666666666666663</v>
      </c>
      <c r="D12" s="19">
        <v>0.75</v>
      </c>
      <c r="E12" s="13">
        <v>2</v>
      </c>
      <c r="F12" s="20" t="s">
        <v>102</v>
      </c>
      <c r="G12" s="20" t="s">
        <v>58</v>
      </c>
      <c r="H12" s="11" t="s">
        <v>103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8" customHeight="1" x14ac:dyDescent="0.2">
      <c r="A13" s="18"/>
      <c r="B13" s="15"/>
      <c r="C13" s="19">
        <v>0.75</v>
      </c>
      <c r="D13" s="19">
        <v>0.83333333333333337</v>
      </c>
      <c r="E13" s="13">
        <v>2</v>
      </c>
      <c r="F13" s="20" t="s">
        <v>60</v>
      </c>
      <c r="G13" s="20" t="s">
        <v>61</v>
      </c>
      <c r="H13" s="11" t="s">
        <v>62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4" customHeight="1" x14ac:dyDescent="0.2">
      <c r="A14" s="11" t="s">
        <v>17</v>
      </c>
      <c r="B14" s="15">
        <v>44275</v>
      </c>
      <c r="C14" s="19">
        <v>0.54166666666666663</v>
      </c>
      <c r="D14" s="19">
        <v>0.625</v>
      </c>
      <c r="E14" s="13">
        <v>2</v>
      </c>
      <c r="F14" s="20" t="s">
        <v>63</v>
      </c>
      <c r="G14" s="20" t="s">
        <v>64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thickBot="1" x14ac:dyDescent="0.25">
      <c r="A15" s="11" t="s">
        <v>22</v>
      </c>
      <c r="B15" s="15">
        <v>44276</v>
      </c>
      <c r="C15" s="19">
        <v>0.54166666666666663</v>
      </c>
      <c r="D15" s="19">
        <v>0.66666666666666663</v>
      </c>
      <c r="E15" s="13">
        <v>3</v>
      </c>
      <c r="F15" s="20" t="s">
        <v>55</v>
      </c>
      <c r="G15" s="20" t="s">
        <v>56</v>
      </c>
      <c r="H15" s="11" t="s">
        <v>65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ht="18" thickBot="1" x14ac:dyDescent="0.25">
      <c r="D16" s="17" t="s">
        <v>18</v>
      </c>
      <c r="E16" s="8">
        <f>SUM(E6:E15)</f>
        <v>20.5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B8 C6:D15" xr:uid="{94348A69-CF4E-6945-9FC6-0D4097C26C1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BEBF-7BA9-714F-B8B5-292794BB450E}">
  <sheetPr>
    <pageSetUpPr fitToPage="1"/>
  </sheetPr>
  <dimension ref="A2:AW17"/>
  <sheetViews>
    <sheetView topLeftCell="A6" workbookViewId="0">
      <selection activeCell="E14" sqref="E1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44277</v>
      </c>
      <c r="C6" s="19">
        <v>0.5</v>
      </c>
      <c r="D6" s="19">
        <v>0.58333333333333337</v>
      </c>
      <c r="E6" s="13">
        <v>2</v>
      </c>
      <c r="F6" s="20" t="s">
        <v>52</v>
      </c>
      <c r="G6" s="20" t="s">
        <v>53</v>
      </c>
      <c r="H6" s="11" t="s">
        <v>98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44278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97</v>
      </c>
      <c r="H7" s="11" t="s">
        <v>96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5"/>
      <c r="C8" s="19">
        <v>0.60416666666666663</v>
      </c>
      <c r="D8" s="19">
        <v>0.64583333333333337</v>
      </c>
      <c r="E8" s="13">
        <v>1</v>
      </c>
      <c r="F8" s="20" t="s">
        <v>20</v>
      </c>
      <c r="G8" s="20" t="s">
        <v>86</v>
      </c>
      <c r="H8" s="11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0.66666666666666663</v>
      </c>
      <c r="D9" s="19">
        <v>0.70833333333333337</v>
      </c>
      <c r="E9" s="13">
        <v>1</v>
      </c>
      <c r="F9" s="20" t="s">
        <v>94</v>
      </c>
      <c r="G9" s="20" t="s">
        <v>50</v>
      </c>
      <c r="H9" s="11" t="s">
        <v>93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9" customHeight="1" x14ac:dyDescent="0.2">
      <c r="A10" s="18" t="s">
        <v>14</v>
      </c>
      <c r="B10" s="15">
        <v>44279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92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44280</v>
      </c>
      <c r="C11" s="19">
        <v>0.58333333333333337</v>
      </c>
      <c r="D11" s="19">
        <v>0.70833333333333337</v>
      </c>
      <c r="E11" s="13">
        <v>3</v>
      </c>
      <c r="F11" s="20" t="s">
        <v>91</v>
      </c>
      <c r="G11" s="20" t="s">
        <v>90</v>
      </c>
      <c r="H11" s="11" t="s">
        <v>89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44281</v>
      </c>
      <c r="C12" s="19">
        <v>0.66666666666666663</v>
      </c>
      <c r="D12" s="19">
        <v>0.75</v>
      </c>
      <c r="E12" s="13">
        <v>2</v>
      </c>
      <c r="F12" s="20" t="s">
        <v>23</v>
      </c>
      <c r="G12" s="20" t="s">
        <v>21</v>
      </c>
      <c r="H12" s="11" t="s">
        <v>59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54" customHeight="1" x14ac:dyDescent="0.2">
      <c r="A13" s="18"/>
      <c r="B13" s="15"/>
      <c r="C13" s="19">
        <v>0.70833333333333337</v>
      </c>
      <c r="D13" s="19">
        <v>0.83333333333333337</v>
      </c>
      <c r="E13" s="13">
        <v>3</v>
      </c>
      <c r="F13" s="20" t="s">
        <v>55</v>
      </c>
      <c r="G13" s="20" t="s">
        <v>56</v>
      </c>
      <c r="H13" s="11" t="s">
        <v>88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8" customHeight="1" x14ac:dyDescent="0.2">
      <c r="A14" s="11" t="s">
        <v>17</v>
      </c>
      <c r="B14" s="15">
        <v>44282</v>
      </c>
      <c r="C14" s="19">
        <v>0.58333333333333337</v>
      </c>
      <c r="D14" s="19">
        <v>0.66666666666666663</v>
      </c>
      <c r="E14" s="13">
        <v>2</v>
      </c>
      <c r="F14" s="20" t="s">
        <v>87</v>
      </c>
      <c r="G14" s="20" t="s">
        <v>86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x14ac:dyDescent="0.2">
      <c r="A15" s="11"/>
      <c r="B15" s="15"/>
      <c r="C15" s="19">
        <v>0.66666666666666663</v>
      </c>
      <c r="D15" s="19">
        <v>0.70833333333333337</v>
      </c>
      <c r="E15" s="13">
        <v>1</v>
      </c>
      <c r="F15" s="20" t="s">
        <v>85</v>
      </c>
      <c r="G15" s="20" t="s">
        <v>64</v>
      </c>
      <c r="H15" s="11" t="s">
        <v>19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s="22" customFormat="1" ht="34" customHeight="1" thickBot="1" x14ac:dyDescent="0.25">
      <c r="A16" s="11" t="s">
        <v>22</v>
      </c>
      <c r="B16" s="15">
        <v>44283</v>
      </c>
      <c r="C16" s="19">
        <v>0.58333333333333337</v>
      </c>
      <c r="D16" s="19">
        <v>0.79166666666666663</v>
      </c>
      <c r="E16" s="13">
        <v>5</v>
      </c>
      <c r="F16" s="20" t="s">
        <v>84</v>
      </c>
      <c r="G16" s="20" t="s">
        <v>83</v>
      </c>
      <c r="H16" s="11" t="s">
        <v>82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</row>
    <row r="17" spans="4:5" ht="18" thickBot="1" x14ac:dyDescent="0.25">
      <c r="D17" s="17" t="s">
        <v>18</v>
      </c>
      <c r="E17" s="8">
        <f>SUM(E6:E16)</f>
        <v>22.5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opLeftCell="L2" workbookViewId="0">
      <selection activeCell="F19" sqref="F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44284</v>
      </c>
      <c r="C6" s="16">
        <v>0.5</v>
      </c>
      <c r="D6" s="16">
        <v>0.58333333333333337</v>
      </c>
      <c r="E6" s="13">
        <v>2</v>
      </c>
      <c r="F6" s="7" t="s">
        <v>23</v>
      </c>
      <c r="G6" s="7" t="s">
        <v>21</v>
      </c>
      <c r="H6" s="11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44285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44286</v>
      </c>
      <c r="C8" s="16">
        <v>0.54166666666666663</v>
      </c>
      <c r="D8" s="16">
        <v>0.70833333333333337</v>
      </c>
      <c r="E8" s="13">
        <v>4</v>
      </c>
      <c r="F8" s="7" t="s">
        <v>32</v>
      </c>
      <c r="G8" s="7" t="s">
        <v>25</v>
      </c>
      <c r="H8" s="11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44287</v>
      </c>
      <c r="C9" s="16">
        <v>0.625</v>
      </c>
      <c r="D9" s="16">
        <v>0.70833333333333337</v>
      </c>
      <c r="E9" s="13">
        <v>2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44288</v>
      </c>
      <c r="C10" s="16">
        <v>0.66666666666666663</v>
      </c>
      <c r="D10" s="16">
        <v>0.75</v>
      </c>
      <c r="E10" s="13">
        <v>2</v>
      </c>
      <c r="F10" s="7" t="s">
        <v>23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/>
      <c r="B11" s="15"/>
      <c r="C11" s="16">
        <v>0.58333333333333337</v>
      </c>
      <c r="D11" s="16">
        <v>0.70833333333333337</v>
      </c>
      <c r="E11" s="13">
        <v>3</v>
      </c>
      <c r="F11" s="7" t="s">
        <v>33</v>
      </c>
      <c r="G11" s="7" t="s">
        <v>25</v>
      </c>
      <c r="H11" s="11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44289</v>
      </c>
      <c r="C12" s="16">
        <v>0.58333333333333337</v>
      </c>
      <c r="D12" s="16">
        <v>0.70833333333333337</v>
      </c>
      <c r="E12" s="13">
        <v>3</v>
      </c>
      <c r="F12" s="7" t="s">
        <v>38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4"/>
      <c r="B13" s="15"/>
      <c r="C13" s="16">
        <v>0.66666666666666663</v>
      </c>
      <c r="D13" s="16">
        <v>0.20833333333333334</v>
      </c>
      <c r="E13" s="13">
        <v>1</v>
      </c>
      <c r="F13" s="7" t="s">
        <v>40</v>
      </c>
      <c r="G13" s="7" t="s">
        <v>37</v>
      </c>
      <c r="H13" s="11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4" t="s">
        <v>22</v>
      </c>
      <c r="B14" s="15">
        <v>44290</v>
      </c>
      <c r="C14" s="16">
        <v>0.83333333333333337</v>
      </c>
      <c r="D14" s="16">
        <v>0.85416666666666663</v>
      </c>
      <c r="E14" s="13">
        <v>0.5</v>
      </c>
      <c r="F14" s="7" t="s">
        <v>23</v>
      </c>
      <c r="G14" s="7" t="s">
        <v>36</v>
      </c>
      <c r="H14" s="11" t="s">
        <v>35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20.5</v>
      </c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70CA-6DC4-D149-825A-A90DC2E514F9}">
  <sheetPr>
    <pageSetUpPr fitToPage="1"/>
  </sheetPr>
  <dimension ref="A2:AW13"/>
  <sheetViews>
    <sheetView topLeftCell="A3" workbookViewId="0">
      <selection activeCell="D9" sqref="D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44291</v>
      </c>
      <c r="C6" s="16">
        <v>0.54166666666666663</v>
      </c>
      <c r="D6" s="16">
        <v>0.66666666666666663</v>
      </c>
      <c r="E6" s="13">
        <v>3</v>
      </c>
      <c r="F6" s="7" t="s">
        <v>107</v>
      </c>
      <c r="G6" s="7" t="s">
        <v>105</v>
      </c>
      <c r="H6" s="11" t="s">
        <v>106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44292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44293</v>
      </c>
      <c r="C8" s="16">
        <v>0.54166666666666663</v>
      </c>
      <c r="D8" s="16">
        <v>0.75</v>
      </c>
      <c r="E8" s="13">
        <v>5</v>
      </c>
      <c r="F8" s="7" t="s">
        <v>108</v>
      </c>
      <c r="G8" s="7" t="s">
        <v>25</v>
      </c>
      <c r="H8" s="11" t="s">
        <v>109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44294</v>
      </c>
      <c r="C9" s="16">
        <v>0.58333333333333337</v>
      </c>
      <c r="D9" s="16">
        <v>0.66666666666666663</v>
      </c>
      <c r="E9" s="13">
        <v>2</v>
      </c>
      <c r="F9" s="7" t="s">
        <v>110</v>
      </c>
      <c r="G9" s="7" t="s">
        <v>25</v>
      </c>
      <c r="H9" s="11" t="s">
        <v>109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44295</v>
      </c>
      <c r="C10" s="16">
        <v>0.66666666666666663</v>
      </c>
      <c r="D10" s="16">
        <v>0.70833333333333337</v>
      </c>
      <c r="E10" s="13">
        <v>1</v>
      </c>
      <c r="F10" s="7" t="s">
        <v>20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44297</v>
      </c>
      <c r="C11" s="16">
        <v>0.58333333333333337</v>
      </c>
      <c r="D11" s="16">
        <v>0.70833333333333337</v>
      </c>
      <c r="E11" s="13">
        <v>3</v>
      </c>
      <c r="F11" s="7" t="s">
        <v>38</v>
      </c>
      <c r="G11" s="7" t="s">
        <v>25</v>
      </c>
      <c r="H11" s="11" t="s">
        <v>39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44298</v>
      </c>
      <c r="C12" s="16">
        <v>0.54166666666666663</v>
      </c>
      <c r="D12" s="16">
        <v>0.79166666666666663</v>
      </c>
      <c r="E12" s="13">
        <v>6</v>
      </c>
      <c r="F12" s="7" t="s">
        <v>104</v>
      </c>
      <c r="G12" s="7" t="s">
        <v>25</v>
      </c>
      <c r="H12" s="11" t="s">
        <v>34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23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49C79498-4457-8F43-ADC1-F9D6BF75FDD5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113F-D5F6-3947-B4BE-27C6D4044745}">
  <sheetPr>
    <pageSetUpPr fitToPage="1"/>
  </sheetPr>
  <dimension ref="A2:AW20"/>
  <sheetViews>
    <sheetView topLeftCell="A7" workbookViewId="0">
      <selection activeCell="G19" sqref="G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 s="23" t="s">
        <v>99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44298</v>
      </c>
      <c r="C6" s="16"/>
      <c r="D6" s="16"/>
      <c r="E6" s="13"/>
      <c r="F6" s="7"/>
      <c r="G6" s="7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44299</v>
      </c>
      <c r="C7" s="16"/>
      <c r="D7" s="16"/>
      <c r="E7" s="13"/>
      <c r="F7" s="7"/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44300</v>
      </c>
      <c r="C8" s="16">
        <v>0.58333333333333337</v>
      </c>
      <c r="D8" s="16">
        <v>0.91666666666666663</v>
      </c>
      <c r="E8" s="13">
        <v>6</v>
      </c>
      <c r="F8" s="7" t="s">
        <v>116</v>
      </c>
      <c r="G8" s="7" t="s">
        <v>25</v>
      </c>
      <c r="H8" s="11" t="s">
        <v>117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44301</v>
      </c>
      <c r="C9" s="16">
        <v>0.625</v>
      </c>
      <c r="D9" s="16">
        <v>0.66666666666666663</v>
      </c>
      <c r="E9" s="13">
        <v>3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44302</v>
      </c>
      <c r="C10" s="16">
        <v>0.66666666666666663</v>
      </c>
      <c r="D10" s="16">
        <v>0.70833333333333337</v>
      </c>
      <c r="E10" s="13">
        <v>3</v>
      </c>
      <c r="F10" s="7" t="s">
        <v>113</v>
      </c>
      <c r="G10" s="7" t="s">
        <v>21</v>
      </c>
      <c r="H10" s="11" t="s">
        <v>118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4" t="s">
        <v>17</v>
      </c>
      <c r="B11" s="15">
        <v>44303</v>
      </c>
      <c r="C11" s="16">
        <v>0.58333333333333337</v>
      </c>
      <c r="D11" s="16">
        <v>0.70833333333333337</v>
      </c>
      <c r="E11" s="13">
        <v>3</v>
      </c>
      <c r="F11" s="7" t="s">
        <v>20</v>
      </c>
      <c r="G11" s="7" t="s">
        <v>111</v>
      </c>
      <c r="H11" s="11" t="s">
        <v>112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22</v>
      </c>
      <c r="B12" s="15">
        <v>44304</v>
      </c>
      <c r="C12" s="16">
        <v>0.58333333333333337</v>
      </c>
      <c r="D12" s="16">
        <v>0.70833333333333337</v>
      </c>
      <c r="E12" s="13">
        <v>3</v>
      </c>
      <c r="F12" s="7" t="s">
        <v>104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8" customHeight="1" x14ac:dyDescent="0.2">
      <c r="A13" s="12" t="s">
        <v>12</v>
      </c>
      <c r="B13" s="15">
        <v>44305</v>
      </c>
      <c r="C13" s="16"/>
      <c r="D13" s="16"/>
      <c r="E13" s="13"/>
      <c r="F13" s="7"/>
      <c r="G13" s="7"/>
      <c r="H13" s="1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8" customHeight="1" x14ac:dyDescent="0.2">
      <c r="A14" s="14" t="s">
        <v>13</v>
      </c>
      <c r="B14" s="15">
        <v>44306</v>
      </c>
      <c r="C14" s="16"/>
      <c r="D14" s="16"/>
      <c r="E14" s="13"/>
      <c r="F14" s="7"/>
      <c r="G14" s="7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8" customHeight="1" x14ac:dyDescent="0.2">
      <c r="A15" s="12" t="s">
        <v>14</v>
      </c>
      <c r="B15" s="15">
        <v>44307</v>
      </c>
      <c r="C15" s="16"/>
      <c r="D15" s="16"/>
      <c r="E15" s="13"/>
      <c r="F15" s="7"/>
      <c r="G15" s="7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8" customHeight="1" x14ac:dyDescent="0.2">
      <c r="A16" s="14" t="s">
        <v>15</v>
      </c>
      <c r="B16" s="15">
        <v>44308</v>
      </c>
      <c r="C16" s="16">
        <v>0.58333333333333337</v>
      </c>
      <c r="D16" s="16">
        <v>0.70833333333333337</v>
      </c>
      <c r="E16" s="13">
        <v>3</v>
      </c>
      <c r="F16" s="7" t="s">
        <v>114</v>
      </c>
      <c r="G16" s="7" t="s">
        <v>115</v>
      </c>
      <c r="H16" s="1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38" customHeight="1" x14ac:dyDescent="0.2">
      <c r="A17" s="12" t="s">
        <v>16</v>
      </c>
      <c r="B17" s="15">
        <v>44309</v>
      </c>
      <c r="C17" s="16"/>
      <c r="D17" s="16"/>
      <c r="E17" s="13"/>
      <c r="F17" s="7"/>
      <c r="G17" s="7"/>
      <c r="H17" s="1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s="10" customFormat="1" ht="38" customHeight="1" x14ac:dyDescent="0.2">
      <c r="A18" s="14" t="s">
        <v>17</v>
      </c>
      <c r="B18" s="15">
        <v>44310</v>
      </c>
      <c r="C18" s="16"/>
      <c r="D18" s="16"/>
      <c r="E18" s="13"/>
      <c r="F18" s="7"/>
      <c r="G18" s="7"/>
      <c r="H18" s="1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s="10" customFormat="1" ht="34" customHeight="1" thickBot="1" x14ac:dyDescent="0.25">
      <c r="A19" s="14" t="s">
        <v>22</v>
      </c>
      <c r="B19" s="15">
        <v>44311</v>
      </c>
      <c r="C19" s="16">
        <v>0.66666666666666663</v>
      </c>
      <c r="D19" s="16">
        <v>0.1875</v>
      </c>
      <c r="E19" s="13">
        <v>1</v>
      </c>
      <c r="F19" s="7" t="s">
        <v>40</v>
      </c>
      <c r="G19" s="7" t="s">
        <v>37</v>
      </c>
      <c r="H19" s="11" t="s">
        <v>19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ht="18" thickBot="1" x14ac:dyDescent="0.25">
      <c r="D20" s="6" t="s">
        <v>18</v>
      </c>
      <c r="E20" s="8">
        <f>SUM(E6:E19)</f>
        <v>22</v>
      </c>
      <c r="I20" s="1"/>
      <c r="J20" s="1"/>
      <c r="K20" s="1"/>
      <c r="L20" s="1"/>
      <c r="M20" s="1"/>
      <c r="N20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9" xr:uid="{C1A8D00D-66CD-1C4A-BB69-3859D505A339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1514-9985-D049-931F-0495C4EC828D}">
  <sheetPr>
    <pageSetUpPr fitToPage="1"/>
  </sheetPr>
  <dimension ref="A2:AW14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44312</v>
      </c>
      <c r="C6" s="16">
        <v>0.54166666666666663</v>
      </c>
      <c r="D6" s="16">
        <v>0.66666666666666663</v>
      </c>
      <c r="E6" s="13">
        <v>3</v>
      </c>
      <c r="F6" s="7" t="s">
        <v>125</v>
      </c>
      <c r="G6" s="7" t="s">
        <v>126</v>
      </c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44313</v>
      </c>
      <c r="C7" s="16">
        <v>0.625</v>
      </c>
      <c r="D7" s="16">
        <v>0.75</v>
      </c>
      <c r="E7" s="13">
        <v>3</v>
      </c>
      <c r="F7" s="7" t="s">
        <v>122</v>
      </c>
      <c r="G7" s="7" t="s">
        <v>123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4" customHeight="1" x14ac:dyDescent="0.2">
      <c r="A8" s="14"/>
      <c r="B8" s="15"/>
      <c r="C8" s="16">
        <v>0.79166666666666663</v>
      </c>
      <c r="D8" s="16">
        <v>0.875</v>
      </c>
      <c r="E8" s="13">
        <v>2</v>
      </c>
      <c r="F8" s="7" t="s">
        <v>130</v>
      </c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9" customHeight="1" x14ac:dyDescent="0.2">
      <c r="A9" s="12" t="s">
        <v>14</v>
      </c>
      <c r="B9" s="15">
        <v>44314</v>
      </c>
      <c r="C9" s="16">
        <v>0.54166666666666663</v>
      </c>
      <c r="D9" s="16">
        <v>0.66666666666666663</v>
      </c>
      <c r="E9" s="13">
        <v>4</v>
      </c>
      <c r="F9" s="7" t="s">
        <v>129</v>
      </c>
      <c r="G9" s="7" t="s">
        <v>124</v>
      </c>
      <c r="H9" s="11" t="s">
        <v>121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4" t="s">
        <v>15</v>
      </c>
      <c r="B10" s="15">
        <v>44315</v>
      </c>
      <c r="C10" s="16">
        <v>0.58333333333333337</v>
      </c>
      <c r="D10" s="16">
        <v>0.75</v>
      </c>
      <c r="E10" s="13">
        <v>3</v>
      </c>
      <c r="F10" s="7" t="s">
        <v>119</v>
      </c>
      <c r="G10" s="7" t="s">
        <v>25</v>
      </c>
      <c r="H10" s="11" t="s">
        <v>120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 t="s">
        <v>16</v>
      </c>
      <c r="B11" s="15">
        <v>44316</v>
      </c>
      <c r="C11" s="16">
        <v>0.66666666666666663</v>
      </c>
      <c r="D11" s="16">
        <v>0.70833333333333337</v>
      </c>
      <c r="E11" s="13">
        <v>1</v>
      </c>
      <c r="F11" s="7" t="s">
        <v>128</v>
      </c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44317</v>
      </c>
      <c r="C12" s="16">
        <v>0.58333333333333337</v>
      </c>
      <c r="D12" s="16">
        <v>0.66666666666666663</v>
      </c>
      <c r="E12" s="13">
        <v>2</v>
      </c>
      <c r="F12" s="7" t="s">
        <v>20</v>
      </c>
      <c r="G12" s="7" t="s">
        <v>127</v>
      </c>
      <c r="H12" s="11" t="s">
        <v>31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thickBot="1" x14ac:dyDescent="0.25">
      <c r="A13" s="14" t="s">
        <v>22</v>
      </c>
      <c r="B13" s="15">
        <v>44318</v>
      </c>
      <c r="C13" s="16">
        <v>0.54166666666666663</v>
      </c>
      <c r="D13" s="16">
        <v>0.70833333333333337</v>
      </c>
      <c r="E13" s="13">
        <v>4</v>
      </c>
      <c r="F13" s="7" t="s">
        <v>119</v>
      </c>
      <c r="G13" s="7" t="s">
        <v>25</v>
      </c>
      <c r="H13" s="11" t="s">
        <v>131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ht="18" thickBot="1" x14ac:dyDescent="0.25">
      <c r="D14" s="6" t="s">
        <v>18</v>
      </c>
      <c r="E14" s="8">
        <f>SUM(E6:E13)</f>
        <v>22</v>
      </c>
      <c r="I14" s="1"/>
      <c r="J14" s="1"/>
      <c r="K14" s="1"/>
      <c r="L14" s="1"/>
      <c r="M14" s="1"/>
      <c r="N14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B3EAE523-0C40-B54A-9350-8B1AFBED8DE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877-352F-5F4D-B12B-C810CDF9746F}">
  <sheetPr>
    <pageSetUpPr fitToPage="1"/>
  </sheetPr>
  <dimension ref="A2:AW13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8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44319</v>
      </c>
      <c r="C6" s="16">
        <v>0.41666666666666669</v>
      </c>
      <c r="D6" s="16">
        <v>0.625</v>
      </c>
      <c r="E6" s="13">
        <v>5</v>
      </c>
      <c r="F6" s="7" t="s">
        <v>135</v>
      </c>
      <c r="G6" s="7" t="s">
        <v>137</v>
      </c>
      <c r="H6" s="11" t="s">
        <v>139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44320</v>
      </c>
      <c r="C7" s="16">
        <v>0.54166666666666663</v>
      </c>
      <c r="D7" s="16">
        <v>0.875</v>
      </c>
      <c r="E7" s="13">
        <v>8</v>
      </c>
      <c r="F7" s="7" t="s">
        <v>136</v>
      </c>
      <c r="G7" s="7" t="s">
        <v>137</v>
      </c>
      <c r="H7" s="11" t="s">
        <v>138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44321</v>
      </c>
      <c r="C8" s="16">
        <v>0.375</v>
      </c>
      <c r="D8" s="16">
        <v>0.41666666666666669</v>
      </c>
      <c r="E8" s="13">
        <v>1</v>
      </c>
      <c r="F8" s="7" t="s">
        <v>132</v>
      </c>
      <c r="G8" s="7" t="s">
        <v>133</v>
      </c>
      <c r="H8" s="11" t="s">
        <v>140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44322</v>
      </c>
      <c r="C9" s="16">
        <v>0.41666666666666669</v>
      </c>
      <c r="D9" s="16">
        <v>0.66666666666666663</v>
      </c>
      <c r="E9" s="13">
        <v>6</v>
      </c>
      <c r="F9" s="7" t="s">
        <v>134</v>
      </c>
      <c r="G9" s="7" t="s">
        <v>137</v>
      </c>
      <c r="H9" s="11" t="s">
        <v>141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44323</v>
      </c>
      <c r="C10" s="16">
        <v>0.47916666666666669</v>
      </c>
      <c r="D10" s="16">
        <v>0.58333333333333337</v>
      </c>
      <c r="E10" s="13">
        <v>3</v>
      </c>
      <c r="F10" s="7" t="s">
        <v>122</v>
      </c>
      <c r="G10" s="7" t="s">
        <v>123</v>
      </c>
      <c r="H10" s="11" t="s">
        <v>27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44324</v>
      </c>
      <c r="C11" s="16">
        <v>0.54166666666666663</v>
      </c>
      <c r="D11" s="16">
        <v>0.41666666666666669</v>
      </c>
      <c r="E11" s="13">
        <v>1</v>
      </c>
      <c r="F11" s="7" t="s">
        <v>132</v>
      </c>
      <c r="G11" s="7" t="s">
        <v>133</v>
      </c>
      <c r="H11" s="11" t="s">
        <v>140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44325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987EAD20-1428-8B49-9AA3-4B6D14478A7A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A09D-23BF-4445-9D7A-E9193B36B168}">
  <sheetPr>
    <pageSetUpPr fitToPage="1"/>
  </sheetPr>
  <dimension ref="A2:AW13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44326</v>
      </c>
      <c r="C6" s="16">
        <v>0.41666666666666669</v>
      </c>
      <c r="D6" s="16">
        <v>0.625</v>
      </c>
      <c r="E6" s="13">
        <v>5</v>
      </c>
      <c r="F6" s="7" t="s">
        <v>147</v>
      </c>
      <c r="G6" s="7" t="s">
        <v>137</v>
      </c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44327</v>
      </c>
      <c r="C7" s="16">
        <v>0.54166666666666663</v>
      </c>
      <c r="D7" s="16">
        <v>0.875</v>
      </c>
      <c r="E7" s="13">
        <v>7</v>
      </c>
      <c r="F7" s="7" t="s">
        <v>134</v>
      </c>
      <c r="G7" s="7" t="s">
        <v>137</v>
      </c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44328</v>
      </c>
      <c r="C8" s="16">
        <v>0.375</v>
      </c>
      <c r="D8" s="16">
        <v>0.45833333333333331</v>
      </c>
      <c r="E8" s="13">
        <v>2</v>
      </c>
      <c r="F8" s="7" t="s">
        <v>142</v>
      </c>
      <c r="G8" s="7" t="s">
        <v>142</v>
      </c>
      <c r="H8" s="11" t="s">
        <v>148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44329</v>
      </c>
      <c r="C9" s="16">
        <v>0.58333333333333337</v>
      </c>
      <c r="D9" s="16">
        <v>0.66666666666666663</v>
      </c>
      <c r="E9" s="13">
        <v>2</v>
      </c>
      <c r="F9" s="7" t="s">
        <v>142</v>
      </c>
      <c r="G9" s="7" t="s">
        <v>142</v>
      </c>
      <c r="H9" s="11" t="s">
        <v>149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44330</v>
      </c>
      <c r="C10" s="16">
        <v>0.47916666666666669</v>
      </c>
      <c r="D10" s="16">
        <v>0.58333333333333337</v>
      </c>
      <c r="E10" s="13">
        <v>2.5</v>
      </c>
      <c r="F10" s="7" t="s">
        <v>20</v>
      </c>
      <c r="G10" s="7" t="s">
        <v>150</v>
      </c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44331</v>
      </c>
      <c r="C11" s="16">
        <v>0.54166666666666663</v>
      </c>
      <c r="D11" s="16">
        <v>0.41666666666666669</v>
      </c>
      <c r="E11" s="13">
        <v>2</v>
      </c>
      <c r="F11" s="7" t="s">
        <v>142</v>
      </c>
      <c r="G11" s="7" t="s">
        <v>142</v>
      </c>
      <c r="H11" s="11" t="s">
        <v>146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44332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20.5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B8B5D74A-DB8A-9245-9027-D1625EDF680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Week2</vt:lpstr>
      <vt:lpstr>Week3</vt:lpstr>
      <vt:lpstr>Week4</vt:lpstr>
      <vt:lpstr>Week5</vt:lpstr>
      <vt:lpstr>Week6</vt:lpstr>
      <vt:lpstr>Midbreak</vt:lpstr>
      <vt:lpstr>Week7</vt:lpstr>
      <vt:lpstr>Week8</vt:lpstr>
      <vt:lpstr>Week9</vt:lpstr>
      <vt:lpstr>Week10</vt:lpstr>
      <vt:lpstr>Week11</vt:lpstr>
      <vt:lpstr>Week12</vt:lpstr>
      <vt:lpstr>Midbreak!Print_Area</vt:lpstr>
      <vt:lpstr>Week10!Print_Area</vt:lpstr>
      <vt:lpstr>Week11!Print_Area</vt:lpstr>
      <vt:lpstr>Week12!Print_Area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Week8!Print_Area</vt:lpstr>
      <vt:lpstr>Week9!Print_Area</vt:lpstr>
      <vt:lpstr>Midbreak!Week_Start</vt:lpstr>
      <vt:lpstr>Week10!Week_Start</vt:lpstr>
      <vt:lpstr>Week11!Week_Start</vt:lpstr>
      <vt:lpstr>Week12!Week_Start</vt:lpstr>
      <vt:lpstr>Week2!Week_Start</vt:lpstr>
      <vt:lpstr>Week3!Week_Start</vt:lpstr>
      <vt:lpstr>Week4!Week_Start</vt:lpstr>
      <vt:lpstr>Week6!Week_Start</vt:lpstr>
      <vt:lpstr>Week7!Week_Start</vt:lpstr>
      <vt:lpstr>Week8!Week_Start</vt:lpstr>
      <vt:lpstr>Week9!Week_Start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2021-05-31T06:08:04Z</dcterms:modified>
</cp:coreProperties>
</file>