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brienJas\Documents\R\qPCR Shiny App\Data\Dania LMH PE and POCIS March 2025\"/>
    </mc:Choice>
  </mc:AlternateContent>
  <xr:revisionPtr revIDLastSave="0" documentId="13_ncr:1_{6388E810-264C-4E6A-84B9-7FEBEE21D82A}" xr6:coauthVersionLast="47" xr6:coauthVersionMax="47" xr10:uidLastSave="{00000000-0000-0000-0000-000000000000}"/>
  <bookViews>
    <workbookView xWindow="2820" yWindow="2130" windowWidth="21600" windowHeight="11295" firstSheet="1" activeTab="4" xr2:uid="{B9DF1836-83E7-484F-BFDC-8200CE4460B9}"/>
  </bookViews>
  <sheets>
    <sheet name="Well Layout" sheetId="3" r:id="rId1"/>
    <sheet name="Gene Layout" sheetId="6" r:id="rId2"/>
    <sheet name="Sample Layout" sheetId="5" r:id="rId3"/>
    <sheet name="Experimental Design" sheetId="4" r:id="rId4"/>
    <sheet name="Array Files" sheetId="7" r:id="rId5"/>
    <sheet name="Instructions" sheetId="8" r:id="rId6"/>
  </sheets>
  <definedNames>
    <definedName name="_xlnm._FilterDatabase" localSheetId="3" hidden="1">'Experimental Design'!$A$1:$F$13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<sst xmlns="http://schemas.openxmlformats.org/spreadsheetml/2006/main" count="248" uniqueCount="101">
  <si>
    <t>A</t>
  </si>
  <si>
    <t>B</t>
  </si>
  <si>
    <t>C</t>
  </si>
  <si>
    <t>D</t>
  </si>
  <si>
    <t>E</t>
  </si>
  <si>
    <t>F</t>
  </si>
  <si>
    <t>G</t>
  </si>
  <si>
    <t>H</t>
  </si>
  <si>
    <t>TTR</t>
  </si>
  <si>
    <t>Sample1</t>
  </si>
  <si>
    <t>Sample2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</si>
  <si>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</si>
  <si>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</si>
  <si>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</si>
  <si>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</si>
  <si>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</si>
  <si>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</si>
  <si>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</si>
  <si>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</si>
  <si>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</si>
  <si>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replicate</t>
  </si>
  <si>
    <t>COMING SOON :)</t>
  </si>
  <si>
    <t>well</t>
  </si>
  <si>
    <t>array</t>
  </si>
  <si>
    <t>sampleSlot</t>
  </si>
  <si>
    <t>sampleName</t>
  </si>
  <si>
    <t>chemical</t>
  </si>
  <si>
    <t>dose</t>
  </si>
  <si>
    <t>filename</t>
  </si>
  <si>
    <t>CtColumnName</t>
  </si>
  <si>
    <t>NoCtValue</t>
  </si>
  <si>
    <t>wellColumnName</t>
  </si>
  <si>
    <t>CYP3A7</t>
  </si>
  <si>
    <t>CYP1A4</t>
  </si>
  <si>
    <t>UGT1A9</t>
  </si>
  <si>
    <t>SULT1B1</t>
  </si>
  <si>
    <t>BATF3</t>
  </si>
  <si>
    <t>PDK4</t>
  </si>
  <si>
    <t>TXN</t>
  </si>
  <si>
    <t>ACSL5</t>
  </si>
  <si>
    <t>SLCO1A2</t>
  </si>
  <si>
    <t>HMOX1</t>
  </si>
  <si>
    <t>THRSP</t>
  </si>
  <si>
    <t>IGF1</t>
  </si>
  <si>
    <t>SULT1E1</t>
  </si>
  <si>
    <t>CYP7B1</t>
  </si>
  <si>
    <t>FGF19</t>
  </si>
  <si>
    <t>ALAS1</t>
  </si>
  <si>
    <t>IL16</t>
  </si>
  <si>
    <t>MT4</t>
  </si>
  <si>
    <t>SCD</t>
  </si>
  <si>
    <t>LBFABP</t>
  </si>
  <si>
    <t>CIP1</t>
  </si>
  <si>
    <t>GADD45A</t>
  </si>
  <si>
    <t>MGMT</t>
  </si>
  <si>
    <t>NAT2</t>
  </si>
  <si>
    <t>ALDH1A1</t>
  </si>
  <si>
    <t>MSH2</t>
  </si>
  <si>
    <t>CRYAB</t>
  </si>
  <si>
    <t>FOXA1</t>
  </si>
  <si>
    <t>APOB</t>
  </si>
  <si>
    <t>POLB</t>
  </si>
  <si>
    <t>POLK</t>
  </si>
  <si>
    <t>TP63</t>
  </si>
  <si>
    <t>LOC100857298</t>
  </si>
  <si>
    <t>LOC420209</t>
  </si>
  <si>
    <t>LSS</t>
  </si>
  <si>
    <t>ABP1</t>
  </si>
  <si>
    <t>MGST3</t>
  </si>
  <si>
    <t>LEAP2</t>
  </si>
  <si>
    <t>FGA</t>
  </si>
  <si>
    <t>MAT1A</t>
  </si>
  <si>
    <t>IL1B</t>
  </si>
  <si>
    <t>NOS2</t>
  </si>
  <si>
    <t>EEF1A1</t>
  </si>
  <si>
    <t>RPL4</t>
  </si>
  <si>
    <t>GDC</t>
  </si>
  <si>
    <t>RTC</t>
  </si>
  <si>
    <t>PPC</t>
  </si>
  <si>
    <t>Pos</t>
  </si>
  <si>
    <t>Ct SYBR</t>
  </si>
  <si>
    <t>PE8</t>
  </si>
  <si>
    <t>PE9</t>
  </si>
  <si>
    <t>DMSO(A)--PO1(A).CSV</t>
  </si>
  <si>
    <t>DMSO(B)--PO1(B).CSV</t>
  </si>
  <si>
    <t>DMSO(C)--PO1(C).CSV</t>
  </si>
  <si>
    <t>PE7(A)--PO4(A).CSV</t>
  </si>
  <si>
    <t>PE7(B)--PO4(B).CSV</t>
  </si>
  <si>
    <t>PE7(C)--PO4(C).CSV</t>
  </si>
  <si>
    <t>PE8(A)--PE9(A).CSV</t>
  </si>
  <si>
    <t>PE8(B)--PE9(B).CSV</t>
  </si>
  <si>
    <t>PE8(C)--PE9(C).CSV</t>
  </si>
  <si>
    <t>PO8(A)--PO11(A).CSV</t>
  </si>
  <si>
    <t>PO8(B)--PO11(B).CSV</t>
  </si>
  <si>
    <t>PO8(C)--PO11(C).CSV</t>
  </si>
  <si>
    <t>DMSO</t>
  </si>
  <si>
    <t>PO1</t>
  </si>
  <si>
    <t>PE7</t>
  </si>
  <si>
    <t>PO4</t>
  </si>
  <si>
    <t>PO8</t>
  </si>
  <si>
    <t>PO11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</si>
</sst>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8"/>
      <color theme="9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D0EC"/>
      <color rgb="FFB7F7E0"/>
      <color rgb="FFB5CDD5"/>
      <color rgb="FFD8CAE4"/>
      <color rgb="FFF8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2FC1-26F9-4869-817F-FA1269B932DE}">
  <dimension ref="A1:M17"/>
  <sheetViews>
    <sheetView workbookViewId="0"/>
  </sheetViews>
  <sheetFormatPr defaultRowHeight="18.75" customHeight="1" x14ac:dyDescent="0.25"/>
  <cols>
    <col min="1" max="13" width="9.28515625" style="3" customWidth="1"/>
    <col min="14" max="16384" width="9.140625" style="3"/>
  </cols>
  <sheetData>
    <row r="1" spans="1:13" ht="18.75" customHeight="1" x14ac:dyDescent="0.25">
      <c r="A1" s="11" t="s">
        <v>22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>
        <v>10</v>
      </c>
      <c r="L1" s="12">
        <v>11</v>
      </c>
      <c r="M1" s="12">
        <v>12</v>
      </c>
    </row>
    <row r="2" spans="1:13" ht="18.75" customHeight="1" x14ac:dyDescent="0.25">
      <c r="A2" s="13" t="s">
        <v>0</v>
      </c>
      <c r="B2" s="2" t="str">
        <f>$A2&amp;B$1</f>
        <v>A01</v>
      </c>
      <c r="C2" s="2" t="str">
        <f t="shared" ref="C2:M9" si="0">$A2&amp;C$1</f>
        <v>A02</v>
      </c>
      <c r="D2" s="2" t="str">
        <f t="shared" si="0"/>
        <v>A03</v>
      </c>
      <c r="E2" s="2" t="str">
        <f t="shared" si="0"/>
        <v>A04</v>
      </c>
      <c r="F2" s="2" t="str">
        <f t="shared" si="0"/>
        <v>A05</v>
      </c>
      <c r="G2" s="2" t="str">
        <f t="shared" si="0"/>
        <v>A06</v>
      </c>
      <c r="H2" s="2" t="str">
        <f t="shared" si="0"/>
        <v>A07</v>
      </c>
      <c r="I2" s="2" t="str">
        <f t="shared" si="0"/>
        <v>A08</v>
      </c>
      <c r="J2" s="2" t="str">
        <f t="shared" si="0"/>
        <v>A09</v>
      </c>
      <c r="K2" s="2" t="str">
        <f t="shared" si="0"/>
        <v>A10</v>
      </c>
      <c r="L2" s="2" t="str">
        <f t="shared" si="0"/>
        <v>A11</v>
      </c>
      <c r="M2" s="2" t="str">
        <f t="shared" si="0"/>
        <v>A12</v>
      </c>
    </row>
    <row r="3" spans="1:13" ht="18.75" customHeight="1" x14ac:dyDescent="0.25">
      <c r="A3" s="13" t="s">
        <v>1</v>
      </c>
      <c r="B3" s="2" t="str">
        <f t="shared" ref="B3:B9" si="1">$A3&amp;B$1</f>
        <v>B01</v>
      </c>
      <c r="C3" s="2" t="str">
        <f t="shared" si="0"/>
        <v>B02</v>
      </c>
      <c r="D3" s="2" t="str">
        <f t="shared" si="0"/>
        <v>B03</v>
      </c>
      <c r="E3" s="2" t="str">
        <f t="shared" si="0"/>
        <v>B04</v>
      </c>
      <c r="F3" s="2" t="str">
        <f t="shared" si="0"/>
        <v>B05</v>
      </c>
      <c r="G3" s="2" t="str">
        <f t="shared" si="0"/>
        <v>B06</v>
      </c>
      <c r="H3" s="2" t="str">
        <f t="shared" si="0"/>
        <v>B07</v>
      </c>
      <c r="I3" s="2" t="str">
        <f t="shared" si="0"/>
        <v>B08</v>
      </c>
      <c r="J3" s="2" t="str">
        <f t="shared" si="0"/>
        <v>B09</v>
      </c>
      <c r="K3" s="2" t="str">
        <f t="shared" si="0"/>
        <v>B10</v>
      </c>
      <c r="L3" s="2" t="str">
        <f t="shared" si="0"/>
        <v>B11</v>
      </c>
      <c r="M3" s="2" t="str">
        <f t="shared" si="0"/>
        <v>B12</v>
      </c>
    </row>
    <row r="4" spans="1:13" ht="18.75" customHeight="1" x14ac:dyDescent="0.25">
      <c r="A4" s="13" t="s">
        <v>2</v>
      </c>
      <c r="B4" s="2" t="str">
        <f t="shared" si="1"/>
        <v>C01</v>
      </c>
      <c r="C4" s="2" t="str">
        <f t="shared" si="0"/>
        <v>C02</v>
      </c>
      <c r="D4" s="2" t="str">
        <f t="shared" si="0"/>
        <v>C03</v>
      </c>
      <c r="E4" s="2" t="str">
        <f t="shared" si="0"/>
        <v>C04</v>
      </c>
      <c r="F4" s="2" t="str">
        <f t="shared" si="0"/>
        <v>C05</v>
      </c>
      <c r="G4" s="2" t="str">
        <f t="shared" si="0"/>
        <v>C06</v>
      </c>
      <c r="H4" s="2" t="str">
        <f t="shared" si="0"/>
        <v>C07</v>
      </c>
      <c r="I4" s="2" t="str">
        <f t="shared" si="0"/>
        <v>C08</v>
      </c>
      <c r="J4" s="2" t="str">
        <f t="shared" si="0"/>
        <v>C09</v>
      </c>
      <c r="K4" s="2" t="str">
        <f t="shared" si="0"/>
        <v>C10</v>
      </c>
      <c r="L4" s="2" t="str">
        <f t="shared" si="0"/>
        <v>C11</v>
      </c>
      <c r="M4" s="2" t="str">
        <f t="shared" si="0"/>
        <v>C12</v>
      </c>
    </row>
    <row r="5" spans="1:13" ht="18.75" customHeight="1" x14ac:dyDescent="0.25">
      <c r="A5" s="13" t="s">
        <v>3</v>
      </c>
      <c r="B5" s="2" t="str">
        <f t="shared" si="1"/>
        <v>D01</v>
      </c>
      <c r="C5" s="2" t="str">
        <f t="shared" si="0"/>
        <v>D02</v>
      </c>
      <c r="D5" s="2" t="str">
        <f t="shared" si="0"/>
        <v>D03</v>
      </c>
      <c r="E5" s="2" t="str">
        <f t="shared" si="0"/>
        <v>D04</v>
      </c>
      <c r="F5" s="2" t="str">
        <f t="shared" si="0"/>
        <v>D05</v>
      </c>
      <c r="G5" s="2" t="str">
        <f t="shared" si="0"/>
        <v>D06</v>
      </c>
      <c r="H5" s="2" t="str">
        <f t="shared" si="0"/>
        <v>D07</v>
      </c>
      <c r="I5" s="2" t="str">
        <f t="shared" si="0"/>
        <v>D08</v>
      </c>
      <c r="J5" s="2" t="str">
        <f t="shared" si="0"/>
        <v>D09</v>
      </c>
      <c r="K5" s="2" t="str">
        <f t="shared" si="0"/>
        <v>D10</v>
      </c>
      <c r="L5" s="2" t="str">
        <f t="shared" si="0"/>
        <v>D11</v>
      </c>
      <c r="M5" s="2" t="str">
        <f t="shared" si="0"/>
        <v>D12</v>
      </c>
    </row>
    <row r="6" spans="1:13" ht="18.75" customHeight="1" x14ac:dyDescent="0.25">
      <c r="A6" s="13" t="s">
        <v>4</v>
      </c>
      <c r="B6" s="2" t="str">
        <f t="shared" si="1"/>
        <v>E01</v>
      </c>
      <c r="C6" s="2" t="str">
        <f t="shared" si="0"/>
        <v>E02</v>
      </c>
      <c r="D6" s="2" t="str">
        <f t="shared" si="0"/>
        <v>E03</v>
      </c>
      <c r="E6" s="2" t="str">
        <f t="shared" si="0"/>
        <v>E04</v>
      </c>
      <c r="F6" s="2" t="str">
        <f t="shared" si="0"/>
        <v>E05</v>
      </c>
      <c r="G6" s="2" t="str">
        <f t="shared" si="0"/>
        <v>E06</v>
      </c>
      <c r="H6" s="2" t="str">
        <f t="shared" si="0"/>
        <v>E07</v>
      </c>
      <c r="I6" s="2" t="str">
        <f t="shared" si="0"/>
        <v>E08</v>
      </c>
      <c r="J6" s="2" t="str">
        <f t="shared" si="0"/>
        <v>E09</v>
      </c>
      <c r="K6" s="2" t="str">
        <f t="shared" si="0"/>
        <v>E10</v>
      </c>
      <c r="L6" s="2" t="str">
        <f t="shared" si="0"/>
        <v>E11</v>
      </c>
      <c r="M6" s="2" t="str">
        <f t="shared" si="0"/>
        <v>E12</v>
      </c>
    </row>
    <row r="7" spans="1:13" ht="18.75" customHeight="1" x14ac:dyDescent="0.25">
      <c r="A7" s="13" t="s">
        <v>5</v>
      </c>
      <c r="B7" s="2" t="str">
        <f t="shared" si="1"/>
        <v>F01</v>
      </c>
      <c r="C7" s="2" t="str">
        <f t="shared" si="0"/>
        <v>F02</v>
      </c>
      <c r="D7" s="2" t="str">
        <f t="shared" si="0"/>
        <v>F03</v>
      </c>
      <c r="E7" s="2" t="str">
        <f t="shared" si="0"/>
        <v>F04</v>
      </c>
      <c r="F7" s="2" t="str">
        <f t="shared" si="0"/>
        <v>F05</v>
      </c>
      <c r="G7" s="2" t="str">
        <f t="shared" si="0"/>
        <v>F06</v>
      </c>
      <c r="H7" s="2" t="str">
        <f t="shared" si="0"/>
        <v>F07</v>
      </c>
      <c r="I7" s="2" t="str">
        <f t="shared" si="0"/>
        <v>F08</v>
      </c>
      <c r="J7" s="2" t="str">
        <f t="shared" si="0"/>
        <v>F09</v>
      </c>
      <c r="K7" s="2" t="str">
        <f t="shared" si="0"/>
        <v>F10</v>
      </c>
      <c r="L7" s="2" t="str">
        <f t="shared" si="0"/>
        <v>F11</v>
      </c>
      <c r="M7" s="2" t="str">
        <f t="shared" si="0"/>
        <v>F12</v>
      </c>
    </row>
    <row r="8" spans="1:13" ht="18.75" customHeight="1" x14ac:dyDescent="0.25">
      <c r="A8" s="13" t="s">
        <v>6</v>
      </c>
      <c r="B8" s="2" t="str">
        <f t="shared" si="1"/>
        <v>G01</v>
      </c>
      <c r="C8" s="2" t="str">
        <f t="shared" si="0"/>
        <v>G02</v>
      </c>
      <c r="D8" s="2" t="str">
        <f t="shared" si="0"/>
        <v>G03</v>
      </c>
      <c r="E8" s="2" t="str">
        <f t="shared" si="0"/>
        <v>G04</v>
      </c>
      <c r="F8" s="2" t="str">
        <f t="shared" si="0"/>
        <v>G05</v>
      </c>
      <c r="G8" s="2" t="str">
        <f t="shared" si="0"/>
        <v>G06</v>
      </c>
      <c r="H8" s="2" t="str">
        <f t="shared" si="0"/>
        <v>G07</v>
      </c>
      <c r="I8" s="2" t="str">
        <f t="shared" si="0"/>
        <v>G08</v>
      </c>
      <c r="J8" s="2" t="str">
        <f t="shared" si="0"/>
        <v>G09</v>
      </c>
      <c r="K8" s="2" t="str">
        <f t="shared" si="0"/>
        <v>G10</v>
      </c>
      <c r="L8" s="2" t="str">
        <f t="shared" si="0"/>
        <v>G11</v>
      </c>
      <c r="M8" s="2" t="str">
        <f t="shared" si="0"/>
        <v>G12</v>
      </c>
    </row>
    <row r="9" spans="1:13" ht="18.75" customHeight="1" x14ac:dyDescent="0.25">
      <c r="A9" s="13" t="s">
        <v>7</v>
      </c>
      <c r="B9" s="2" t="str">
        <f t="shared" si="1"/>
        <v>H01</v>
      </c>
      <c r="C9" s="2" t="str">
        <f t="shared" si="0"/>
        <v>H02</v>
      </c>
      <c r="D9" s="2" t="str">
        <f t="shared" si="0"/>
        <v>H03</v>
      </c>
      <c r="E9" s="2" t="str">
        <f t="shared" si="0"/>
        <v>H04</v>
      </c>
      <c r="F9" s="2" t="str">
        <f t="shared" si="0"/>
        <v>H05</v>
      </c>
      <c r="G9" s="2" t="str">
        <f t="shared" si="0"/>
        <v>H06</v>
      </c>
      <c r="H9" s="2" t="str">
        <f t="shared" si="0"/>
        <v>H07</v>
      </c>
      <c r="I9" s="2" t="str">
        <f t="shared" si="0"/>
        <v>H08</v>
      </c>
      <c r="J9" s="2" t="str">
        <f t="shared" si="0"/>
        <v>H09</v>
      </c>
      <c r="K9" s="2" t="str">
        <f t="shared" si="0"/>
        <v>H10</v>
      </c>
      <c r="L9" s="2" t="str">
        <f t="shared" si="0"/>
        <v>H11</v>
      </c>
      <c r="M9" s="2" t="str">
        <f t="shared" si="0"/>
        <v>H12</v>
      </c>
    </row>
    <row r="17" s="3" customFormat="1" ht="18.75" customHeight="1" x14ac:dyDescent="0.25"/>
  </sheetData>
  <pageMargins left="0.7" right="0.7" top="0.75" bottom="0.75" header="0.3" footer="0.3"/>
  <ignoredErrors>
    <ignoredError sqref="B1:M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9F3E-48E6-4488-9FFB-B6D9A6890998}">
  <dimension ref="A1:M9"/>
  <sheetViews>
    <sheetView workbookViewId="0">
      <selection activeCell="B2" sqref="B2:G9"/>
    </sheetView>
  </sheetViews>
  <sheetFormatPr defaultRowHeight="18.75" customHeight="1" x14ac:dyDescent="0.25"/>
  <cols>
    <col min="1" max="13" width="9.28515625" style="3" customWidth="1"/>
    <col min="14" max="16384" width="9.140625" style="3"/>
  </cols>
  <sheetData>
    <row r="1" spans="1:13" ht="18.75" customHeight="1" thickBot="1" x14ac:dyDescent="0.3">
      <c r="A1" s="11" t="s">
        <v>22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>
        <v>10</v>
      </c>
      <c r="L1" s="12">
        <v>11</v>
      </c>
      <c r="M1" s="12">
        <v>12</v>
      </c>
    </row>
    <row r="2" spans="1:13" ht="18.75" customHeight="1" x14ac:dyDescent="0.25">
      <c r="A2" s="13" t="s">
        <v>0</v>
      </c>
      <c r="B2" s="17" t="s">
        <v>32</v>
      </c>
      <c r="C2" s="19" t="s">
        <v>33</v>
      </c>
      <c r="D2" s="19" t="s">
        <v>34</v>
      </c>
      <c r="E2" s="19" t="s">
        <v>35</v>
      </c>
      <c r="F2" s="19" t="s">
        <v>36</v>
      </c>
      <c r="G2" s="20" t="s">
        <v>37</v>
      </c>
      <c r="H2" s="17" t="s">
        <v>32</v>
      </c>
      <c r="I2" s="19" t="s">
        <v>33</v>
      </c>
      <c r="J2" s="19" t="s">
        <v>34</v>
      </c>
      <c r="K2" s="19" t="s">
        <v>35</v>
      </c>
      <c r="L2" s="19" t="s">
        <v>36</v>
      </c>
      <c r="M2" s="20" t="s">
        <v>37</v>
      </c>
    </row>
    <row r="3" spans="1:13" ht="18.75" customHeight="1" x14ac:dyDescent="0.25">
      <c r="A3" s="13" t="s">
        <v>1</v>
      </c>
      <c r="B3" s="18" t="s">
        <v>38</v>
      </c>
      <c r="C3" s="2" t="s">
        <v>39</v>
      </c>
      <c r="D3" s="2" t="s">
        <v>40</v>
      </c>
      <c r="E3" s="2" t="s">
        <v>8</v>
      </c>
      <c r="F3" s="2" t="s">
        <v>41</v>
      </c>
      <c r="G3" s="21" t="s">
        <v>42</v>
      </c>
      <c r="H3" s="18" t="s">
        <v>38</v>
      </c>
      <c r="I3" s="2" t="s">
        <v>39</v>
      </c>
      <c r="J3" s="2" t="s">
        <v>40</v>
      </c>
      <c r="K3" s="2" t="s">
        <v>8</v>
      </c>
      <c r="L3" s="2" t="s">
        <v>41</v>
      </c>
      <c r="M3" s="21" t="s">
        <v>42</v>
      </c>
    </row>
    <row r="4" spans="1:13" ht="18.75" customHeight="1" x14ac:dyDescent="0.25">
      <c r="A4" s="13" t="s">
        <v>2</v>
      </c>
      <c r="B4" s="18" t="s">
        <v>43</v>
      </c>
      <c r="C4" s="2" t="s">
        <v>44</v>
      </c>
      <c r="D4" s="2" t="s">
        <v>45</v>
      </c>
      <c r="E4" s="2" t="s">
        <v>46</v>
      </c>
      <c r="F4" s="2" t="s">
        <v>47</v>
      </c>
      <c r="G4" s="21" t="s">
        <v>48</v>
      </c>
      <c r="H4" s="18" t="s">
        <v>43</v>
      </c>
      <c r="I4" s="2" t="s">
        <v>44</v>
      </c>
      <c r="J4" s="2" t="s">
        <v>45</v>
      </c>
      <c r="K4" s="2" t="s">
        <v>46</v>
      </c>
      <c r="L4" s="2" t="s">
        <v>47</v>
      </c>
      <c r="M4" s="21" t="s">
        <v>48</v>
      </c>
    </row>
    <row r="5" spans="1:13" ht="18.75" customHeight="1" x14ac:dyDescent="0.25">
      <c r="A5" s="13" t="s">
        <v>3</v>
      </c>
      <c r="B5" s="18" t="s">
        <v>49</v>
      </c>
      <c r="C5" s="2" t="s">
        <v>50</v>
      </c>
      <c r="D5" s="2" t="s">
        <v>51</v>
      </c>
      <c r="E5" s="2" t="s">
        <v>52</v>
      </c>
      <c r="F5" s="2" t="s">
        <v>53</v>
      </c>
      <c r="G5" s="21" t="s">
        <v>54</v>
      </c>
      <c r="H5" s="18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1" t="s">
        <v>54</v>
      </c>
    </row>
    <row r="6" spans="1:13" ht="18.75" customHeight="1" x14ac:dyDescent="0.25">
      <c r="A6" s="13" t="s">
        <v>4</v>
      </c>
      <c r="B6" s="18" t="s">
        <v>55</v>
      </c>
      <c r="C6" s="2" t="s">
        <v>56</v>
      </c>
      <c r="D6" s="2" t="s">
        <v>57</v>
      </c>
      <c r="E6" s="2" t="s">
        <v>58</v>
      </c>
      <c r="F6" s="2" t="s">
        <v>59</v>
      </c>
      <c r="G6" s="21" t="s">
        <v>60</v>
      </c>
      <c r="H6" s="18" t="s">
        <v>55</v>
      </c>
      <c r="I6" s="2" t="s">
        <v>56</v>
      </c>
      <c r="J6" s="2" t="s">
        <v>57</v>
      </c>
      <c r="K6" s="2" t="s">
        <v>58</v>
      </c>
      <c r="L6" s="2" t="s">
        <v>59</v>
      </c>
      <c r="M6" s="21" t="s">
        <v>60</v>
      </c>
    </row>
    <row r="7" spans="1:13" ht="18.75" customHeight="1" x14ac:dyDescent="0.25">
      <c r="A7" s="13" t="s">
        <v>5</v>
      </c>
      <c r="B7" s="18" t="s">
        <v>61</v>
      </c>
      <c r="C7" s="2" t="s">
        <v>62</v>
      </c>
      <c r="D7" s="2" t="s">
        <v>63</v>
      </c>
      <c r="E7" s="2" t="s">
        <v>64</v>
      </c>
      <c r="F7" s="2" t="s">
        <v>65</v>
      </c>
      <c r="G7" s="21" t="s">
        <v>66</v>
      </c>
      <c r="H7" s="18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1" t="s">
        <v>66</v>
      </c>
    </row>
    <row r="8" spans="1:13" ht="18.75" customHeight="1" x14ac:dyDescent="0.25">
      <c r="A8" s="13" t="s">
        <v>6</v>
      </c>
      <c r="B8" s="18" t="s">
        <v>67</v>
      </c>
      <c r="C8" s="2" t="s">
        <v>68</v>
      </c>
      <c r="D8" s="2" t="s">
        <v>69</v>
      </c>
      <c r="E8" s="2" t="s">
        <v>70</v>
      </c>
      <c r="F8" s="2" t="s">
        <v>71</v>
      </c>
      <c r="G8" s="21" t="s">
        <v>72</v>
      </c>
      <c r="H8" s="18" t="s">
        <v>67</v>
      </c>
      <c r="I8" s="2" t="s">
        <v>68</v>
      </c>
      <c r="J8" s="2" t="s">
        <v>69</v>
      </c>
      <c r="K8" s="2" t="s">
        <v>70</v>
      </c>
      <c r="L8" s="2" t="s">
        <v>71</v>
      </c>
      <c r="M8" s="21" t="s">
        <v>72</v>
      </c>
    </row>
    <row r="9" spans="1:13" ht="18.75" customHeight="1" thickBot="1" x14ac:dyDescent="0.3">
      <c r="A9" s="13" t="s">
        <v>7</v>
      </c>
      <c r="B9" s="22" t="s">
        <v>73</v>
      </c>
      <c r="C9" s="23" t="s">
        <v>74</v>
      </c>
      <c r="D9" s="23" t="s">
        <v>75</v>
      </c>
      <c r="E9" s="23" t="s">
        <v>76</v>
      </c>
      <c r="F9" s="23" t="s">
        <v>77</v>
      </c>
      <c r="G9" s="24" t="s">
        <v>78</v>
      </c>
      <c r="H9" s="22" t="s">
        <v>73</v>
      </c>
      <c r="I9" s="23" t="s">
        <v>74</v>
      </c>
      <c r="J9" s="23" t="s">
        <v>75</v>
      </c>
      <c r="K9" s="23" t="s">
        <v>76</v>
      </c>
      <c r="L9" s="23" t="s">
        <v>77</v>
      </c>
      <c r="M9" s="24" t="s">
        <v>78</v>
      </c>
    </row>
  </sheetData>
  <pageMargins left="0.7" right="0.7" top="0.75" bottom="0.75" header="0.3" footer="0.3"/>
  <ignoredErrors>
    <ignoredError sqref="B1:M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72FA-DD57-4FDA-99B8-4E7D32BB2A00}">
  <dimension ref="A1:M9"/>
  <sheetViews>
    <sheetView zoomScaleNormal="100" workbookViewId="0">
      <selection activeCell="B10" sqref="B10"/>
    </sheetView>
  </sheetViews>
  <sheetFormatPr defaultRowHeight="18.75" customHeight="1" x14ac:dyDescent="0.25"/>
  <cols>
    <col min="1" max="13" width="9.28515625" style="3" customWidth="1"/>
    <col min="14" max="16384" width="9.140625" style="3"/>
  </cols>
  <sheetData>
    <row r="1" spans="1:13" ht="18.75" customHeight="1" thickBot="1" x14ac:dyDescent="0.3">
      <c r="A1" s="11" t="s">
        <v>22</v>
      </c>
      <c r="B1" s="25" t="s">
        <v>11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>
        <v>10</v>
      </c>
      <c r="L1" s="25">
        <v>11</v>
      </c>
      <c r="M1" s="25">
        <v>12</v>
      </c>
    </row>
    <row r="2" spans="1:13" ht="18.75" customHeight="1" x14ac:dyDescent="0.25">
      <c r="A2" s="13" t="s">
        <v>0</v>
      </c>
      <c r="B2" s="27" t="s">
        <v>9</v>
      </c>
      <c r="C2" s="28"/>
      <c r="D2" s="28"/>
      <c r="E2" s="28"/>
      <c r="F2" s="28"/>
      <c r="G2" s="29"/>
      <c r="H2" s="27" t="s">
        <v>10</v>
      </c>
      <c r="I2" s="28"/>
      <c r="J2" s="28"/>
      <c r="K2" s="28"/>
      <c r="L2" s="28"/>
      <c r="M2" s="29"/>
    </row>
    <row r="3" spans="1:13" ht="18.75" customHeight="1" x14ac:dyDescent="0.25">
      <c r="A3" s="13" t="s">
        <v>1</v>
      </c>
      <c r="B3" s="30"/>
      <c r="C3" s="31"/>
      <c r="D3" s="31"/>
      <c r="E3" s="31"/>
      <c r="F3" s="31"/>
      <c r="G3" s="32"/>
      <c r="H3" s="30"/>
      <c r="I3" s="31"/>
      <c r="J3" s="31"/>
      <c r="K3" s="31"/>
      <c r="L3" s="31"/>
      <c r="M3" s="32"/>
    </row>
    <row r="4" spans="1:13" ht="18.75" customHeight="1" x14ac:dyDescent="0.25">
      <c r="A4" s="13" t="s">
        <v>2</v>
      </c>
      <c r="B4" s="30"/>
      <c r="C4" s="31"/>
      <c r="D4" s="31"/>
      <c r="E4" s="31"/>
      <c r="F4" s="31"/>
      <c r="G4" s="32"/>
      <c r="H4" s="30"/>
      <c r="I4" s="31"/>
      <c r="J4" s="31"/>
      <c r="K4" s="31"/>
      <c r="L4" s="31"/>
      <c r="M4" s="32"/>
    </row>
    <row r="5" spans="1:13" ht="18.75" customHeight="1" x14ac:dyDescent="0.25">
      <c r="A5" s="13" t="s">
        <v>3</v>
      </c>
      <c r="B5" s="30"/>
      <c r="C5" s="31"/>
      <c r="D5" s="31"/>
      <c r="E5" s="31"/>
      <c r="F5" s="31"/>
      <c r="G5" s="32"/>
      <c r="H5" s="30"/>
      <c r="I5" s="31"/>
      <c r="J5" s="31"/>
      <c r="K5" s="31"/>
      <c r="L5" s="31"/>
      <c r="M5" s="32"/>
    </row>
    <row r="6" spans="1:13" ht="18.75" customHeight="1" x14ac:dyDescent="0.25">
      <c r="A6" s="13" t="s">
        <v>4</v>
      </c>
      <c r="B6" s="30"/>
      <c r="C6" s="31"/>
      <c r="D6" s="31"/>
      <c r="E6" s="31"/>
      <c r="F6" s="31"/>
      <c r="G6" s="32"/>
      <c r="H6" s="30"/>
      <c r="I6" s="31"/>
      <c r="J6" s="31"/>
      <c r="K6" s="31"/>
      <c r="L6" s="31"/>
      <c r="M6" s="32"/>
    </row>
    <row r="7" spans="1:13" ht="18.75" customHeight="1" x14ac:dyDescent="0.25">
      <c r="A7" s="13" t="s">
        <v>5</v>
      </c>
      <c r="B7" s="30"/>
      <c r="C7" s="31"/>
      <c r="D7" s="31"/>
      <c r="E7" s="31"/>
      <c r="F7" s="31"/>
      <c r="G7" s="32"/>
      <c r="H7" s="30"/>
      <c r="I7" s="31"/>
      <c r="J7" s="31"/>
      <c r="K7" s="31"/>
      <c r="L7" s="31"/>
      <c r="M7" s="32"/>
    </row>
    <row r="8" spans="1:13" ht="18.75" customHeight="1" x14ac:dyDescent="0.25">
      <c r="A8" s="13" t="s">
        <v>6</v>
      </c>
      <c r="B8" s="30"/>
      <c r="C8" s="31"/>
      <c r="D8" s="31"/>
      <c r="E8" s="31"/>
      <c r="F8" s="31"/>
      <c r="G8" s="32"/>
      <c r="H8" s="30"/>
      <c r="I8" s="31"/>
      <c r="J8" s="31"/>
      <c r="K8" s="31"/>
      <c r="L8" s="31"/>
      <c r="M8" s="32"/>
    </row>
    <row r="9" spans="1:13" ht="18.75" customHeight="1" thickBot="1" x14ac:dyDescent="0.3">
      <c r="A9" s="13" t="s">
        <v>7</v>
      </c>
      <c r="B9" s="33"/>
      <c r="C9" s="34"/>
      <c r="D9" s="34"/>
      <c r="E9" s="34"/>
      <c r="F9" s="34"/>
      <c r="G9" s="35"/>
      <c r="H9" s="33"/>
      <c r="I9" s="34"/>
      <c r="J9" s="34"/>
      <c r="K9" s="34"/>
      <c r="L9" s="34"/>
      <c r="M9" s="35"/>
    </row>
  </sheetData>
  <mergeCells count="2">
    <mergeCell ref="H2:M9"/>
    <mergeCell ref="B2:G9"/>
  </mergeCells>
  <pageMargins left="0.7" right="0.7" top="0.75" bottom="0.75" header="0.3" footer="0.3"/>
  <ignoredErrors>
    <ignoredError sqref="B1:M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EAED-FEA3-4932-9853-46201C9640E5}">
  <dimension ref="A1:F25"/>
  <sheetViews>
    <sheetView zoomScaleNormal="100" workbookViewId="0">
      <selection activeCell="E7" sqref="E7"/>
    </sheetView>
  </sheetViews>
  <sheetFormatPr defaultRowHeight="15" customHeight="1" x14ac:dyDescent="0.25"/>
  <cols>
    <col min="1" max="1" width="12" style="9" customWidth="1"/>
    <col min="2" max="2" width="12" style="6" customWidth="1"/>
    <col min="3" max="3" width="12.85546875" style="6" bestFit="1" customWidth="1"/>
    <col min="4" max="6" width="9.28515625" style="6" customWidth="1"/>
    <col min="7" max="17" width="9.28515625" style="5" customWidth="1"/>
    <col min="18" max="16384" width="9.140625" style="5"/>
  </cols>
  <sheetData>
    <row r="1" spans="1:6" ht="15" customHeight="1" x14ac:dyDescent="0.25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20</v>
      </c>
    </row>
    <row r="2" spans="1:6" ht="15" customHeight="1" x14ac:dyDescent="0.25">
      <c r="A2" s="9">
        <v>1</v>
      </c>
      <c r="B2" s="6" t="s">
        <v>9</v>
      </c>
      <c r="C2" s="6" t="str">
        <f>D2&amp;"_"&amp;E2&amp;"_"&amp;F2</f>
        <v>DMSO_0_1</v>
      </c>
      <c r="D2" s="4" t="s">
        <v>95</v>
      </c>
      <c r="E2" s="6">
        <v>0</v>
      </c>
      <c r="F2" s="6">
        <v>1</v>
      </c>
    </row>
    <row r="3" spans="1:6" ht="15" customHeight="1" x14ac:dyDescent="0.25">
      <c r="A3" s="9">
        <v>1</v>
      </c>
      <c r="B3" s="6" t="s">
        <v>10</v>
      </c>
      <c r="C3" s="6" t="str">
        <f>D3&amp;"_"&amp;E3&amp;"_"&amp;F3</f>
        <v>PO1_1_1</v>
      </c>
      <c r="D3" s="4" t="s">
        <v>96</v>
      </c>
      <c r="E3" s="6">
        <v>1</v>
      </c>
      <c r="F3" s="6">
        <v>1</v>
      </c>
    </row>
    <row r="4" spans="1:6" ht="15" customHeight="1" x14ac:dyDescent="0.25">
      <c r="A4" s="9">
        <v>2</v>
      </c>
      <c r="B4" s="6" t="s">
        <v>9</v>
      </c>
      <c r="C4" s="6" t="str">
        <f t="shared" ref="C4:C25" si="0">D4&amp;"_"&amp;E4&amp;"_"&amp;F4</f>
        <v>DMSO_0_2</v>
      </c>
      <c r="D4" s="6" t="s">
        <v>95</v>
      </c>
      <c r="E4" s="6">
        <v>0</v>
      </c>
      <c r="F4" s="6">
        <v>2</v>
      </c>
    </row>
    <row r="5" spans="1:6" ht="15" customHeight="1" x14ac:dyDescent="0.25">
      <c r="A5" s="9">
        <v>2</v>
      </c>
      <c r="B5" s="6" t="s">
        <v>10</v>
      </c>
      <c r="C5" s="6" t="str">
        <f t="shared" si="0"/>
        <v>PO1_1_2</v>
      </c>
      <c r="D5" s="6" t="s">
        <v>96</v>
      </c>
      <c r="E5" s="6">
        <v>1</v>
      </c>
      <c r="F5" s="6">
        <v>2</v>
      </c>
    </row>
    <row r="6" spans="1:6" ht="15" customHeight="1" x14ac:dyDescent="0.25">
      <c r="A6" s="9">
        <v>3</v>
      </c>
      <c r="B6" s="6" t="s">
        <v>9</v>
      </c>
      <c r="C6" s="6" t="str">
        <f t="shared" si="0"/>
        <v>DMSO_0_3</v>
      </c>
      <c r="D6" s="6" t="s">
        <v>95</v>
      </c>
      <c r="E6" s="6">
        <v>0</v>
      </c>
      <c r="F6" s="6">
        <v>3</v>
      </c>
    </row>
    <row r="7" spans="1:6" ht="15" customHeight="1" x14ac:dyDescent="0.25">
      <c r="A7" s="9">
        <v>3</v>
      </c>
      <c r="B7" s="6" t="s">
        <v>10</v>
      </c>
      <c r="C7" s="6" t="str">
        <f t="shared" si="0"/>
        <v>PO1_1_3</v>
      </c>
      <c r="D7" s="6" t="s">
        <v>96</v>
      </c>
      <c r="E7" s="6">
        <v>1</v>
      </c>
      <c r="F7" s="6">
        <v>3</v>
      </c>
    </row>
    <row r="8" spans="1:6" ht="15" customHeight="1" x14ac:dyDescent="0.25">
      <c r="A8" s="9">
        <v>4</v>
      </c>
      <c r="B8" s="6" t="s">
        <v>9</v>
      </c>
      <c r="C8" s="6" t="str">
        <f t="shared" si="0"/>
        <v>PE7_1_1</v>
      </c>
      <c r="D8" s="6" t="s">
        <v>97</v>
      </c>
      <c r="E8" s="6">
        <v>1</v>
      </c>
      <c r="F8" s="6">
        <v>1</v>
      </c>
    </row>
    <row r="9" spans="1:6" ht="15" customHeight="1" x14ac:dyDescent="0.25">
      <c r="A9" s="9">
        <v>4</v>
      </c>
      <c r="B9" s="6" t="s">
        <v>10</v>
      </c>
      <c r="C9" s="6" t="str">
        <f t="shared" si="0"/>
        <v>PO4_1_1</v>
      </c>
      <c r="D9" s="6" t="s">
        <v>98</v>
      </c>
      <c r="E9" s="6">
        <v>1</v>
      </c>
      <c r="F9" s="6">
        <v>1</v>
      </c>
    </row>
    <row r="10" spans="1:6" ht="15" customHeight="1" x14ac:dyDescent="0.25">
      <c r="A10" s="9">
        <v>5</v>
      </c>
      <c r="B10" s="6" t="s">
        <v>9</v>
      </c>
      <c r="C10" s="6" t="str">
        <f t="shared" si="0"/>
        <v>PE7_1_2</v>
      </c>
      <c r="D10" s="6" t="s">
        <v>97</v>
      </c>
      <c r="E10" s="6">
        <v>1</v>
      </c>
      <c r="F10" s="6">
        <v>2</v>
      </c>
    </row>
    <row r="11" spans="1:6" ht="15" customHeight="1" x14ac:dyDescent="0.25">
      <c r="A11" s="9">
        <v>5</v>
      </c>
      <c r="B11" s="6" t="s">
        <v>10</v>
      </c>
      <c r="C11" s="6" t="str">
        <f t="shared" si="0"/>
        <v>PO4_1_2</v>
      </c>
      <c r="D11" s="6" t="s">
        <v>98</v>
      </c>
      <c r="E11" s="6">
        <v>1</v>
      </c>
      <c r="F11" s="6">
        <v>2</v>
      </c>
    </row>
    <row r="12" spans="1:6" ht="15" customHeight="1" x14ac:dyDescent="0.25">
      <c r="A12" s="9">
        <v>6</v>
      </c>
      <c r="B12" s="6" t="s">
        <v>9</v>
      </c>
      <c r="C12" s="6" t="str">
        <f t="shared" si="0"/>
        <v>PE7_1_3</v>
      </c>
      <c r="D12" s="6" t="s">
        <v>97</v>
      </c>
      <c r="E12" s="6">
        <v>1</v>
      </c>
      <c r="F12" s="6">
        <v>3</v>
      </c>
    </row>
    <row r="13" spans="1:6" ht="15" customHeight="1" x14ac:dyDescent="0.25">
      <c r="A13" s="9">
        <v>6</v>
      </c>
      <c r="B13" s="6" t="s">
        <v>10</v>
      </c>
      <c r="C13" s="6" t="str">
        <f t="shared" si="0"/>
        <v>PO4_1_3</v>
      </c>
      <c r="D13" s="6" t="s">
        <v>98</v>
      </c>
      <c r="E13" s="6">
        <v>1</v>
      </c>
      <c r="F13" s="6">
        <v>3</v>
      </c>
    </row>
    <row r="14" spans="1:6" ht="15" customHeight="1" x14ac:dyDescent="0.25">
      <c r="A14" s="9">
        <v>7</v>
      </c>
      <c r="B14" s="6" t="s">
        <v>9</v>
      </c>
      <c r="C14" s="6" t="str">
        <f t="shared" si="0"/>
        <v>PE8_1_1</v>
      </c>
      <c r="D14" s="6" t="s">
        <v>81</v>
      </c>
      <c r="E14" s="6">
        <v>1</v>
      </c>
      <c r="F14" s="6">
        <v>1</v>
      </c>
    </row>
    <row r="15" spans="1:6" ht="15" customHeight="1" x14ac:dyDescent="0.25">
      <c r="A15" s="9">
        <v>7</v>
      </c>
      <c r="B15" s="6" t="s">
        <v>10</v>
      </c>
      <c r="C15" s="6" t="str">
        <f t="shared" si="0"/>
        <v>PE9_1_1</v>
      </c>
      <c r="D15" s="6" t="s">
        <v>82</v>
      </c>
      <c r="E15" s="6">
        <v>1</v>
      </c>
      <c r="F15" s="6">
        <v>1</v>
      </c>
    </row>
    <row r="16" spans="1:6" ht="15" customHeight="1" x14ac:dyDescent="0.25">
      <c r="A16" s="9">
        <v>8</v>
      </c>
      <c r="B16" s="6" t="s">
        <v>9</v>
      </c>
      <c r="C16" s="6" t="str">
        <f t="shared" si="0"/>
        <v>PE8_1_2</v>
      </c>
      <c r="D16" s="6" t="s">
        <v>81</v>
      </c>
      <c r="E16" s="6">
        <v>1</v>
      </c>
      <c r="F16" s="6">
        <v>2</v>
      </c>
    </row>
    <row r="17" spans="1:6" ht="15" customHeight="1" x14ac:dyDescent="0.25">
      <c r="A17" s="9">
        <v>8</v>
      </c>
      <c r="B17" s="6" t="s">
        <v>10</v>
      </c>
      <c r="C17" s="6" t="str">
        <f t="shared" si="0"/>
        <v>PE9_1_2</v>
      </c>
      <c r="D17" s="6" t="s">
        <v>82</v>
      </c>
      <c r="E17" s="6">
        <v>1</v>
      </c>
      <c r="F17" s="6">
        <v>2</v>
      </c>
    </row>
    <row r="18" spans="1:6" ht="15" customHeight="1" x14ac:dyDescent="0.25">
      <c r="A18" s="9">
        <v>9</v>
      </c>
      <c r="B18" s="6" t="s">
        <v>9</v>
      </c>
      <c r="C18" s="6" t="str">
        <f t="shared" si="0"/>
        <v>PE8_1_3</v>
      </c>
      <c r="D18" s="6" t="s">
        <v>81</v>
      </c>
      <c r="E18" s="6">
        <v>1</v>
      </c>
      <c r="F18" s="6">
        <v>3</v>
      </c>
    </row>
    <row r="19" spans="1:6" ht="15" customHeight="1" x14ac:dyDescent="0.25">
      <c r="A19" s="9">
        <v>9</v>
      </c>
      <c r="B19" s="6" t="s">
        <v>10</v>
      </c>
      <c r="C19" s="6" t="str">
        <f t="shared" si="0"/>
        <v>PE9_1_3</v>
      </c>
      <c r="D19" s="6" t="s">
        <v>82</v>
      </c>
      <c r="E19" s="6">
        <v>1</v>
      </c>
      <c r="F19" s="6">
        <v>3</v>
      </c>
    </row>
    <row r="20" spans="1:6" ht="15" customHeight="1" x14ac:dyDescent="0.25">
      <c r="A20" s="9">
        <v>10</v>
      </c>
      <c r="B20" s="6" t="s">
        <v>9</v>
      </c>
      <c r="C20" s="6" t="str">
        <f t="shared" si="0"/>
        <v>PO8_1_1</v>
      </c>
      <c r="D20" s="6" t="s">
        <v>99</v>
      </c>
      <c r="E20" s="6">
        <v>1</v>
      </c>
      <c r="F20" s="6">
        <v>1</v>
      </c>
    </row>
    <row r="21" spans="1:6" ht="15" customHeight="1" x14ac:dyDescent="0.25">
      <c r="A21" s="9">
        <v>10</v>
      </c>
      <c r="B21" s="6" t="s">
        <v>10</v>
      </c>
      <c r="C21" s="6" t="str">
        <f t="shared" si="0"/>
        <v>PO11_1_1</v>
      </c>
      <c r="D21" s="6" t="s">
        <v>100</v>
      </c>
      <c r="E21" s="6">
        <v>1</v>
      </c>
      <c r="F21" s="6">
        <v>1</v>
      </c>
    </row>
    <row r="22" spans="1:6" ht="15" customHeight="1" x14ac:dyDescent="0.25">
      <c r="A22" s="9">
        <v>11</v>
      </c>
      <c r="B22" s="6" t="s">
        <v>9</v>
      </c>
      <c r="C22" s="6" t="str">
        <f t="shared" si="0"/>
        <v>PO8_1_2</v>
      </c>
      <c r="D22" s="6" t="s">
        <v>99</v>
      </c>
      <c r="E22" s="6">
        <v>1</v>
      </c>
      <c r="F22" s="6">
        <v>2</v>
      </c>
    </row>
    <row r="23" spans="1:6" ht="15" customHeight="1" x14ac:dyDescent="0.25">
      <c r="A23" s="9">
        <v>11</v>
      </c>
      <c r="B23" s="6" t="s">
        <v>10</v>
      </c>
      <c r="C23" s="6" t="str">
        <f t="shared" si="0"/>
        <v>PO11_1_2</v>
      </c>
      <c r="D23" s="6" t="s">
        <v>100</v>
      </c>
      <c r="E23" s="6">
        <v>1</v>
      </c>
      <c r="F23" s="6">
        <v>2</v>
      </c>
    </row>
    <row r="24" spans="1:6" ht="15" customHeight="1" x14ac:dyDescent="0.25">
      <c r="A24" s="9">
        <v>12</v>
      </c>
      <c r="B24" s="6" t="s">
        <v>9</v>
      </c>
      <c r="C24" s="6" t="str">
        <f t="shared" si="0"/>
        <v>PO8_1_3</v>
      </c>
      <c r="D24" s="6" t="s">
        <v>99</v>
      </c>
      <c r="E24" s="6">
        <v>1</v>
      </c>
      <c r="F24" s="6">
        <v>3</v>
      </c>
    </row>
    <row r="25" spans="1:6" ht="15" customHeight="1" x14ac:dyDescent="0.25">
      <c r="A25" s="9">
        <v>12</v>
      </c>
      <c r="B25" s="6" t="s">
        <v>10</v>
      </c>
      <c r="C25" s="6" t="str">
        <f t="shared" si="0"/>
        <v>PO11_1_3</v>
      </c>
      <c r="D25" s="6" t="s">
        <v>100</v>
      </c>
      <c r="E25" s="6">
        <v>1</v>
      </c>
      <c r="F25" s="6">
        <v>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3511-392E-4197-8865-D7843EC2C666}">
  <dimension ref="A1:E13"/>
  <sheetViews>
    <sheetView tabSelected="1" workbookViewId="0">
      <selection activeCell="E2" sqref="E2:E13"/>
    </sheetView>
  </sheetViews>
  <sheetFormatPr defaultRowHeight="15" x14ac:dyDescent="0.25"/>
  <cols>
    <col min="1" max="1" width="9.140625" style="1"/>
    <col min="2" max="2" width="31" customWidth="1"/>
    <col min="3" max="3" width="20.7109375" style="15" customWidth="1"/>
    <col min="4" max="4" width="18.5703125" style="15" customWidth="1"/>
    <col min="5" max="5" width="12.85546875" style="15" customWidth="1"/>
  </cols>
  <sheetData>
    <row r="1" spans="1:5" x14ac:dyDescent="0.25">
      <c r="A1" s="14" t="s">
        <v>23</v>
      </c>
      <c r="B1" s="10" t="s">
        <v>28</v>
      </c>
      <c r="C1" s="14" t="s">
        <v>31</v>
      </c>
      <c r="D1" s="14" t="s">
        <v>29</v>
      </c>
      <c r="E1" s="14" t="s">
        <v>30</v>
      </c>
    </row>
    <row r="2" spans="1:5" x14ac:dyDescent="0.25">
      <c r="A2" s="1">
        <v>1</v>
      </c>
      <c r="B2" t="s">
        <v>83</v>
      </c>
      <c r="C2" s="26" t="s">
        <v>79</v>
      </c>
      <c r="D2" s="1" t="s">
        <v>80</v>
      </c>
      <c r="E2" s="1"/>
    </row>
    <row r="3" spans="1:5" x14ac:dyDescent="0.25">
      <c r="A3" s="1">
        <v>2</v>
      </c>
      <c r="B3" t="s">
        <v>84</v>
      </c>
      <c r="C3" s="26" t="s">
        <v>79</v>
      </c>
      <c r="D3" s="1" t="s">
        <v>80</v>
      </c>
      <c r="E3" s="1"/>
    </row>
    <row r="4" spans="1:5" x14ac:dyDescent="0.25">
      <c r="A4" s="1">
        <v>3</v>
      </c>
      <c r="B4" t="s">
        <v>85</v>
      </c>
      <c r="C4" s="26" t="s">
        <v>79</v>
      </c>
      <c r="D4" s="1" t="s">
        <v>80</v>
      </c>
      <c r="E4" s="1"/>
    </row>
    <row r="5" spans="1:5" x14ac:dyDescent="0.25">
      <c r="A5" s="1">
        <v>4</v>
      </c>
      <c r="B5" t="s">
        <v>86</v>
      </c>
      <c r="C5" s="26" t="s">
        <v>79</v>
      </c>
      <c r="D5" s="1" t="s">
        <v>80</v>
      </c>
      <c r="E5" s="1"/>
    </row>
    <row r="6" spans="1:5" x14ac:dyDescent="0.25">
      <c r="A6" s="1">
        <v>5</v>
      </c>
      <c r="B6" t="s">
        <v>87</v>
      </c>
      <c r="C6" s="26" t="s">
        <v>79</v>
      </c>
      <c r="D6" s="1" t="s">
        <v>80</v>
      </c>
      <c r="E6" s="1"/>
    </row>
    <row r="7" spans="1:5" x14ac:dyDescent="0.25">
      <c r="A7" s="1">
        <v>6</v>
      </c>
      <c r="B7" t="s">
        <v>88</v>
      </c>
      <c r="C7" s="26" t="s">
        <v>79</v>
      </c>
      <c r="D7" s="1" t="s">
        <v>80</v>
      </c>
      <c r="E7" s="1"/>
    </row>
    <row r="8" spans="1:5" x14ac:dyDescent="0.25">
      <c r="A8" s="1">
        <v>7</v>
      </c>
      <c r="B8" t="s">
        <v>89</v>
      </c>
      <c r="C8" s="26" t="s">
        <v>79</v>
      </c>
      <c r="D8" s="1" t="s">
        <v>80</v>
      </c>
      <c r="E8" s="1"/>
    </row>
    <row r="9" spans="1:5" x14ac:dyDescent="0.25">
      <c r="A9" s="1">
        <v>8</v>
      </c>
      <c r="B9" t="s">
        <v>90</v>
      </c>
      <c r="C9" s="26" t="s">
        <v>79</v>
      </c>
      <c r="D9" s="1" t="s">
        <v>80</v>
      </c>
      <c r="E9" s="1"/>
    </row>
    <row r="10" spans="1:5" x14ac:dyDescent="0.25">
      <c r="A10" s="1">
        <v>9</v>
      </c>
      <c r="B10" t="s">
        <v>91</v>
      </c>
      <c r="C10" s="26" t="s">
        <v>79</v>
      </c>
      <c r="D10" s="1" t="s">
        <v>80</v>
      </c>
      <c r="E10" s="1"/>
    </row>
    <row r="11" spans="1:5" x14ac:dyDescent="0.25">
      <c r="A11" s="1">
        <v>10</v>
      </c>
      <c r="B11" t="s">
        <v>92</v>
      </c>
      <c r="C11" s="26" t="s">
        <v>79</v>
      </c>
      <c r="D11" s="1" t="s">
        <v>80</v>
      </c>
      <c r="E11" s="1"/>
    </row>
    <row r="12" spans="1:5" x14ac:dyDescent="0.25">
      <c r="A12" s="1">
        <v>11</v>
      </c>
      <c r="B12" t="s">
        <v>93</v>
      </c>
      <c r="C12" s="26" t="s">
        <v>79</v>
      </c>
      <c r="D12" s="1" t="s">
        <v>80</v>
      </c>
      <c r="E12" s="1"/>
    </row>
    <row r="13" spans="1:5" x14ac:dyDescent="0.25">
      <c r="A13" s="1">
        <v>12</v>
      </c>
      <c r="B13" t="s">
        <v>94</v>
      </c>
      <c r="C13" s="26" t="s">
        <v>79</v>
      </c>
      <c r="D13" s="1" t="s">
        <v>80</v>
      </c>
      <c r="E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D084-B760-4C7B-96AA-6951F9D471FE}">
  <dimension ref="A1"/>
  <sheetViews>
    <sheetView workbookViewId="0">
      <selection activeCell="N17" sqref="N17"/>
    </sheetView>
  </sheetViews>
  <sheetFormatPr defaultRowHeight="15" x14ac:dyDescent="0.25"/>
  <sheetData>
    <row r="1" spans="1:1" ht="24" x14ac:dyDescent="0.4">
      <c r="A1" s="16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dab60d-c5a9-4260-8b57-2d7f9b2aed36" xsi:nil="true"/>
    <lcf76f155ced4ddcb4097134ff3c332f xmlns="305ca67c-5d87-4bb4-b908-d5207a1336a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3B24C010C614BA35F2C0AA62F2B73" ma:contentTypeVersion="14" ma:contentTypeDescription="Create a new document." ma:contentTypeScope="" ma:versionID="29e5bcc3450f51e6e1a32d7831fc56d0">
  <xsd:schema xmlns:xsd="http://www.w3.org/2001/XMLSchema" xmlns:xs="http://www.w3.org/2001/XMLSchema" xmlns:p="http://schemas.microsoft.com/office/2006/metadata/properties" xmlns:ns2="305ca67c-5d87-4bb4-b908-d5207a1336aa" xmlns:ns3="7edab60d-c5a9-4260-8b57-2d7f9b2aed36" targetNamespace="http://schemas.microsoft.com/office/2006/metadata/properties" ma:root="true" ma:fieldsID="3547ebd40859bc8973c94dcd84e141fb" ns2:_="" ns3:_="">
    <xsd:import namespace="305ca67c-5d87-4bb4-b908-d5207a1336aa"/>
    <xsd:import namespace="7edab60d-c5a9-4260-8b57-2d7f9b2ae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ca67c-5d87-4bb4-b908-d5207a1336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fe21a1-9997-4c9a-aa7f-25894d3490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ab60d-c5a9-4260-8b57-2d7f9b2ae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fdaa048-f033-460d-b941-cbaddc67167a}" ma:internalName="TaxCatchAll" ma:showField="CatchAllData" ma:web="7edab60d-c5a9-4260-8b57-2d7f9b2ae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02C371-779B-44E9-B16E-AF59A88CDFB7}">
  <ds:schemaRefs>
    <ds:schemaRef ds:uri="http://schemas.microsoft.com/office/2006/metadata/properties"/>
    <ds:schemaRef ds:uri="http://schemas.microsoft.com/office/infopath/2007/PartnerControls"/>
    <ds:schemaRef ds:uri="7edab60d-c5a9-4260-8b57-2d7f9b2aed36"/>
    <ds:schemaRef ds:uri="305ca67c-5d87-4bb4-b908-d5207a1336aa"/>
  </ds:schemaRefs>
</ds:datastoreItem>
</file>

<file path=customXml/itemProps2.xml><?xml version="1.0" encoding="utf-8"?>
<ds:datastoreItem xmlns:ds="http://schemas.openxmlformats.org/officeDocument/2006/customXml" ds:itemID="{07ED54B1-2E12-49C2-B370-1463D6FC3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E42317-3E22-4E58-A3D5-76EF73645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5ca67c-5d87-4bb4-b908-d5207a1336aa"/>
    <ds:schemaRef ds:uri="7edab60d-c5a9-4260-8b57-2d7f9b2ae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 Layout</vt:lpstr>
      <vt:lpstr>Gene Layout</vt:lpstr>
      <vt:lpstr>Sample Layout</vt:lpstr>
      <vt:lpstr>Experimental Design</vt:lpstr>
      <vt:lpstr>Array Files</vt:lpstr>
      <vt:lpstr>Instructions</vt:lpstr>
    </vt:vector>
  </TitlesOfParts>
  <Manager/>
  <Company>Environment and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VanRaalte,Laura (elle, la | she, her) (ECCC)</dc:creator>
  <cp:keywords/>
  <dc:description/>
  <cp:lastModifiedBy>OBrien,Jason (il | he, him) (ECCC)</cp:lastModifiedBy>
  <cp:revision/>
  <dcterms:created xsi:type="dcterms:W3CDTF">2024-09-17T13:50:22Z</dcterms:created>
  <dcterms:modified xsi:type="dcterms:W3CDTF">2025-03-12T19:15:41Z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0x0101006F93B24C010C614BA35F2C0AA62F2B73</vt:lpwstr>
  </property>
  <property fmtid="{D5CDD505-2E9C-101B-9397-08002B2CF9AE}" pid="3" name="MediaServiceImageTags">
    <vt:lpwstr/>
  </property>
</Properties>
</file>