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jasonperez/Desktop/CORPORATE MODE/DATA ANALYTICS PORTFOLIO /Coffee Sales Interactive Dashboard (Excel)/"/>
    </mc:Choice>
  </mc:AlternateContent>
  <xr:revisionPtr revIDLastSave="0" documentId="8_{276FC989-E4A7-0041-A5A5-ADFE643153B7}" xr6:coauthVersionLast="47" xr6:coauthVersionMax="47" xr10:uidLastSave="{00000000-0000-0000-0000-000000000000}"/>
  <bookViews>
    <workbookView xWindow="35300" yWindow="1680" windowWidth="27340" windowHeight="21100" xr2:uid="{00000000-000D-0000-FFFF-FFFF00000000}"/>
  </bookViews>
  <sheets>
    <sheet name="Dashboard" sheetId="21" r:id="rId1"/>
    <sheet name="Total 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M6" i="17"/>
  <c r="M509" i="17"/>
  <c r="M531" i="17"/>
  <c r="M579" i="17"/>
  <c r="M597" i="17"/>
  <c r="M615" i="17"/>
  <c r="M663" i="17"/>
  <c r="M683" i="17"/>
  <c r="M701" i="17"/>
  <c r="J7" i="17"/>
  <c r="O7" i="17" s="1"/>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<sst xmlns="http://schemas.openxmlformats.org/spreadsheetml/2006/main" count="11114" uniqueCount="6220">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</sst>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m\-dd\-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1D0F3"/>
      <color rgb="FF007F39"/>
      <color rgb="FF00E065"/>
      <color rgb="FF009944"/>
      <color rgb="FF3C1464"/>
      <color rgb="FFCCBCDC"/>
      <color rgb="FFC3AADC"/>
      <color rgb="FFEC95FF"/>
      <color rgb="FFB270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Sales'!$C$5:$C$35</c:f>
              <c:numCache>
                <c:formatCode>0</c:formatCode>
                <c:ptCount val="31"/>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745.45</c:v>
                </c:pt>
                <c:pt idx="14">
                  <c:v>130.47</c:v>
                </c:pt>
                <c:pt idx="15">
                  <c:v>27</c:v>
                </c:pt>
                <c:pt idx="16">
                  <c:v>255.11499999999998</c:v>
                </c:pt>
                <c:pt idx="17">
                  <c:v>584.79</c:v>
                </c:pt>
                <c:pt idx="18">
                  <c:v>430.61999999999995</c:v>
                </c:pt>
                <c:pt idx="19">
                  <c:v>22.5</c:v>
                </c:pt>
                <c:pt idx="20">
                  <c:v>126.14999999999999</c:v>
                </c:pt>
                <c:pt idx="21">
                  <c:v>376.03</c:v>
                </c:pt>
                <c:pt idx="22">
                  <c:v>515.17999999999995</c:v>
                </c:pt>
                <c:pt idx="23">
                  <c:v>95.859999999999985</c:v>
                </c:pt>
                <c:pt idx="24">
                  <c:v>258.34499999999997</c:v>
                </c:pt>
                <c:pt idx="25">
                  <c:v>342.2</c:v>
                </c:pt>
                <c:pt idx="26">
                  <c:v>418.30499999999995</c:v>
                </c:pt>
                <c:pt idx="27">
                  <c:v>102.32999999999998</c:v>
                </c:pt>
                <c:pt idx="28">
                  <c:v>234.71999999999997</c:v>
                </c:pt>
                <c:pt idx="29">
                  <c:v>430.39</c:v>
                </c:pt>
                <c:pt idx="30">
                  <c:v>109.005</c:v>
                </c:pt>
              </c:numCache>
            </c:numRef>
          </c:val>
          <c:smooth val="0"/>
          <c:extLst>
            <c:ext xmlns:c16="http://schemas.microsoft.com/office/drawing/2014/chart" uri="{C3380CC4-5D6E-409C-BE32-E72D297353CC}">
              <c16:uniqueId val="{00000000-F91E-D34D-A28D-A5D15D7D3DF0}"/>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Sales'!$D$5:$D$35</c:f>
              <c:numCache>
                <c:formatCode>0</c:formatCode>
                <c:ptCount val="31"/>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428.88500000000005</c:v>
                </c:pt>
                <c:pt idx="14">
                  <c:v>271.48500000000001</c:v>
                </c:pt>
                <c:pt idx="15">
                  <c:v>347.25999999999993</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136.20499999999998</c:v>
                </c:pt>
                <c:pt idx="30">
                  <c:v>393.57499999999999</c:v>
                </c:pt>
              </c:numCache>
            </c:numRef>
          </c:val>
          <c:smooth val="0"/>
          <c:extLst>
            <c:ext xmlns:c16="http://schemas.microsoft.com/office/drawing/2014/chart" uri="{C3380CC4-5D6E-409C-BE32-E72D297353CC}">
              <c16:uniqueId val="{00000001-F91E-D34D-A28D-A5D15D7D3DF0}"/>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Sales'!$E$5:$E$35</c:f>
              <c:numCache>
                <c:formatCode>0</c:formatCode>
                <c:ptCount val="31"/>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194.17499999999998</c:v>
                </c:pt>
                <c:pt idx="14">
                  <c:v>281.20500000000004</c:v>
                </c:pt>
                <c:pt idx="15">
                  <c:v>147.51</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251.82999999999998</c:v>
                </c:pt>
                <c:pt idx="26">
                  <c:v>405.05499999999995</c:v>
                </c:pt>
                <c:pt idx="27">
                  <c:v>554.875</c:v>
                </c:pt>
                <c:pt idx="28">
                  <c:v>267.2</c:v>
                </c:pt>
                <c:pt idx="29">
                  <c:v>209.59999999999997</c:v>
                </c:pt>
                <c:pt idx="30">
                  <c:v>61.034999999999997</c:v>
                </c:pt>
              </c:numCache>
            </c:numRef>
          </c:val>
          <c:smooth val="0"/>
          <c:extLst>
            <c:ext xmlns:c16="http://schemas.microsoft.com/office/drawing/2014/chart" uri="{C3380CC4-5D6E-409C-BE32-E72D297353CC}">
              <c16:uniqueId val="{00000002-F91E-D34D-A28D-A5D15D7D3DF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Sales'!$F$5:$F$35</c:f>
              <c:numCache>
                <c:formatCode>0</c:formatCode>
                <c:ptCount val="31"/>
                <c:pt idx="0">
                  <c:v>123</c:v>
                </c:pt>
                <c:pt idx="1">
                  <c:v>171.93999999999997</c:v>
                </c:pt>
                <c:pt idx="2">
                  <c:v>126.03499999999998</c:v>
                </c:pt>
                <c:pt idx="3">
                  <c:v>158.85</c:v>
                </c:pt>
                <c:pt idx="4">
                  <c:v>68.039999999999992</c:v>
                </c:pt>
                <c:pt idx="5">
                  <c:v>372.255</c:v>
                </c:pt>
                <c:pt idx="6">
                  <c:v>201.11499999999998</c:v>
                </c:pt>
                <c:pt idx="7">
                  <c:v>166.27499999999998</c:v>
                </c:pt>
                <c:pt idx="8">
                  <c:v>492.89999999999992</c:v>
                </c:pt>
                <c:pt idx="9">
                  <c:v>213.66499999999999</c:v>
                </c:pt>
                <c:pt idx="10">
                  <c:v>96.404999999999987</c:v>
                </c:pt>
                <c:pt idx="11">
                  <c:v>210.58999999999997</c:v>
                </c:pt>
                <c:pt idx="12">
                  <c:v>179.22</c:v>
                </c:pt>
                <c:pt idx="13">
                  <c:v>429.82999999999993</c:v>
                </c:pt>
                <c:pt idx="14">
                  <c:v>231.63</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numCache>
            </c:numRef>
          </c:val>
          <c:smooth val="0"/>
          <c:extLst>
            <c:ext xmlns:c16="http://schemas.microsoft.com/office/drawing/2014/chart" uri="{C3380CC4-5D6E-409C-BE32-E72D297353CC}">
              <c16:uniqueId val="{00000003-F91E-D34D-A28D-A5D15D7D3DF0}"/>
            </c:ext>
          </c:extLst>
        </c:ser>
        <c:dLbls>
          <c:showLegendKey val="0"/>
          <c:showVal val="0"/>
          <c:showCatName val="0"/>
          <c:showSerName val="0"/>
          <c:showPercent val="0"/>
          <c:showBubbleSize val="0"/>
        </c:dLbls>
        <c:smooth val="0"/>
        <c:axId val="783202272"/>
        <c:axId val="782480064"/>
      </c:lineChart>
      <c:catAx>
        <c:axId val="7832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2480064"/>
        <c:crosses val="autoZero"/>
        <c:auto val="1"/>
        <c:lblAlgn val="ctr"/>
        <c:lblOffset val="100"/>
        <c:noMultiLvlLbl val="0"/>
      </c:catAx>
      <c:valAx>
        <c:axId val="782480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320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 Sales</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F39"/>
          </a:solidFill>
          <a:ln>
            <a:noFill/>
          </a:ln>
          <a:effectLst/>
        </c:spPr>
      </c:pivotFmt>
      <c:pivotFmt>
        <c:idx val="2"/>
        <c:spPr>
          <a:solidFill>
            <a:srgbClr val="00E065"/>
          </a:solidFill>
          <a:ln>
            <a:noFill/>
          </a:ln>
          <a:effectLst/>
        </c:spPr>
      </c:pivotFmt>
      <c:pivotFmt>
        <c:idx val="3"/>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E065"/>
          </a:solidFill>
          <a:ln>
            <a:noFill/>
          </a:ln>
          <a:effectLst/>
        </c:spPr>
      </c:pivotFmt>
      <c:pivotFmt>
        <c:idx val="5"/>
        <c:spPr>
          <a:solidFill>
            <a:srgbClr val="007F39"/>
          </a:solidFill>
          <a:ln>
            <a:noFill/>
          </a:ln>
          <a:effectLst/>
        </c:spPr>
      </c:pivotFmt>
      <c:pivotFmt>
        <c:idx val="6"/>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E065"/>
          </a:solidFill>
          <a:ln>
            <a:noFill/>
          </a:ln>
          <a:effectLst/>
        </c:spPr>
      </c:pivotFmt>
      <c:pivotFmt>
        <c:idx val="8"/>
        <c:spPr>
          <a:solidFill>
            <a:srgbClr val="007F39"/>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Pt>
            <c:idx val="0"/>
            <c:invertIfNegative val="0"/>
            <c:bubble3D val="0"/>
            <c:spPr>
              <a:solidFill>
                <a:srgbClr val="00E065"/>
              </a:solidFill>
              <a:ln>
                <a:noFill/>
              </a:ln>
              <a:effectLst/>
            </c:spPr>
            <c:extLst>
              <c:ext xmlns:c16="http://schemas.microsoft.com/office/drawing/2014/chart" uri="{C3380CC4-5D6E-409C-BE32-E72D297353CC}">
                <c16:uniqueId val="{00000001-B20C-A24A-A21B-87C6A8B9F371}"/>
              </c:ext>
            </c:extLst>
          </c:dPt>
          <c:dPt>
            <c:idx val="2"/>
            <c:invertIfNegative val="0"/>
            <c:bubble3D val="0"/>
            <c:spPr>
              <a:solidFill>
                <a:srgbClr val="007F39"/>
              </a:solidFill>
              <a:ln>
                <a:noFill/>
              </a:ln>
              <a:effectLst/>
            </c:spPr>
            <c:extLst>
              <c:ext xmlns:c16="http://schemas.microsoft.com/office/drawing/2014/chart" uri="{C3380CC4-5D6E-409C-BE32-E72D297353CC}">
                <c16:uniqueId val="{00000003-B20C-A24A-A21B-87C6A8B9F371}"/>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2256.04</c:v>
                </c:pt>
                <c:pt idx="1">
                  <c:v>4687.54</c:v>
                </c:pt>
                <c:pt idx="2">
                  <c:v>24243.195</c:v>
                </c:pt>
              </c:numCache>
            </c:numRef>
          </c:val>
          <c:extLst>
            <c:ext xmlns:c16="http://schemas.microsoft.com/office/drawing/2014/chart" uri="{C3380CC4-5D6E-409C-BE32-E72D297353CC}">
              <c16:uniqueId val="{00000004-B20C-A24A-A21B-87C6A8B9F371}"/>
            </c:ext>
          </c:extLst>
        </c:ser>
        <c:dLbls>
          <c:dLblPos val="inEnd"/>
          <c:showLegendKey val="0"/>
          <c:showVal val="1"/>
          <c:showCatName val="0"/>
          <c:showSerName val="0"/>
          <c:showPercent val="0"/>
          <c:showBubbleSize val="0"/>
        </c:dLbls>
        <c:gapWidth val="182"/>
        <c:axId val="1353235968"/>
        <c:axId val="1260256880"/>
      </c:barChart>
      <c:catAx>
        <c:axId val="1353235968"/>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56880"/>
        <c:crosses val="autoZero"/>
        <c:auto val="1"/>
        <c:lblAlgn val="ctr"/>
        <c:lblOffset val="100"/>
        <c:noMultiLvlLbl val="0"/>
      </c:catAx>
      <c:valAx>
        <c:axId val="12602568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3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F39"/>
          </a:solidFill>
          <a:ln>
            <a:noFill/>
          </a:ln>
          <a:effectLst/>
        </c:spPr>
      </c:pivotFmt>
      <c:pivotFmt>
        <c:idx val="2"/>
        <c:spPr>
          <a:solidFill>
            <a:srgbClr val="00E065"/>
          </a:solidFill>
          <a:ln>
            <a:noFill/>
          </a:ln>
          <a:effectLst/>
        </c:spPr>
      </c:pivotFmt>
      <c:pivotFmt>
        <c:idx val="3"/>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E065"/>
          </a:solidFill>
          <a:ln>
            <a:noFill/>
          </a:ln>
          <a:effectLst/>
        </c:spPr>
      </c:pivotFmt>
      <c:pivotFmt>
        <c:idx val="5"/>
        <c:spPr>
          <a:solidFill>
            <a:srgbClr val="007F39"/>
          </a:solidFill>
          <a:ln>
            <a:noFill/>
          </a:ln>
          <a:effectLst/>
        </c:spPr>
      </c:pivotFmt>
      <c:pivotFmt>
        <c:idx val="6"/>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E065"/>
          </a:solidFill>
          <a:ln>
            <a:noFill/>
          </a:ln>
          <a:effectLst/>
        </c:spPr>
      </c:pivotFmt>
      <c:pivotFmt>
        <c:idx val="8"/>
        <c:spPr>
          <a:solidFill>
            <a:srgbClr val="007F39"/>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Brice Romera</c:v>
                </c:pt>
                <c:pt idx="2">
                  <c:v>Brenn Dundredge</c:v>
                </c:pt>
                <c:pt idx="3">
                  <c:v>Nealson Cuttler</c:v>
                </c:pt>
                <c:pt idx="4">
                  <c:v>Terri Farra</c:v>
                </c:pt>
              </c:strCache>
            </c:strRef>
          </c:cat>
          <c:val>
            <c:numRef>
              <c:f>'Top 5 Customers'!$B$4:$B$8</c:f>
              <c:numCache>
                <c:formatCode>[$$-409]#,##0</c:formatCode>
                <c:ptCount val="5"/>
                <c:pt idx="0">
                  <c:v>237.81999999999996</c:v>
                </c:pt>
                <c:pt idx="1">
                  <c:v>246.20999999999998</c:v>
                </c:pt>
                <c:pt idx="2">
                  <c:v>248.36499999999995</c:v>
                </c:pt>
                <c:pt idx="3">
                  <c:v>281.67499999999995</c:v>
                </c:pt>
                <c:pt idx="4">
                  <c:v>289.11</c:v>
                </c:pt>
              </c:numCache>
            </c:numRef>
          </c:val>
          <c:extLst>
            <c:ext xmlns:c16="http://schemas.microsoft.com/office/drawing/2014/chart" uri="{C3380CC4-5D6E-409C-BE32-E72D297353CC}">
              <c16:uniqueId val="{00000000-7C4A-184B-8CF3-83022E6FD980}"/>
            </c:ext>
          </c:extLst>
        </c:ser>
        <c:dLbls>
          <c:dLblPos val="inEnd"/>
          <c:showLegendKey val="0"/>
          <c:showVal val="1"/>
          <c:showCatName val="0"/>
          <c:showSerName val="0"/>
          <c:showPercent val="0"/>
          <c:showBubbleSize val="0"/>
        </c:dLbls>
        <c:gapWidth val="182"/>
        <c:axId val="1353235968"/>
        <c:axId val="1260256880"/>
      </c:barChart>
      <c:catAx>
        <c:axId val="1353235968"/>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56880"/>
        <c:crosses val="autoZero"/>
        <c:auto val="1"/>
        <c:lblAlgn val="ctr"/>
        <c:lblOffset val="100"/>
        <c:noMultiLvlLbl val="0"/>
      </c:catAx>
      <c:valAx>
        <c:axId val="12602568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3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Sales'!$C$5:$C$35</c:f>
              <c:numCache>
                <c:formatCode>0</c:formatCode>
                <c:ptCount val="31"/>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745.45</c:v>
                </c:pt>
                <c:pt idx="14">
                  <c:v>130.47</c:v>
                </c:pt>
                <c:pt idx="15">
                  <c:v>27</c:v>
                </c:pt>
                <c:pt idx="16">
                  <c:v>255.11499999999998</c:v>
                </c:pt>
                <c:pt idx="17">
                  <c:v>584.79</c:v>
                </c:pt>
                <c:pt idx="18">
                  <c:v>430.61999999999995</c:v>
                </c:pt>
                <c:pt idx="19">
                  <c:v>22.5</c:v>
                </c:pt>
                <c:pt idx="20">
                  <c:v>126.14999999999999</c:v>
                </c:pt>
                <c:pt idx="21">
                  <c:v>376.03</c:v>
                </c:pt>
                <c:pt idx="22">
                  <c:v>515.17999999999995</c:v>
                </c:pt>
                <c:pt idx="23">
                  <c:v>95.859999999999985</c:v>
                </c:pt>
                <c:pt idx="24">
                  <c:v>258.34499999999997</c:v>
                </c:pt>
                <c:pt idx="25">
                  <c:v>342.2</c:v>
                </c:pt>
                <c:pt idx="26">
                  <c:v>418.30499999999995</c:v>
                </c:pt>
                <c:pt idx="27">
                  <c:v>102.32999999999998</c:v>
                </c:pt>
                <c:pt idx="28">
                  <c:v>234.71999999999997</c:v>
                </c:pt>
                <c:pt idx="29">
                  <c:v>430.39</c:v>
                </c:pt>
                <c:pt idx="30">
                  <c:v>109.005</c:v>
                </c:pt>
              </c:numCache>
            </c:numRef>
          </c:val>
          <c:smooth val="0"/>
          <c:extLst>
            <c:ext xmlns:c16="http://schemas.microsoft.com/office/drawing/2014/chart" uri="{C3380CC4-5D6E-409C-BE32-E72D297353CC}">
              <c16:uniqueId val="{00000009-7956-2C42-9E8E-35FC49278481}"/>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Sales'!$D$5:$D$35</c:f>
              <c:numCache>
                <c:formatCode>0</c:formatCode>
                <c:ptCount val="31"/>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428.88500000000005</c:v>
                </c:pt>
                <c:pt idx="14">
                  <c:v>271.48500000000001</c:v>
                </c:pt>
                <c:pt idx="15">
                  <c:v>347.25999999999993</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136.20499999999998</c:v>
                </c:pt>
                <c:pt idx="30">
                  <c:v>393.57499999999999</c:v>
                </c:pt>
              </c:numCache>
            </c:numRef>
          </c:val>
          <c:smooth val="0"/>
          <c:extLst>
            <c:ext xmlns:c16="http://schemas.microsoft.com/office/drawing/2014/chart" uri="{C3380CC4-5D6E-409C-BE32-E72D297353CC}">
              <c16:uniqueId val="{0000000A-7956-2C42-9E8E-35FC49278481}"/>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Sales'!$E$5:$E$35</c:f>
              <c:numCache>
                <c:formatCode>0</c:formatCode>
                <c:ptCount val="31"/>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194.17499999999998</c:v>
                </c:pt>
                <c:pt idx="14">
                  <c:v>281.20500000000004</c:v>
                </c:pt>
                <c:pt idx="15">
                  <c:v>147.51</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251.82999999999998</c:v>
                </c:pt>
                <c:pt idx="26">
                  <c:v>405.05499999999995</c:v>
                </c:pt>
                <c:pt idx="27">
                  <c:v>554.875</c:v>
                </c:pt>
                <c:pt idx="28">
                  <c:v>267.2</c:v>
                </c:pt>
                <c:pt idx="29">
                  <c:v>209.59999999999997</c:v>
                </c:pt>
                <c:pt idx="30">
                  <c:v>61.034999999999997</c:v>
                </c:pt>
              </c:numCache>
            </c:numRef>
          </c:val>
          <c:smooth val="0"/>
          <c:extLst>
            <c:ext xmlns:c16="http://schemas.microsoft.com/office/drawing/2014/chart" uri="{C3380CC4-5D6E-409C-BE32-E72D297353CC}">
              <c16:uniqueId val="{0000000B-7956-2C42-9E8E-35FC4927848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Sales'!$A$5:$B$35</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2019</c:v>
                  </c:pt>
                  <c:pt idx="12">
                    <c:v>2020</c:v>
                  </c:pt>
                  <c:pt idx="24">
                    <c:v>2021</c:v>
                  </c:pt>
                </c:lvl>
              </c:multiLvlStrCache>
            </c:multiLvlStrRef>
          </c:cat>
          <c:val>
            <c:numRef>
              <c:f>'Total Sales'!$F$5:$F$35</c:f>
              <c:numCache>
                <c:formatCode>0</c:formatCode>
                <c:ptCount val="31"/>
                <c:pt idx="0">
                  <c:v>123</c:v>
                </c:pt>
                <c:pt idx="1">
                  <c:v>171.93999999999997</c:v>
                </c:pt>
                <c:pt idx="2">
                  <c:v>126.03499999999998</c:v>
                </c:pt>
                <c:pt idx="3">
                  <c:v>158.85</c:v>
                </c:pt>
                <c:pt idx="4">
                  <c:v>68.039999999999992</c:v>
                </c:pt>
                <c:pt idx="5">
                  <c:v>372.255</c:v>
                </c:pt>
                <c:pt idx="6">
                  <c:v>201.11499999999998</c:v>
                </c:pt>
                <c:pt idx="7">
                  <c:v>166.27499999999998</c:v>
                </c:pt>
                <c:pt idx="8">
                  <c:v>492.89999999999992</c:v>
                </c:pt>
                <c:pt idx="9">
                  <c:v>213.66499999999999</c:v>
                </c:pt>
                <c:pt idx="10">
                  <c:v>96.404999999999987</c:v>
                </c:pt>
                <c:pt idx="11">
                  <c:v>210.58999999999997</c:v>
                </c:pt>
                <c:pt idx="12">
                  <c:v>179.22</c:v>
                </c:pt>
                <c:pt idx="13">
                  <c:v>429.82999999999993</c:v>
                </c:pt>
                <c:pt idx="14">
                  <c:v>231.63</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numCache>
            </c:numRef>
          </c:val>
          <c:smooth val="0"/>
          <c:extLst>
            <c:ext xmlns:c16="http://schemas.microsoft.com/office/drawing/2014/chart" uri="{C3380CC4-5D6E-409C-BE32-E72D297353CC}">
              <c16:uniqueId val="{0000000C-7956-2C42-9E8E-35FC49278481}"/>
            </c:ext>
          </c:extLst>
        </c:ser>
        <c:dLbls>
          <c:showLegendKey val="0"/>
          <c:showVal val="0"/>
          <c:showCatName val="0"/>
          <c:showSerName val="0"/>
          <c:showPercent val="0"/>
          <c:showBubbleSize val="0"/>
        </c:dLbls>
        <c:smooth val="0"/>
        <c:axId val="783202272"/>
        <c:axId val="782480064"/>
      </c:lineChart>
      <c:catAx>
        <c:axId val="7832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2480064"/>
        <c:crosses val="autoZero"/>
        <c:auto val="1"/>
        <c:lblAlgn val="ctr"/>
        <c:lblOffset val="100"/>
        <c:noMultiLvlLbl val="0"/>
      </c:catAx>
      <c:valAx>
        <c:axId val="782480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320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 Sales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F39"/>
          </a:solidFill>
          <a:ln>
            <a:noFill/>
          </a:ln>
          <a:effectLst/>
        </c:spPr>
      </c:pivotFmt>
      <c:pivotFmt>
        <c:idx val="2"/>
        <c:spPr>
          <a:solidFill>
            <a:srgbClr val="00E065"/>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Pt>
            <c:idx val="0"/>
            <c:invertIfNegative val="0"/>
            <c:bubble3D val="0"/>
            <c:spPr>
              <a:solidFill>
                <a:srgbClr val="00E065"/>
              </a:solidFill>
              <a:ln>
                <a:noFill/>
              </a:ln>
              <a:effectLst/>
            </c:spPr>
            <c:extLst>
              <c:ext xmlns:c16="http://schemas.microsoft.com/office/drawing/2014/chart" uri="{C3380CC4-5D6E-409C-BE32-E72D297353CC}">
                <c16:uniqueId val="{00000003-27F6-414B-A685-EA57BB4E0D00}"/>
              </c:ext>
            </c:extLst>
          </c:dPt>
          <c:dPt>
            <c:idx val="2"/>
            <c:invertIfNegative val="0"/>
            <c:bubble3D val="0"/>
            <c:spPr>
              <a:solidFill>
                <a:srgbClr val="007F39"/>
              </a:solidFill>
              <a:ln>
                <a:noFill/>
              </a:ln>
              <a:effectLst/>
            </c:spPr>
            <c:extLst>
              <c:ext xmlns:c16="http://schemas.microsoft.com/office/drawing/2014/chart" uri="{C3380CC4-5D6E-409C-BE32-E72D297353CC}">
                <c16:uniqueId val="{00000002-27F6-414B-A685-EA57BB4E0D00}"/>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2256.04</c:v>
                </c:pt>
                <c:pt idx="1">
                  <c:v>4687.54</c:v>
                </c:pt>
                <c:pt idx="2">
                  <c:v>24243.195</c:v>
                </c:pt>
              </c:numCache>
            </c:numRef>
          </c:val>
          <c:extLst>
            <c:ext xmlns:c16="http://schemas.microsoft.com/office/drawing/2014/chart" uri="{C3380CC4-5D6E-409C-BE32-E72D297353CC}">
              <c16:uniqueId val="{00000000-27F6-414B-A685-EA57BB4E0D00}"/>
            </c:ext>
          </c:extLst>
        </c:ser>
        <c:dLbls>
          <c:dLblPos val="inEnd"/>
          <c:showLegendKey val="0"/>
          <c:showVal val="1"/>
          <c:showCatName val="0"/>
          <c:showSerName val="0"/>
          <c:showPercent val="0"/>
          <c:showBubbleSize val="0"/>
        </c:dLbls>
        <c:gapWidth val="182"/>
        <c:axId val="1353235968"/>
        <c:axId val="1260256880"/>
      </c:barChart>
      <c:catAx>
        <c:axId val="1353235968"/>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56880"/>
        <c:crosses val="autoZero"/>
        <c:auto val="1"/>
        <c:lblAlgn val="ctr"/>
        <c:lblOffset val="100"/>
        <c:noMultiLvlLbl val="0"/>
      </c:catAx>
      <c:valAx>
        <c:axId val="12602568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3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F39"/>
          </a:solidFill>
          <a:ln>
            <a:noFill/>
          </a:ln>
          <a:effectLst/>
        </c:spPr>
      </c:pivotFmt>
      <c:pivotFmt>
        <c:idx val="2"/>
        <c:spPr>
          <a:solidFill>
            <a:srgbClr val="00E065"/>
          </a:solidFill>
          <a:ln>
            <a:noFill/>
          </a:ln>
          <a:effectLst/>
        </c:spPr>
      </c:pivotFmt>
      <c:pivotFmt>
        <c:idx val="3"/>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E065"/>
          </a:solidFill>
          <a:ln>
            <a:noFill/>
          </a:ln>
          <a:effectLst/>
        </c:spPr>
      </c:pivotFmt>
      <c:pivotFmt>
        <c:idx val="5"/>
        <c:spPr>
          <a:solidFill>
            <a:srgbClr val="007F39"/>
          </a:solidFill>
          <a:ln>
            <a:noFill/>
          </a:ln>
          <a:effectLst/>
        </c:spPr>
      </c:pivotFmt>
      <c:pivotFmt>
        <c:idx val="6"/>
        <c:spPr>
          <a:solidFill>
            <a:srgbClr val="00B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E065"/>
          </a:solidFill>
          <a:ln>
            <a:noFill/>
          </a:ln>
          <a:effectLst/>
        </c:spPr>
      </c:pivotFmt>
      <c:pivotFmt>
        <c:idx val="8"/>
        <c:spPr>
          <a:solidFill>
            <a:srgbClr val="007F39"/>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Brice Romera</c:v>
                </c:pt>
                <c:pt idx="2">
                  <c:v>Brenn Dundredge</c:v>
                </c:pt>
                <c:pt idx="3">
                  <c:v>Nealson Cuttler</c:v>
                </c:pt>
                <c:pt idx="4">
                  <c:v>Terri Farra</c:v>
                </c:pt>
              </c:strCache>
            </c:strRef>
          </c:cat>
          <c:val>
            <c:numRef>
              <c:f>'Top 5 Customers'!$B$4:$B$8</c:f>
              <c:numCache>
                <c:formatCode>[$$-409]#,##0</c:formatCode>
                <c:ptCount val="5"/>
                <c:pt idx="0">
                  <c:v>237.81999999999996</c:v>
                </c:pt>
                <c:pt idx="1">
                  <c:v>246.20999999999998</c:v>
                </c:pt>
                <c:pt idx="2">
                  <c:v>248.36499999999995</c:v>
                </c:pt>
                <c:pt idx="3">
                  <c:v>281.67499999999995</c:v>
                </c:pt>
                <c:pt idx="4">
                  <c:v>289.11</c:v>
                </c:pt>
              </c:numCache>
            </c:numRef>
          </c:val>
          <c:extLst>
            <c:ext xmlns:c16="http://schemas.microsoft.com/office/drawing/2014/chart" uri="{C3380CC4-5D6E-409C-BE32-E72D297353CC}">
              <c16:uniqueId val="{00000008-7FA4-F345-BB39-560A34F06246}"/>
            </c:ext>
          </c:extLst>
        </c:ser>
        <c:dLbls>
          <c:dLblPos val="inEnd"/>
          <c:showLegendKey val="0"/>
          <c:showVal val="1"/>
          <c:showCatName val="0"/>
          <c:showSerName val="0"/>
          <c:showPercent val="0"/>
          <c:showBubbleSize val="0"/>
        </c:dLbls>
        <c:gapWidth val="182"/>
        <c:axId val="1353235968"/>
        <c:axId val="1260256880"/>
      </c:barChart>
      <c:catAx>
        <c:axId val="1353235968"/>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56880"/>
        <c:crosses val="autoZero"/>
        <c:auto val="1"/>
        <c:lblAlgn val="ctr"/>
        <c:lblOffset val="100"/>
        <c:noMultiLvlLbl val="0"/>
      </c:catAx>
      <c:valAx>
        <c:axId val="12602568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3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3" name="Rectangle 2">
          <a:extLst>
            <a:ext uri="{FF2B5EF4-FFF2-40B4-BE49-F238E27FC236}">
              <a16:creationId xmlns:a16="http://schemas.microsoft.com/office/drawing/2014/main" id="{D731EE49-6A85-DDAD-5C82-E56496A02B32}"/>
            </a:ext>
          </a:extLst>
        </xdr:cNvPr>
        <xdr:cNvSpPr/>
      </xdr:nvSpPr>
      <xdr:spPr>
        <a:xfrm>
          <a:off x="138545" y="69273"/>
          <a:ext cx="18103273" cy="78509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 SALES DASHBOARD</a:t>
          </a:r>
        </a:p>
      </xdr:txBody>
    </xdr:sp>
    <xdr:clientData/>
  </xdr:twoCellAnchor>
  <xdr:twoCellAnchor editAs="oneCell">
    <xdr:from>
      <xdr:col>1</xdr:col>
      <xdr:colOff>2565</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5" name="Order Date 3">
              <a:extLst>
                <a:ext uri="{FF2B5EF4-FFF2-40B4-BE49-F238E27FC236}">
                  <a16:creationId xmlns:a16="http://schemas.microsoft.com/office/drawing/2014/main" id="{53604280-D7D8-D001-302C-8FAD8978A273}"/>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42265" y="1016000"/>
              <a:ext cx="13408635"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8467</xdr:colOff>
      <xdr:row>6</xdr:row>
      <xdr:rowOff>15521</xdr:rowOff>
    </xdr:from>
    <xdr:to>
      <xdr:col>25</xdr:col>
      <xdr:colOff>0</xdr:colOff>
      <xdr:row>10</xdr:row>
      <xdr:rowOff>0</xdr:rowOff>
    </xdr:to>
    <mc:AlternateContent xmlns:mc="http://schemas.openxmlformats.org/markup-compatibility/2006" xmlns:a14="http://schemas.microsoft.com/office/drawing/2010/main">
      <mc:Choice Requires="a14">
        <xdr:graphicFrame macro="">
          <xdr:nvGraphicFramePr>
            <xdr:cNvPr id="19" name="Roast Type Name 4">
              <a:extLst>
                <a:ext uri="{FF2B5EF4-FFF2-40B4-BE49-F238E27FC236}">
                  <a16:creationId xmlns:a16="http://schemas.microsoft.com/office/drawing/2014/main" id="{7AFF3390-3D77-97B4-9E02-8F2E02F3619F}"/>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mlns="">
        <xdr:sp macro="" textlink="">
          <xdr:nvSpPr>
            <xdr:cNvPr id="0" name=""/>
            <xdr:cNvSpPr>
              <a:spLocks noTextEdit="1"/>
            </xdr:cNvSpPr>
          </xdr:nvSpPr>
          <xdr:spPr>
            <a:xfrm>
              <a:off x="13775267" y="1031521"/>
              <a:ext cx="4334933" cy="746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8467</xdr:colOff>
      <xdr:row>11</xdr:row>
      <xdr:rowOff>0</xdr:rowOff>
    </xdr:from>
    <xdr:to>
      <xdr:col>25</xdr:col>
      <xdr:colOff>0</xdr:colOff>
      <xdr:row>15</xdr:row>
      <xdr:rowOff>186267</xdr:rowOff>
    </xdr:to>
    <mc:AlternateContent xmlns:mc="http://schemas.openxmlformats.org/markup-compatibility/2006" xmlns:a14="http://schemas.microsoft.com/office/drawing/2010/main">
      <mc:Choice Requires="a14">
        <xdr:graphicFrame macro="">
          <xdr:nvGraphicFramePr>
            <xdr:cNvPr id="21" name="Size 3">
              <a:extLst>
                <a:ext uri="{FF2B5EF4-FFF2-40B4-BE49-F238E27FC236}">
                  <a16:creationId xmlns:a16="http://schemas.microsoft.com/office/drawing/2014/main" id="{3F45ABD8-4441-1E81-89E7-1A58FD642518}"/>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5642167" y="1968500"/>
              <a:ext cx="2468033" cy="948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14112</xdr:colOff>
      <xdr:row>11</xdr:row>
      <xdr:rowOff>0</xdr:rowOff>
    </xdr:from>
    <xdr:to>
      <xdr:col>21</xdr:col>
      <xdr:colOff>0</xdr:colOff>
      <xdr:row>16</xdr:row>
      <xdr:rowOff>0</xdr:rowOff>
    </xdr:to>
    <mc:AlternateContent xmlns:mc="http://schemas.openxmlformats.org/markup-compatibility/2006" xmlns:a14="http://schemas.microsoft.com/office/drawing/2010/main">
      <mc:Choice Requires="a14">
        <xdr:graphicFrame macro="">
          <xdr:nvGraphicFramePr>
            <xdr:cNvPr id="23" name="Loyalty Card 6">
              <a:extLst>
                <a:ext uri="{FF2B5EF4-FFF2-40B4-BE49-F238E27FC236}">
                  <a16:creationId xmlns:a16="http://schemas.microsoft.com/office/drawing/2014/main" id="{6326E268-743B-10CB-4A07-E19838828632}"/>
                </a:ext>
              </a:extLst>
            </xdr:cNvPr>
            <xdr:cNvGraphicFramePr/>
          </xdr:nvGraphicFramePr>
          <xdr:xfrm>
            <a:off x="0" y="0"/>
            <a:ext cx="0" cy="0"/>
          </xdr:xfrm>
          <a:graphic>
            <a:graphicData uri="http://schemas.microsoft.com/office/drawing/2010/slicer">
              <sle:slicer xmlns:sle="http://schemas.microsoft.com/office/drawing/2010/slicer" name="Loyalty Card 6"/>
            </a:graphicData>
          </a:graphic>
        </xdr:graphicFrame>
      </mc:Choice>
      <mc:Fallback xmlns="">
        <xdr:sp macro="" textlink="">
          <xdr:nvSpPr>
            <xdr:cNvPr id="0" name=""/>
            <xdr:cNvSpPr>
              <a:spLocks noTextEdit="1"/>
            </xdr:cNvSpPr>
          </xdr:nvSpPr>
          <xdr:spPr>
            <a:xfrm>
              <a:off x="13780912" y="1968500"/>
              <a:ext cx="163688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15</xdr:col>
      <xdr:colOff>817033</xdr:colOff>
      <xdr:row>40</xdr:row>
      <xdr:rowOff>182035</xdr:rowOff>
    </xdr:to>
    <xdr:graphicFrame macro="">
      <xdr:nvGraphicFramePr>
        <xdr:cNvPr id="24" name="Chart 23">
          <a:extLst>
            <a:ext uri="{FF2B5EF4-FFF2-40B4-BE49-F238E27FC236}">
              <a16:creationId xmlns:a16="http://schemas.microsoft.com/office/drawing/2014/main" id="{05A39EE5-021D-DD25-14AD-ADF482B6C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17</xdr:row>
      <xdr:rowOff>12700</xdr:rowOff>
    </xdr:from>
    <xdr:to>
      <xdr:col>25</xdr:col>
      <xdr:colOff>12700</xdr:colOff>
      <xdr:row>28</xdr:row>
      <xdr:rowOff>0</xdr:rowOff>
    </xdr:to>
    <xdr:graphicFrame macro="">
      <xdr:nvGraphicFramePr>
        <xdr:cNvPr id="25" name="Chart 24">
          <a:extLst>
            <a:ext uri="{FF2B5EF4-FFF2-40B4-BE49-F238E27FC236}">
              <a16:creationId xmlns:a16="http://schemas.microsoft.com/office/drawing/2014/main" id="{F999C588-F871-8049-B120-3D5183384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177800</xdr:colOff>
      <xdr:row>29</xdr:row>
      <xdr:rowOff>12700</xdr:rowOff>
    </xdr:from>
    <xdr:to>
      <xdr:col>25</xdr:col>
      <xdr:colOff>0</xdr:colOff>
      <xdr:row>41</xdr:row>
      <xdr:rowOff>12700</xdr:rowOff>
    </xdr:to>
    <xdr:graphicFrame macro="">
      <xdr:nvGraphicFramePr>
        <xdr:cNvPr id="26" name="Chart 25">
          <a:extLst>
            <a:ext uri="{FF2B5EF4-FFF2-40B4-BE49-F238E27FC236}">
              <a16:creationId xmlns:a16="http://schemas.microsoft.com/office/drawing/2014/main" id="{E061CEFB-40F1-E848-AFBF-FB4A37A3F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457200</xdr:colOff>
      <xdr:row>17</xdr:row>
      <xdr:rowOff>38100</xdr:rowOff>
    </xdr:from>
    <xdr:to>
      <xdr:col>15</xdr:col>
      <xdr:colOff>806450</xdr:colOff>
      <xdr:row>40</xdr:row>
      <xdr:rowOff>152400</xdr:rowOff>
    </xdr:to>
    <xdr:graphicFrame macro="">
      <xdr:nvGraphicFramePr>
        <xdr:cNvPr id="2" name="Chart 1">
          <a:extLst>
            <a:ext uri="{FF2B5EF4-FFF2-40B4-BE49-F238E27FC236}">
              <a16:creationId xmlns:a16="http://schemas.microsoft.com/office/drawing/2014/main" id="{8CEB7068-4923-385E-7992-58C9D7C09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469900</xdr:colOff>
      <xdr:row>9</xdr:row>
      <xdr:rowOff>0</xdr:rowOff>
    </xdr:from>
    <xdr:to>
      <xdr:col>15</xdr:col>
      <xdr:colOff>812800</xdr:colOff>
      <xdr:row>17</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796A362-9D59-ADDF-B9F2-5042AED83C5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27800" y="1714500"/>
              <a:ext cx="694690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520700</xdr:colOff>
      <xdr:row>12</xdr:row>
      <xdr:rowOff>76200</xdr:rowOff>
    </xdr:from>
    <xdr:to>
      <xdr:col>21</xdr:col>
      <xdr:colOff>177800</xdr:colOff>
      <xdr:row>17</xdr:row>
      <xdr:rowOff>12699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1F2EDEA-D9E8-1C48-9675-113F38176C9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659100" y="2362200"/>
              <a:ext cx="21336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9</xdr:row>
      <xdr:rowOff>1</xdr:rowOff>
    </xdr:from>
    <xdr:to>
      <xdr:col>21</xdr:col>
      <xdr:colOff>177800</xdr:colOff>
      <xdr:row>12</xdr:row>
      <xdr:rowOff>38101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BEA66EFF-5D51-A912-59CD-76783E797DB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512800" y="1714501"/>
              <a:ext cx="42799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12</xdr:row>
      <xdr:rowOff>76201</xdr:rowOff>
    </xdr:from>
    <xdr:to>
      <xdr:col>18</xdr:col>
      <xdr:colOff>495300</xdr:colOff>
      <xdr:row>17</xdr:row>
      <xdr:rowOff>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5D1D89A-A593-0208-EAA1-0221DBA0F0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5500" y="2362201"/>
              <a:ext cx="21082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9</xdr:row>
      <xdr:rowOff>19050</xdr:rowOff>
    </xdr:from>
    <xdr:to>
      <xdr:col>9</xdr:col>
      <xdr:colOff>457200</xdr:colOff>
      <xdr:row>29</xdr:row>
      <xdr:rowOff>38100</xdr:rowOff>
    </xdr:to>
    <xdr:graphicFrame macro="">
      <xdr:nvGraphicFramePr>
        <xdr:cNvPr id="7" name="Chart 6">
          <a:extLst>
            <a:ext uri="{FF2B5EF4-FFF2-40B4-BE49-F238E27FC236}">
              <a16:creationId xmlns:a16="http://schemas.microsoft.com/office/drawing/2014/main" id="{98578E3B-E69E-C765-80A6-E0797AC0C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406400</xdr:colOff>
      <xdr:row>11</xdr:row>
      <xdr:rowOff>133350</xdr:rowOff>
    </xdr:from>
    <xdr:to>
      <xdr:col>9</xdr:col>
      <xdr:colOff>622300</xdr:colOff>
      <xdr:row>31</xdr:row>
      <xdr:rowOff>152400</xdr:rowOff>
    </xdr:to>
    <xdr:graphicFrame macro="">
      <xdr:nvGraphicFramePr>
        <xdr:cNvPr id="2" name="Chart 1">
          <a:extLst>
            <a:ext uri="{FF2B5EF4-FFF2-40B4-BE49-F238E27FC236}">
              <a16:creationId xmlns:a16="http://schemas.microsoft.com/office/drawing/2014/main" id="{124D6C52-B019-9B44-B50D-1F94B180A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05.617266203706" createdVersion="8" refreshedVersion="8" minRefreshableVersion="3" recordCount="1000" xr:uid="{2777F8DD-5908-4640-8B43-92573DE47F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85188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39AC9-0819-0547-917B-7FEE9466E45A}"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3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1">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rowItems>
  <colFields count="1">
    <field x="13"/>
  </colFields>
  <colItems count="4">
    <i>
      <x/>
    </i>
    <i>
      <x v="1"/>
    </i>
    <i>
      <x v="2"/>
    </i>
    <i>
      <x v="3"/>
    </i>
  </colItems>
  <dataFields count="1">
    <dataField name="Sum of Sales" fld="12" baseField="0" baseItem="0" numFmtId="1"/>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11" format="16" series="1">
      <pivotArea type="data" outline="0" fieldPosition="0">
        <references count="2">
          <reference field="4294967294" count="1" selected="0">
            <x v="0"/>
          </reference>
          <reference field="13" count="1" selected="0">
            <x v="0"/>
          </reference>
        </references>
      </pivotArea>
    </chartFormat>
    <chartFormat chart="11" format="17" series="1">
      <pivotArea type="data" outline="0" fieldPosition="0">
        <references count="2">
          <reference field="4294967294" count="1" selected="0">
            <x v="0"/>
          </reference>
          <reference field="13" count="1" selected="0">
            <x v="1"/>
          </reference>
        </references>
      </pivotArea>
    </chartFormat>
    <chartFormat chart="11" format="18" series="1">
      <pivotArea type="data" outline="0" fieldPosition="0">
        <references count="2">
          <reference field="4294967294" count="1" selected="0">
            <x v="0"/>
          </reference>
          <reference field="13" count="1" selected="0">
            <x v="2"/>
          </reference>
        </references>
      </pivotArea>
    </chartFormat>
    <chartFormat chart="11" format="19" series="1">
      <pivotArea type="data" outline="0" fieldPosition="0">
        <references count="2">
          <reference field="4294967294" count="1" selected="0">
            <x v="0"/>
          </reference>
          <reference field="13" count="1" selected="0">
            <x v="3"/>
          </reference>
        </references>
      </pivotArea>
    </chartFormat>
    <chartFormat chart="12" format="20" series="1">
      <pivotArea type="data" outline="0" fieldPosition="0">
        <references count="2">
          <reference field="4294967294" count="1" selected="0">
            <x v="0"/>
          </reference>
          <reference field="13" count="1" selected="0">
            <x v="0"/>
          </reference>
        </references>
      </pivotArea>
    </chartFormat>
    <chartFormat chart="12" format="21" series="1">
      <pivotArea type="data" outline="0" fieldPosition="0">
        <references count="2">
          <reference field="4294967294" count="1" selected="0">
            <x v="0"/>
          </reference>
          <reference field="13" count="1" selected="0">
            <x v="1"/>
          </reference>
        </references>
      </pivotArea>
    </chartFormat>
    <chartFormat chart="12" format="22" series="1">
      <pivotArea type="data" outline="0" fieldPosition="0">
        <references count="2">
          <reference field="4294967294" count="1" selected="0">
            <x v="0"/>
          </reference>
          <reference field="13" count="1" selected="0">
            <x v="2"/>
          </reference>
        </references>
      </pivotArea>
    </chartFormat>
    <chartFormat chart="12"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DE56D2-7DD9-A043-AAF3-61C0AEBE8FB9}"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F9392B-6745-A74A-B6F4-1A70C7112086}"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6"/>
    </i>
    <i>
      <x v="125"/>
    </i>
    <i>
      <x v="646"/>
    </i>
    <i>
      <x v="831"/>
    </i>
  </rowItems>
  <colItems count="1">
    <i/>
  </colItems>
  <dataFields count="1">
    <dataField name="Sum of Sales" fld="12" baseField="0" baseItem="0" numFmtId="168"/>
  </dataFields>
  <chartFormats count="5">
    <chartFormat chart="6" format="1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2" name="Order Date">
      <autoFilter ref="A1">
        <filterColumn colId="0">
          <customFilters and="1">
            <customFilter operator="greaterThanOrEqual" val="43466"/>
            <customFilter operator="lessThanOrEqual" val="44408"/>
          </customFilters>
        </filterColumn>
      </autoFilter>
      <extLst>
        <ext xmlns:x15="http://schemas.microsoft.com/office/spreadsheetml/2010/11/main" uri="{0605FD5F-26C8-4aeb-8148-2DB25E43C511}">
          <x15:pivotFilter useWholeDay="1"/>
        </ext>
      </extLst>
    </filter>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B0E033-D8FB-B44C-A910-C64300BA098F}" sourceName="Size">
  <pivotTables>
    <pivotTable tabId="18" name="Total Sales"/>
    <pivotTable tabId="19" name="Total Sales"/>
    <pivotTable tabId="20" name="Total Sales"/>
  </pivotTables>
  <data>
    <tabular pivotCacheId="14851888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82E588-D93B-3448-9005-0CC9777409AB}" sourceName="Roast Type Name">
  <pivotTables>
    <pivotTable tabId="18" name="Total Sales"/>
    <pivotTable tabId="19" name="Total Sales"/>
    <pivotTable tabId="20" name="Total Sales"/>
  </pivotTables>
  <data>
    <tabular pivotCacheId="14851888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BED2CB-2F5F-B14D-9C34-D74B238A6C01}" sourceName="Loyalty Card">
  <pivotTables>
    <pivotTable tabId="18" name="Total Sales"/>
    <pivotTable tabId="19" name="Total Sales"/>
    <pivotTable tabId="20" name="Total Sales"/>
  </pivotTables>
  <data>
    <tabular pivotCacheId="14851888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CB254041-586F-FC46-B47D-79821939CFAE}" cache="Slicer_Size" caption="Size" columnCount="2" style="SlicerStyleDark1" rowHeight="230716"/>
  <slicer name="Roast Type Name 4" xr10:uid="{4F6F4229-6243-C742-8B9D-ADB63B78AC95}" cache="Slicer_Roast_Type_Name" caption="Roast Type Name" columnCount="3" style="SlicerStyleDark1" rowHeight="230716"/>
  <slicer name="Loyalty Card 6" xr10:uid="{D9CE7DCC-BAE0-4F4D-A6C1-108E141EF775}"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209D120-949E-5A4C-BE58-55225CC01E6F}" cache="Slicer_Size" caption="Size" columnCount="2" style="SlicerStyleDark1" rowHeight="230716"/>
  <slicer name="Roast Type Name" xr10:uid="{9177036D-B3A9-414C-BC95-6C838457C705}" cache="Slicer_Roast_Type_Name" caption="Roast Type Name" columnCount="3" style="SlicerStyleDark1" rowHeight="230716"/>
  <slicer name="Loyalty Card" xr10:uid="{94405DDD-4646-BB46-9A5E-8E5A6FE37A29}"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43D46C-F2D6-7A41-9080-43E5D4F75D9C}" name="Orders" displayName="Orders" ref="A1:P1001" totalsRowShown="0" headerRowDxfId="11">
  <autoFilter ref="A1:P1001" xr:uid="{3543D46C-F2D6-7A41-9080-43E5D4F75D9C}"/>
  <tableColumns count="16">
    <tableColumn id="1" xr3:uid="{BA28A16D-28D7-5A40-86A5-7672D7EC911D}" name="Order ID" dataDxfId="10"/>
    <tableColumn id="2" xr3:uid="{67B7813C-501D-F749-8351-AF6291034EEC}" name="Order Date" dataDxfId="9"/>
    <tableColumn id="3" xr3:uid="{C5476BD1-211B-584E-A02F-D96ABAA1C2C5}" name="Customer ID" dataDxfId="8"/>
    <tableColumn id="4" xr3:uid="{F1DC1739-1826-474B-B8F2-AFD9AA94D492}" name="Product ID"/>
    <tableColumn id="5" xr3:uid="{B93A32BB-7B55-264B-8CEE-BE3E084C05BC}" name="Quantity" dataDxfId="7"/>
    <tableColumn id="6" xr3:uid="{64A6A5BB-C483-C247-B683-DF63819C3531}" name="Customer Name" dataDxfId="6">
      <calculatedColumnFormula>_xlfn.XLOOKUP(C2,customers!$A$1:$A$1001,customers!$B$1:$B$1001,,0)</calculatedColumnFormula>
    </tableColumn>
    <tableColumn id="7" xr3:uid="{7E2EFA27-3801-B044-B4C8-299E5BFF47E8}" name="Email" dataDxfId="5">
      <calculatedColumnFormula>IF(_xlfn.XLOOKUP(C2,customers!$A$1:$A$1001,customers!$C$1:$C$1001,,0)=0,"",_xlfn.XLOOKUP(C2,customers!$A$1:$A$1001,customers!$C$1:$C$1001,,0))</calculatedColumnFormula>
    </tableColumn>
    <tableColumn id="8" xr3:uid="{8C5CA28C-30AA-8446-A302-6F2F647E7978}" name="Country" dataDxfId="4">
      <calculatedColumnFormula>_xlfn.XLOOKUP(C2,customers!$A$1:$A$1001,customers!$G$1:$G$1001,,0)</calculatedColumnFormula>
    </tableColumn>
    <tableColumn id="9" xr3:uid="{1EBDB877-68A3-BF49-A410-386C225E4AB6}" name="Coffee Type">
      <calculatedColumnFormula>INDEX(products!$A$1:$G$49,MATCH(orders!$D2,products!$A$1:$A$49,0),MATCH(orders!I$1,products!$A$1:$G$1,0))</calculatedColumnFormula>
    </tableColumn>
    <tableColumn id="10" xr3:uid="{1EBE2CF4-28BA-7143-BF8B-BA925D5D0C55}" name="Roast Type">
      <calculatedColumnFormula>INDEX(products!$A$1:$G$49,MATCH(orders!$D2,products!$A$1:$A$49,0),MATCH(orders!J$1,products!$A$1:$G$1,0))</calculatedColumnFormula>
    </tableColumn>
    <tableColumn id="11" xr3:uid="{02457AF9-9D4D-E84D-9B95-C67BD1FA6559}" name="Size" dataDxfId="3">
      <calculatedColumnFormula>INDEX(products!$A$1:$G$49,MATCH(orders!$D2,products!$A$1:$A$49,0),MATCH(orders!K$1,products!$A$1:$G$1,0))</calculatedColumnFormula>
    </tableColumn>
    <tableColumn id="12" xr3:uid="{F1531C44-0E2A-504F-92CF-98AD9E548CCF}" name="Unit Price" dataDxfId="2">
      <calculatedColumnFormula>INDEX(products!$A$1:$G$49,MATCH(orders!$D2,products!$A$1:$A$49,0),MATCH(orders!L$1,products!$A$1:$G$1,0))</calculatedColumnFormula>
    </tableColumn>
    <tableColumn id="13" xr3:uid="{4DED1837-880B-284C-A6D4-B60BD9B69138}" name="Sales" dataDxfId="1">
      <calculatedColumnFormula>L2*E2</calculatedColumnFormula>
    </tableColumn>
    <tableColumn id="14" xr3:uid="{80295719-8A35-144D-9174-86E238528EC9}" name="Coffe Type Name">
      <calculatedColumnFormula>IF(I2="Rob", "Robusta",IF(I2="Exc","Excelsa",IF(I2="Ara","Arabica",IF(I2="Lib","Librica",""))))</calculatedColumnFormula>
    </tableColumn>
    <tableColumn id="15" xr3:uid="{47E3951E-7BFF-BC43-8EC4-09177444E2C4}" name="Roast Type Name">
      <calculatedColumnFormula>IF(J2="M","Medium",IF(J2="L","Light",IF(J2="D","Dark","")))</calculatedColumnFormula>
    </tableColumn>
    <tableColumn id="16" xr3:uid="{D889D681-742A-B14A-AFE4-39205BCB273B}"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FCC447-2394-9046-934B-DC850B124987}" sourceName="Order Date">
  <pivotTables>
    <pivotTable tabId="18" name="Total Sales"/>
    <pivotTable tabId="19" name="Total Sales"/>
    <pivotTable tabId="20" name="Total Sales"/>
  </pivotTables>
  <state minimalRefreshVersion="6" lastRefreshVersion="6" pivotCacheId="1485188879" filterType="dateBetween">
    <selection startDate="2019-01-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80404EF2-5848-0A45-94DD-FC2CC1DC5CEB}"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3D2FC5-D9FA-ED4C-8C6A-250E84AFCFF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D5ED-AF1E-A943-9950-6EC778D17738}">
  <dimension ref="A1"/>
  <sheetViews>
    <sheetView showGridLines="0" tabSelected="1" zoomScaleNormal="100" workbookViewId="0">
      <selection activeCell="Z19" sqref="Z19"/>
    </sheetView>
  </sheetViews>
  <sheetFormatPr baseColWidth="10" defaultRowHeight="15" x14ac:dyDescent="0.2"/>
  <cols>
    <col min="1" max="1" width="1.83203125" customWidth="1"/>
    <col min="11" max="11" width="2.6640625" customWidth="1"/>
    <col min="17" max="17" width="10.83203125" customWidth="1"/>
    <col min="19" max="19" width="2.83203125" customWidth="1"/>
    <col min="20" max="20" width="10.83203125" customWidth="1"/>
    <col min="22" max="22" width="2.83203125" customWidth="1"/>
    <col min="23" max="23" width="10.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E199F-4196-A24D-AC81-C32DE0FCB642}">
  <dimension ref="A3:F35"/>
  <sheetViews>
    <sheetView topLeftCell="E4" workbookViewId="0">
      <selection activeCell="B30" sqref="B30"/>
    </sheetView>
  </sheetViews>
  <sheetFormatPr baseColWidth="10" defaultRowHeight="15" x14ac:dyDescent="0.2"/>
  <cols>
    <col min="1" max="1" width="12.1640625" bestFit="1" customWidth="1"/>
    <col min="2" max="2" width="19.6640625" bestFit="1" customWidth="1"/>
    <col min="3" max="3" width="16.5" bestFit="1" customWidth="1"/>
    <col min="4" max="4" width="6.6640625" bestFit="1" customWidth="1"/>
    <col min="5" max="5" width="6.33203125" bestFit="1" customWidth="1"/>
    <col min="6" max="6" width="7.33203125" bestFit="1" customWidth="1"/>
  </cols>
  <sheetData>
    <row r="3" spans="1:6" x14ac:dyDescent="0.2">
      <c r="A3" s="6" t="s">
        <v>6219</v>
      </c>
      <c r="C3" s="6" t="s">
        <v>6196</v>
      </c>
    </row>
    <row r="4" spans="1:6" x14ac:dyDescent="0.2">
      <c r="A4" s="6" t="s">
        <v>6213</v>
      </c>
      <c r="B4" s="6" t="s">
        <v>6214</v>
      </c>
      <c r="C4" t="s">
        <v>6215</v>
      </c>
      <c r="D4" t="s">
        <v>6216</v>
      </c>
      <c r="E4" t="s">
        <v>6217</v>
      </c>
      <c r="F4" t="s">
        <v>6218</v>
      </c>
    </row>
    <row r="5" spans="1:6" x14ac:dyDescent="0.2">
      <c r="A5" t="s">
        <v>6198</v>
      </c>
      <c r="B5" t="s">
        <v>6199</v>
      </c>
      <c r="C5" s="7">
        <v>186.85499999999999</v>
      </c>
      <c r="D5" s="7">
        <v>305.96999999999997</v>
      </c>
      <c r="E5" s="7">
        <v>213.16</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321.03999999999996</v>
      </c>
      <c r="F7" s="7">
        <v>126.03499999999998</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171.04499999999999</v>
      </c>
      <c r="F10" s="7">
        <v>372.255</v>
      </c>
    </row>
    <row r="11" spans="1:6" x14ac:dyDescent="0.2">
      <c r="B11" t="s">
        <v>6205</v>
      </c>
      <c r="C11" s="7">
        <v>345.02</v>
      </c>
      <c r="D11" s="7">
        <v>273.86999999999995</v>
      </c>
      <c r="E11" s="7">
        <v>184.13</v>
      </c>
      <c r="F11" s="7">
        <v>201.11499999999998</v>
      </c>
    </row>
    <row r="12" spans="1:6" x14ac:dyDescent="0.2">
      <c r="B12" t="s">
        <v>6206</v>
      </c>
      <c r="C12" s="7">
        <v>334.89</v>
      </c>
      <c r="D12" s="7">
        <v>70.95</v>
      </c>
      <c r="E12" s="7">
        <v>134.23000000000002</v>
      </c>
      <c r="F12" s="7">
        <v>166.27499999999998</v>
      </c>
    </row>
    <row r="13" spans="1:6" x14ac:dyDescent="0.2">
      <c r="B13" t="s">
        <v>6207</v>
      </c>
      <c r="C13" s="7">
        <v>178.70999999999998</v>
      </c>
      <c r="D13" s="7">
        <v>166.1</v>
      </c>
      <c r="E13" s="7">
        <v>439.30999999999995</v>
      </c>
      <c r="F13" s="7">
        <v>492.89999999999992</v>
      </c>
    </row>
    <row r="14" spans="1:6" x14ac:dyDescent="0.2">
      <c r="B14" t="s">
        <v>6208</v>
      </c>
      <c r="C14" s="7">
        <v>301.98500000000001</v>
      </c>
      <c r="D14" s="7">
        <v>153.76499999999999</v>
      </c>
      <c r="E14" s="7">
        <v>215.55499999999998</v>
      </c>
      <c r="F14" s="7">
        <v>213.66499999999999</v>
      </c>
    </row>
    <row r="15" spans="1:6" x14ac:dyDescent="0.2">
      <c r="B15" t="s">
        <v>6209</v>
      </c>
      <c r="C15" s="7">
        <v>312.83499999999998</v>
      </c>
      <c r="D15" s="7">
        <v>63.249999999999993</v>
      </c>
      <c r="E15" s="7">
        <v>350.89499999999998</v>
      </c>
      <c r="F15" s="7">
        <v>96.404999999999987</v>
      </c>
    </row>
    <row r="16" spans="1:6" x14ac:dyDescent="0.2">
      <c r="B16" t="s">
        <v>6210</v>
      </c>
      <c r="C16" s="7">
        <v>265.62</v>
      </c>
      <c r="D16" s="7">
        <v>526.51499999999987</v>
      </c>
      <c r="E16" s="7">
        <v>187.06</v>
      </c>
      <c r="F16" s="7">
        <v>210.58999999999997</v>
      </c>
    </row>
    <row r="17" spans="1:6" x14ac:dyDescent="0.2">
      <c r="A17" t="s">
        <v>6211</v>
      </c>
      <c r="B17" t="s">
        <v>6199</v>
      </c>
      <c r="C17" s="7">
        <v>47.25</v>
      </c>
      <c r="D17" s="7">
        <v>65.805000000000007</v>
      </c>
      <c r="E17" s="7">
        <v>274.67500000000001</v>
      </c>
      <c r="F17" s="7">
        <v>179.22</v>
      </c>
    </row>
    <row r="18" spans="1:6" x14ac:dyDescent="0.2">
      <c r="B18" t="s">
        <v>6200</v>
      </c>
      <c r="C18" s="7">
        <v>745.45</v>
      </c>
      <c r="D18" s="7">
        <v>428.88500000000005</v>
      </c>
      <c r="E18" s="7">
        <v>194.17499999999998</v>
      </c>
      <c r="F18" s="7">
        <v>429.82999999999993</v>
      </c>
    </row>
    <row r="19" spans="1:6" x14ac:dyDescent="0.2">
      <c r="B19" t="s">
        <v>6201</v>
      </c>
      <c r="C19" s="7">
        <v>130.47</v>
      </c>
      <c r="D19" s="7">
        <v>271.48500000000001</v>
      </c>
      <c r="E19" s="7">
        <v>281.20500000000004</v>
      </c>
      <c r="F19" s="7">
        <v>231.63</v>
      </c>
    </row>
    <row r="20" spans="1:6" x14ac:dyDescent="0.2">
      <c r="B20" t="s">
        <v>6202</v>
      </c>
      <c r="C20" s="7">
        <v>27</v>
      </c>
      <c r="D20" s="7">
        <v>347.25999999999993</v>
      </c>
      <c r="E20" s="7">
        <v>147.51</v>
      </c>
      <c r="F20" s="7">
        <v>240.04</v>
      </c>
    </row>
    <row r="21" spans="1:6" x14ac:dyDescent="0.2">
      <c r="B21" t="s">
        <v>6203</v>
      </c>
      <c r="C21" s="7">
        <v>255.11499999999998</v>
      </c>
      <c r="D21" s="7">
        <v>541.73</v>
      </c>
      <c r="E21" s="7">
        <v>83.429999999999993</v>
      </c>
      <c r="F21" s="7">
        <v>59.079999999999991</v>
      </c>
    </row>
    <row r="22" spans="1:6" x14ac:dyDescent="0.2">
      <c r="B22" t="s">
        <v>6204</v>
      </c>
      <c r="C22" s="7">
        <v>584.79</v>
      </c>
      <c r="D22" s="7">
        <v>357.42999999999995</v>
      </c>
      <c r="E22" s="7">
        <v>355.33999999999992</v>
      </c>
      <c r="F22" s="7">
        <v>140.88</v>
      </c>
    </row>
    <row r="23" spans="1:6" x14ac:dyDescent="0.2">
      <c r="B23" t="s">
        <v>6205</v>
      </c>
      <c r="C23" s="7">
        <v>430.61999999999995</v>
      </c>
      <c r="D23" s="7">
        <v>227.42500000000001</v>
      </c>
      <c r="E23" s="7">
        <v>236.315</v>
      </c>
      <c r="F23" s="7">
        <v>414.58499999999992</v>
      </c>
    </row>
    <row r="24" spans="1:6" x14ac:dyDescent="0.2">
      <c r="B24" t="s">
        <v>6206</v>
      </c>
      <c r="C24" s="7">
        <v>22.5</v>
      </c>
      <c r="D24" s="7">
        <v>77.72</v>
      </c>
      <c r="E24" s="7">
        <v>60.5</v>
      </c>
      <c r="F24" s="7">
        <v>139.67999999999998</v>
      </c>
    </row>
    <row r="25" spans="1:6" x14ac:dyDescent="0.2">
      <c r="B25" t="s">
        <v>6207</v>
      </c>
      <c r="C25" s="7">
        <v>126.14999999999999</v>
      </c>
      <c r="D25" s="7">
        <v>195.11</v>
      </c>
      <c r="E25" s="7">
        <v>89.13</v>
      </c>
      <c r="F25" s="7">
        <v>302.65999999999997</v>
      </c>
    </row>
    <row r="26" spans="1:6" x14ac:dyDescent="0.2">
      <c r="B26" t="s">
        <v>6208</v>
      </c>
      <c r="C26" s="7">
        <v>376.03</v>
      </c>
      <c r="D26" s="7">
        <v>523.24</v>
      </c>
      <c r="E26" s="7">
        <v>440.96499999999992</v>
      </c>
      <c r="F26" s="7">
        <v>174.46999999999997</v>
      </c>
    </row>
    <row r="27" spans="1:6" x14ac:dyDescent="0.2">
      <c r="B27" t="s">
        <v>6209</v>
      </c>
      <c r="C27" s="7">
        <v>515.17999999999995</v>
      </c>
      <c r="D27" s="7">
        <v>142.56</v>
      </c>
      <c r="E27" s="7">
        <v>347.03999999999996</v>
      </c>
      <c r="F27" s="7">
        <v>104.08499999999999</v>
      </c>
    </row>
    <row r="28" spans="1:6" x14ac:dyDescent="0.2">
      <c r="B28" t="s">
        <v>6210</v>
      </c>
      <c r="C28" s="7">
        <v>95.859999999999985</v>
      </c>
      <c r="D28" s="7">
        <v>484.76</v>
      </c>
      <c r="E28" s="7">
        <v>94.17</v>
      </c>
      <c r="F28" s="7">
        <v>77.10499999999999</v>
      </c>
    </row>
    <row r="29" spans="1:6" x14ac:dyDescent="0.2">
      <c r="A29" t="s">
        <v>6212</v>
      </c>
      <c r="B29" t="s">
        <v>6199</v>
      </c>
      <c r="C29" s="7">
        <v>258.34499999999997</v>
      </c>
      <c r="D29" s="7">
        <v>139.625</v>
      </c>
      <c r="E29" s="7">
        <v>279.52</v>
      </c>
      <c r="F29" s="7">
        <v>160.19499999999999</v>
      </c>
    </row>
    <row r="30" spans="1:6" x14ac:dyDescent="0.2">
      <c r="B30" t="s">
        <v>6200</v>
      </c>
      <c r="C30" s="7">
        <v>342.2</v>
      </c>
      <c r="D30" s="7">
        <v>284.24999999999994</v>
      </c>
      <c r="E30" s="7">
        <v>251.82999999999998</v>
      </c>
      <c r="F30" s="7">
        <v>80.55</v>
      </c>
    </row>
    <row r="31" spans="1:6" x14ac:dyDescent="0.2">
      <c r="B31" t="s">
        <v>6201</v>
      </c>
      <c r="C31" s="7">
        <v>418.30499999999995</v>
      </c>
      <c r="D31" s="7">
        <v>468.125</v>
      </c>
      <c r="E31" s="7">
        <v>405.05499999999995</v>
      </c>
      <c r="F31" s="7">
        <v>253.15499999999997</v>
      </c>
    </row>
    <row r="32" spans="1:6" x14ac:dyDescent="0.2">
      <c r="B32" t="s">
        <v>6202</v>
      </c>
      <c r="C32" s="7">
        <v>102.32999999999998</v>
      </c>
      <c r="D32" s="7">
        <v>242.14000000000001</v>
      </c>
      <c r="E32" s="7">
        <v>554.875</v>
      </c>
      <c r="F32" s="7">
        <v>106.23999999999998</v>
      </c>
    </row>
    <row r="33" spans="2:6" x14ac:dyDescent="0.2">
      <c r="B33" t="s">
        <v>6203</v>
      </c>
      <c r="C33" s="7">
        <v>234.71999999999997</v>
      </c>
      <c r="D33" s="7">
        <v>133.08000000000001</v>
      </c>
      <c r="E33" s="7">
        <v>267.2</v>
      </c>
      <c r="F33" s="7">
        <v>272.69</v>
      </c>
    </row>
    <row r="34" spans="2:6" x14ac:dyDescent="0.2">
      <c r="B34" t="s">
        <v>6204</v>
      </c>
      <c r="C34" s="7">
        <v>430.39</v>
      </c>
      <c r="D34" s="7">
        <v>136.20499999999998</v>
      </c>
      <c r="E34" s="7">
        <v>209.59999999999997</v>
      </c>
      <c r="F34" s="7">
        <v>88.334999999999994</v>
      </c>
    </row>
    <row r="35" spans="2:6" x14ac:dyDescent="0.2">
      <c r="B35" t="s">
        <v>6205</v>
      </c>
      <c r="C35" s="7">
        <v>109.005</v>
      </c>
      <c r="D35" s="7">
        <v>393.57499999999999</v>
      </c>
      <c r="E35" s="7">
        <v>61.034999999999997</v>
      </c>
      <c r="F35" s="7">
        <v>199.48999999999998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E3645-844D-824C-A1FF-E1097F9A0FBF}">
  <dimension ref="A3:B6"/>
  <sheetViews>
    <sheetView topLeftCell="A4" workbookViewId="0">
      <selection activeCell="E36" sqref="E36"/>
    </sheetView>
  </sheetViews>
  <sheetFormatPr baseColWidth="10" defaultRowHeight="15" x14ac:dyDescent="0.2"/>
  <cols>
    <col min="1" max="1" width="13.5" bestFit="1" customWidth="1"/>
    <col min="2" max="3" width="10.5" bestFit="1" customWidth="1"/>
    <col min="4" max="4" width="14.1640625" bestFit="1" customWidth="1"/>
    <col min="5" max="5" width="10.5" bestFit="1" customWidth="1"/>
    <col min="6" max="6" width="14.1640625" bestFit="1" customWidth="1"/>
    <col min="7" max="7" width="10.5" bestFit="1" customWidth="1"/>
    <col min="8" max="8" width="14.1640625" bestFit="1" customWidth="1"/>
  </cols>
  <sheetData>
    <row r="3" spans="1:2" x14ac:dyDescent="0.2">
      <c r="A3" s="6" t="s">
        <v>7</v>
      </c>
      <c r="B3" t="s">
        <v>6219</v>
      </c>
    </row>
    <row r="4" spans="1:2" x14ac:dyDescent="0.2">
      <c r="A4" t="s">
        <v>28</v>
      </c>
      <c r="B4" s="8">
        <v>2256.04</v>
      </c>
    </row>
    <row r="5" spans="1:2" x14ac:dyDescent="0.2">
      <c r="A5" t="s">
        <v>318</v>
      </c>
      <c r="B5" s="8">
        <v>4687.54</v>
      </c>
    </row>
    <row r="6" spans="1:2" x14ac:dyDescent="0.2">
      <c r="A6" t="s">
        <v>19</v>
      </c>
      <c r="B6" s="8">
        <v>24243.195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08A1A-DDA9-7C42-878F-177346585FCE}">
  <dimension ref="A3:B8"/>
  <sheetViews>
    <sheetView workbookViewId="0">
      <selection activeCell="I5" sqref="I5"/>
    </sheetView>
  </sheetViews>
  <sheetFormatPr baseColWidth="10" defaultRowHeight="15" x14ac:dyDescent="0.2"/>
  <cols>
    <col min="1" max="1" width="16" bestFit="1" customWidth="1"/>
    <col min="2" max="3" width="10.5" bestFit="1" customWidth="1"/>
    <col min="4" max="4" width="14.1640625" bestFit="1" customWidth="1"/>
    <col min="5" max="5" width="10.5" bestFit="1" customWidth="1"/>
    <col min="6" max="6" width="14.1640625" bestFit="1" customWidth="1"/>
    <col min="7" max="7" width="10.5" bestFit="1" customWidth="1"/>
    <col min="8" max="8" width="14.1640625" bestFit="1" customWidth="1"/>
  </cols>
  <sheetData>
    <row r="3" spans="1:2" x14ac:dyDescent="0.2">
      <c r="A3" s="6" t="s">
        <v>4</v>
      </c>
      <c r="B3" t="s">
        <v>6219</v>
      </c>
    </row>
    <row r="4" spans="1:2" x14ac:dyDescent="0.2">
      <c r="A4" t="s">
        <v>5114</v>
      </c>
      <c r="B4" s="8">
        <v>237.81999999999996</v>
      </c>
    </row>
    <row r="5" spans="1:2" x14ac:dyDescent="0.2">
      <c r="A5" t="s">
        <v>5075</v>
      </c>
      <c r="B5" s="8">
        <v>246.20999999999998</v>
      </c>
    </row>
    <row r="6" spans="1:2" x14ac:dyDescent="0.2">
      <c r="A6" t="s">
        <v>5765</v>
      </c>
      <c r="B6" s="8">
        <v>248.36499999999995</v>
      </c>
    </row>
    <row r="7" spans="1:2" x14ac:dyDescent="0.2">
      <c r="A7" t="s">
        <v>1598</v>
      </c>
      <c r="B7" s="8">
        <v>281.67499999999995</v>
      </c>
    </row>
    <row r="8" spans="1:2" x14ac:dyDescent="0.2">
      <c r="A8" t="s">
        <v>2587</v>
      </c>
      <c r="B8" s="8">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80" zoomScale="115" zoomScaleNormal="115" workbookViewId="0">
      <selection activeCell="S9" sqref="S9"/>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"Robusta",IF(I2="Exc","Excelsa",IF(I2="Ara","Arabica",IF(I2="Lib","Librica",""))))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"Robusta",IF(I3="Exc","Excelsa",IF(I3="Ara","Arabica",IF(I3="Lib","Librica",""))))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"Robusta",IF(I67="Exc","Excelsa",IF(I67="Ara","Arabica",IF(I67="Lib","Librica",""))))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Perez</cp:lastModifiedBy>
  <cp:revision/>
  <dcterms:created xsi:type="dcterms:W3CDTF">2022-11-26T09:51:45Z</dcterms:created>
  <dcterms:modified xsi:type="dcterms:W3CDTF">2024-05-03T02:29:36Z</dcterms:modified>
  <cp:category/>
  <cp:contentStatus/>
</cp:coreProperties>
</file>