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LAB\MSP430\Report Materials\data\"/>
    </mc:Choice>
  </mc:AlternateContent>
  <xr:revisionPtr revIDLastSave="0" documentId="8_{55F63922-5C17-43B9-9385-1D960D45656B}" xr6:coauthVersionLast="41" xr6:coauthVersionMax="41" xr10:uidLastSave="{00000000-0000-0000-0000-000000000000}"/>
  <bookViews>
    <workbookView xWindow="-108" yWindow="-108" windowWidth="23256" windowHeight="12576"/>
  </bookViews>
  <sheets>
    <sheet name="75percent" sheetId="1" r:id="rId1"/>
  </sheets>
  <calcPr calcId="0"/>
</workbook>
</file>

<file path=xl/calcChain.xml><?xml version="1.0" encoding="utf-8"?>
<calcChain xmlns="http://schemas.openxmlformats.org/spreadsheetml/2006/main">
  <c r="E3" i="1" l="1"/>
  <c r="F3" i="1" s="1"/>
  <c r="E4" i="1"/>
  <c r="F4" i="1"/>
  <c r="E5" i="1"/>
  <c r="F5" i="1" s="1"/>
  <c r="E6" i="1"/>
  <c r="F6" i="1"/>
  <c r="E7" i="1"/>
  <c r="F7" i="1" s="1"/>
  <c r="E8" i="1"/>
  <c r="F8" i="1"/>
  <c r="E9" i="1"/>
  <c r="F9" i="1" s="1"/>
  <c r="E10" i="1"/>
  <c r="F10" i="1"/>
  <c r="E11" i="1"/>
  <c r="F11" i="1" s="1"/>
  <c r="E12" i="1"/>
  <c r="F12" i="1"/>
  <c r="E13" i="1"/>
  <c r="F13" i="1" s="1"/>
  <c r="E14" i="1"/>
  <c r="F14" i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E29" i="1"/>
  <c r="F29" i="1" s="1"/>
  <c r="E30" i="1"/>
  <c r="F30" i="1"/>
  <c r="E31" i="1"/>
  <c r="F31" i="1" s="1"/>
  <c r="F2" i="1"/>
  <c r="E2" i="1"/>
</calcChain>
</file>

<file path=xl/sharedStrings.xml><?xml version="1.0" encoding="utf-8"?>
<sst xmlns="http://schemas.openxmlformats.org/spreadsheetml/2006/main" count="6" uniqueCount="6">
  <si>
    <t>elapsed</t>
  </si>
  <si>
    <t>pos</t>
  </si>
  <si>
    <t>vel</t>
  </si>
  <si>
    <t>smoothed</t>
  </si>
  <si>
    <t>rps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</si>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</sst>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75% Duty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'75percent'!$F$1</c:f>
              <c:strCache>
                <c:ptCount val="1"/>
                <c:pt idx="0">
                  <c:v>rad/s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'75percent'!$A$2:$A$31</c:f>
              <c:numCache>
                <c:formatCode>General</c:formatCode>
                <c:ptCount val="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</c:numCache>
            </c:numRef>
          </c:xVal>
          <c:yVal>
            <c:numRef>
              <c:f>'75percent'!$F$2:$F$31</c:f>
              <c:numCache>
                <c:formatCode>General</c:formatCode>
                <c:ptCount val="30"/>
                <c:pt idx="0">
                  <c:v>0</c:v>
                </c:pt>
                <c:pt idx="1">
                  <c:v>6.3925590019483103</c:v>
                </c:pt>
                <c:pt idx="2">
                  <c:v>12.647943062447304</c:v>
                </c:pt>
                <c:pt idx="3">
                  <c:v>18.587359090853003</c:v>
                </c:pt>
                <c:pt idx="4">
                  <c:v>24.073684552717541</c:v>
                </c:pt>
                <c:pt idx="5">
                  <c:v>28.992949608455977</c:v>
                </c:pt>
                <c:pt idx="6">
                  <c:v>33.260534873513237</c:v>
                </c:pt>
                <c:pt idx="7">
                  <c:v>36.8255567151894</c:v>
                </c:pt>
                <c:pt idx="8">
                  <c:v>39.672766994661238</c:v>
                </c:pt>
                <c:pt idx="9">
                  <c:v>41.821635889479012</c:v>
                </c:pt>
                <c:pt idx="10">
                  <c:v>43.322686942992696</c:v>
                </c:pt>
                <c:pt idx="11">
                  <c:v>44.251508392884112</c:v>
                </c:pt>
                <c:pt idx="12">
                  <c:v>44.701147689511842</c:v>
                </c:pt>
                <c:pt idx="13">
                  <c:v>44.773782631131752</c:v>
                </c:pt>
                <c:pt idx="14">
                  <c:v>44.572600336415476</c:v>
                </c:pt>
                <c:pt idx="15">
                  <c:v>44.194685066145773</c:v>
                </c:pt>
                <c:pt idx="16">
                  <c:v>43.725461991977426</c:v>
                </c:pt>
                <c:pt idx="17">
                  <c:v>43.234951559292185</c:v>
                </c:pt>
                <c:pt idx="18">
                  <c:v>42.775841858306386</c:v>
                </c:pt>
                <c:pt idx="19">
                  <c:v>42.383236406540711</c:v>
                </c:pt>
                <c:pt idx="20">
                  <c:v>42.075861347685304</c:v>
                </c:pt>
                <c:pt idx="21">
                  <c:v>41.85845179490741</c:v>
                </c:pt>
                <c:pt idx="22">
                  <c:v>41.724948841199392</c:v>
                </c:pt>
                <c:pt idx="23">
                  <c:v>41.662054669401321</c:v>
                </c:pt>
                <c:pt idx="24">
                  <c:v>41.652673350138926</c:v>
                </c:pt>
                <c:pt idx="25">
                  <c:v>41.678848199538741</c:v>
                </c:pt>
                <c:pt idx="26">
                  <c:v>41.723977209423488</c:v>
                </c:pt>
                <c:pt idx="27">
                  <c:v>41.774269405890458</c:v>
                </c:pt>
                <c:pt idx="28">
                  <c:v>41.819525095262968</c:v>
                </c:pt>
                <c:pt idx="29">
                  <c:v>41.853366446519168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A-4DD2-991C-B700C0667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649552"/>
        <c:axId val="1610784512"/>
      </c:scatterChart>
      <c:valAx>
        <c:axId val="16106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layout>
            <c:manualLayout>
              <c:xMode val="edge"/>
              <c:yMode val="edge"/>
              <c:x val="0.4830056867891513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84512"/>
        <c:crosses val="autoZero"/>
        <c:crossBetween val="midCat"/>
      </c:valAx>
      <c:valAx>
        <c:axId val="16107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Velocty [rad/s]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9D4CE-AACF-49A5-B263-27DC4E20E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I4" sqref="I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f>D2/60</f>
        <v>0</v>
      </c>
      <c r="F2">
        <f>E2*2*PI()</f>
        <v>0</v>
      </c>
    </row>
    <row r="3" spans="1:6" x14ac:dyDescent="0.3">
      <c r="A3">
        <v>0.01</v>
      </c>
      <c r="B3">
        <v>205</v>
      </c>
      <c r="C3">
        <v>486</v>
      </c>
      <c r="D3">
        <v>61.044441849999998</v>
      </c>
      <c r="E3">
        <f t="shared" ref="E3:E31" si="0">D3/60</f>
        <v>1.0174073641666666</v>
      </c>
      <c r="F3">
        <f t="shared" ref="F3:F31" si="1">E3*2*PI()</f>
        <v>6.3925590019483103</v>
      </c>
    </row>
    <row r="4" spans="1:6" x14ac:dyDescent="0.3">
      <c r="A4">
        <v>0.02</v>
      </c>
      <c r="B4">
        <v>129</v>
      </c>
      <c r="C4">
        <v>389</v>
      </c>
      <c r="D4">
        <v>120.7789595</v>
      </c>
      <c r="E4">
        <f t="shared" si="0"/>
        <v>2.0129826583333332</v>
      </c>
      <c r="F4">
        <f t="shared" si="1"/>
        <v>12.647943062447304</v>
      </c>
    </row>
    <row r="5" spans="1:6" x14ac:dyDescent="0.3">
      <c r="A5">
        <v>0.03</v>
      </c>
      <c r="B5">
        <v>166</v>
      </c>
      <c r="C5">
        <v>87</v>
      </c>
      <c r="D5">
        <v>177.49620469999999</v>
      </c>
      <c r="E5">
        <f t="shared" si="0"/>
        <v>2.9582700783333333</v>
      </c>
      <c r="F5">
        <f t="shared" si="1"/>
        <v>18.587359090853003</v>
      </c>
    </row>
    <row r="6" spans="1:6" x14ac:dyDescent="0.3">
      <c r="A6">
        <v>0.04</v>
      </c>
      <c r="B6">
        <v>56</v>
      </c>
      <c r="C6">
        <v>308</v>
      </c>
      <c r="D6">
        <v>229.88675370000001</v>
      </c>
      <c r="E6">
        <f t="shared" si="0"/>
        <v>3.8314458950000003</v>
      </c>
      <c r="F6">
        <f t="shared" si="1"/>
        <v>24.073684552717541</v>
      </c>
    </row>
    <row r="7" spans="1:6" x14ac:dyDescent="0.3">
      <c r="A7">
        <v>0.05</v>
      </c>
      <c r="B7">
        <v>193</v>
      </c>
      <c r="C7">
        <v>325</v>
      </c>
      <c r="D7">
        <v>276.8622747</v>
      </c>
      <c r="E7">
        <f t="shared" si="0"/>
        <v>4.6143712450000001</v>
      </c>
      <c r="F7">
        <f t="shared" si="1"/>
        <v>28.992949608455977</v>
      </c>
    </row>
    <row r="8" spans="1:6" x14ac:dyDescent="0.3">
      <c r="A8">
        <v>0.06</v>
      </c>
      <c r="B8">
        <v>106</v>
      </c>
      <c r="C8">
        <v>363</v>
      </c>
      <c r="D8">
        <v>317.61471210000002</v>
      </c>
      <c r="E8">
        <f t="shared" si="0"/>
        <v>5.293578535</v>
      </c>
      <c r="F8">
        <f t="shared" si="1"/>
        <v>33.260534873513237</v>
      </c>
    </row>
    <row r="9" spans="1:6" x14ac:dyDescent="0.3">
      <c r="A9">
        <v>7.0000000000000007E-2</v>
      </c>
      <c r="B9">
        <v>27</v>
      </c>
      <c r="C9">
        <v>382</v>
      </c>
      <c r="D9">
        <v>351.658163</v>
      </c>
      <c r="E9">
        <f t="shared" si="0"/>
        <v>5.8609693833333329</v>
      </c>
      <c r="F9">
        <f t="shared" si="1"/>
        <v>36.8255567151894</v>
      </c>
    </row>
    <row r="10" spans="1:6" x14ac:dyDescent="0.3">
      <c r="A10">
        <v>0.08</v>
      </c>
      <c r="B10">
        <v>191</v>
      </c>
      <c r="C10">
        <v>389</v>
      </c>
      <c r="D10">
        <v>378.84701840000002</v>
      </c>
      <c r="E10">
        <f t="shared" si="0"/>
        <v>6.3141169733333333</v>
      </c>
      <c r="F10">
        <f t="shared" si="1"/>
        <v>39.672766994661238</v>
      </c>
    </row>
    <row r="11" spans="1:6" x14ac:dyDescent="0.3">
      <c r="A11">
        <v>0.09</v>
      </c>
      <c r="B11">
        <v>141</v>
      </c>
      <c r="C11">
        <v>451</v>
      </c>
      <c r="D11">
        <v>399.36720480000002</v>
      </c>
      <c r="E11">
        <f t="shared" si="0"/>
        <v>6.65612008</v>
      </c>
      <c r="F11">
        <f t="shared" si="1"/>
        <v>41.821635889479012</v>
      </c>
    </row>
    <row r="12" spans="1:6" x14ac:dyDescent="0.3">
      <c r="A12">
        <v>0.1</v>
      </c>
      <c r="B12">
        <v>76</v>
      </c>
      <c r="C12">
        <v>415</v>
      </c>
      <c r="D12">
        <v>413.70118650000001</v>
      </c>
      <c r="E12">
        <f t="shared" si="0"/>
        <v>6.8950197749999997</v>
      </c>
      <c r="F12">
        <f t="shared" si="1"/>
        <v>43.322686942992696</v>
      </c>
    </row>
    <row r="13" spans="1:6" x14ac:dyDescent="0.3">
      <c r="A13">
        <v>0.11</v>
      </c>
      <c r="B13">
        <v>3</v>
      </c>
      <c r="C13">
        <v>396</v>
      </c>
      <c r="D13">
        <v>422.57077800000002</v>
      </c>
      <c r="E13">
        <f t="shared" si="0"/>
        <v>7.0428462999999999</v>
      </c>
      <c r="F13">
        <f t="shared" si="1"/>
        <v>44.251508392884112</v>
      </c>
    </row>
    <row r="14" spans="1:6" x14ac:dyDescent="0.3">
      <c r="A14">
        <v>0.12</v>
      </c>
      <c r="B14">
        <v>170</v>
      </c>
      <c r="C14">
        <v>396</v>
      </c>
      <c r="D14">
        <v>426.86451699999998</v>
      </c>
      <c r="E14">
        <f t="shared" si="0"/>
        <v>7.1144086166666662</v>
      </c>
      <c r="F14">
        <f t="shared" si="1"/>
        <v>44.701147689511842</v>
      </c>
    </row>
    <row r="15" spans="1:6" x14ac:dyDescent="0.3">
      <c r="A15">
        <v>0.13</v>
      </c>
      <c r="B15">
        <v>97</v>
      </c>
      <c r="C15">
        <v>396</v>
      </c>
      <c r="D15">
        <v>427.55812959999997</v>
      </c>
      <c r="E15">
        <f t="shared" si="0"/>
        <v>7.1259688266666661</v>
      </c>
      <c r="F15">
        <f t="shared" si="1"/>
        <v>44.773782631131752</v>
      </c>
    </row>
    <row r="16" spans="1:6" x14ac:dyDescent="0.3">
      <c r="A16">
        <v>0.14000000000000001</v>
      </c>
      <c r="B16">
        <v>22</v>
      </c>
      <c r="C16">
        <v>391</v>
      </c>
      <c r="D16">
        <v>425.63698019999998</v>
      </c>
      <c r="E16">
        <f t="shared" si="0"/>
        <v>7.0939496699999998</v>
      </c>
      <c r="F16">
        <f t="shared" si="1"/>
        <v>44.572600336415476</v>
      </c>
    </row>
    <row r="17" spans="1:6" x14ac:dyDescent="0.3">
      <c r="A17">
        <v>0.15</v>
      </c>
      <c r="B17">
        <v>188</v>
      </c>
      <c r="C17">
        <v>394</v>
      </c>
      <c r="D17">
        <v>422.02815520000001</v>
      </c>
      <c r="E17">
        <f t="shared" si="0"/>
        <v>7.0338025866666669</v>
      </c>
      <c r="F17">
        <f t="shared" si="1"/>
        <v>44.194685066145773</v>
      </c>
    </row>
    <row r="18" spans="1:6" x14ac:dyDescent="0.3">
      <c r="A18">
        <v>0.16</v>
      </c>
      <c r="B18">
        <v>140</v>
      </c>
      <c r="C18">
        <v>455</v>
      </c>
      <c r="D18">
        <v>417.5474049</v>
      </c>
      <c r="E18">
        <f t="shared" si="0"/>
        <v>6.9591234149999996</v>
      </c>
      <c r="F18">
        <f t="shared" si="1"/>
        <v>43.725461991977426</v>
      </c>
    </row>
    <row r="19" spans="1:6" x14ac:dyDescent="0.3">
      <c r="A19">
        <v>0.17</v>
      </c>
      <c r="B19">
        <v>66</v>
      </c>
      <c r="C19">
        <v>394</v>
      </c>
      <c r="D19">
        <v>412.86337529999997</v>
      </c>
      <c r="E19">
        <f t="shared" si="0"/>
        <v>6.8810562549999998</v>
      </c>
      <c r="F19">
        <f t="shared" si="1"/>
        <v>43.234951559292185</v>
      </c>
    </row>
    <row r="20" spans="1:6" x14ac:dyDescent="0.3">
      <c r="A20">
        <v>0.18</v>
      </c>
      <c r="B20">
        <v>232</v>
      </c>
      <c r="C20">
        <v>394</v>
      </c>
      <c r="D20">
        <v>408.47920060000001</v>
      </c>
      <c r="E20">
        <f t="shared" si="0"/>
        <v>6.8079866766666672</v>
      </c>
      <c r="F20">
        <f t="shared" si="1"/>
        <v>42.775841858306386</v>
      </c>
    </row>
    <row r="21" spans="1:6" x14ac:dyDescent="0.3">
      <c r="A21">
        <v>0.19</v>
      </c>
      <c r="B21">
        <v>157</v>
      </c>
      <c r="C21">
        <v>391</v>
      </c>
      <c r="D21">
        <v>404.7300947</v>
      </c>
      <c r="E21">
        <f t="shared" si="0"/>
        <v>6.7455015783333332</v>
      </c>
      <c r="F21">
        <f t="shared" si="1"/>
        <v>42.383236406540711</v>
      </c>
    </row>
    <row r="22" spans="1:6" x14ac:dyDescent="0.3">
      <c r="A22">
        <v>0.2</v>
      </c>
      <c r="B22">
        <v>85</v>
      </c>
      <c r="C22">
        <v>399</v>
      </c>
      <c r="D22">
        <v>401.7948791</v>
      </c>
      <c r="E22">
        <f t="shared" si="0"/>
        <v>6.6965813183333331</v>
      </c>
      <c r="F22">
        <f t="shared" si="1"/>
        <v>42.075861347685304</v>
      </c>
    </row>
    <row r="23" spans="1:6" x14ac:dyDescent="0.3">
      <c r="A23">
        <v>0.21</v>
      </c>
      <c r="B23">
        <v>11</v>
      </c>
      <c r="C23">
        <v>394</v>
      </c>
      <c r="D23">
        <v>399.71877080000002</v>
      </c>
      <c r="E23">
        <f t="shared" si="0"/>
        <v>6.6619795133333337</v>
      </c>
      <c r="F23">
        <f t="shared" si="1"/>
        <v>41.85845179490741</v>
      </c>
    </row>
    <row r="24" spans="1:6" x14ac:dyDescent="0.3">
      <c r="A24">
        <v>0.22</v>
      </c>
      <c r="B24">
        <v>194</v>
      </c>
      <c r="C24">
        <v>434</v>
      </c>
      <c r="D24">
        <v>398.44391150000001</v>
      </c>
      <c r="E24">
        <f t="shared" si="0"/>
        <v>6.6407318583333339</v>
      </c>
      <c r="F24">
        <f t="shared" si="1"/>
        <v>41.724948841199392</v>
      </c>
    </row>
    <row r="25" spans="1:6" x14ac:dyDescent="0.3">
      <c r="A25">
        <v>0.23</v>
      </c>
      <c r="B25">
        <v>139</v>
      </c>
      <c r="C25">
        <v>439</v>
      </c>
      <c r="D25">
        <v>397.84331639999999</v>
      </c>
      <c r="E25">
        <f t="shared" si="0"/>
        <v>6.6307219399999999</v>
      </c>
      <c r="F25">
        <f t="shared" si="1"/>
        <v>41.662054669401321</v>
      </c>
    </row>
    <row r="26" spans="1:6" x14ac:dyDescent="0.3">
      <c r="A26">
        <v>0.24</v>
      </c>
      <c r="B26">
        <v>64</v>
      </c>
      <c r="C26">
        <v>391</v>
      </c>
      <c r="D26">
        <v>397.75373139999999</v>
      </c>
      <c r="E26">
        <f t="shared" si="0"/>
        <v>6.6292288566666668</v>
      </c>
      <c r="F26">
        <f t="shared" si="1"/>
        <v>41.652673350138926</v>
      </c>
    </row>
    <row r="27" spans="1:6" x14ac:dyDescent="0.3">
      <c r="A27">
        <v>0.25</v>
      </c>
      <c r="B27">
        <v>233</v>
      </c>
      <c r="C27">
        <v>401</v>
      </c>
      <c r="D27">
        <v>398.00368279999998</v>
      </c>
      <c r="E27">
        <f t="shared" si="0"/>
        <v>6.6333947133333329</v>
      </c>
      <c r="F27">
        <f t="shared" si="1"/>
        <v>41.678848199538741</v>
      </c>
    </row>
    <row r="28" spans="1:6" x14ac:dyDescent="0.3">
      <c r="A28">
        <v>0.26</v>
      </c>
      <c r="B28">
        <v>161</v>
      </c>
      <c r="C28">
        <v>399</v>
      </c>
      <c r="D28">
        <v>398.43463309999999</v>
      </c>
      <c r="E28">
        <f t="shared" si="0"/>
        <v>6.6405772183333331</v>
      </c>
      <c r="F28">
        <f t="shared" si="1"/>
        <v>41.723977209423488</v>
      </c>
    </row>
    <row r="29" spans="1:6" x14ac:dyDescent="0.3">
      <c r="A29">
        <v>0.27</v>
      </c>
      <c r="B29">
        <v>86</v>
      </c>
      <c r="C29">
        <v>391</v>
      </c>
      <c r="D29">
        <v>398.91488820000001</v>
      </c>
      <c r="E29">
        <f t="shared" si="0"/>
        <v>6.6485814699999999</v>
      </c>
      <c r="F29">
        <f t="shared" si="1"/>
        <v>41.774269405890458</v>
      </c>
    </row>
    <row r="30" spans="1:6" x14ac:dyDescent="0.3">
      <c r="A30">
        <v>0.28000000000000003</v>
      </c>
      <c r="B30">
        <v>13</v>
      </c>
      <c r="C30">
        <v>396</v>
      </c>
      <c r="D30">
        <v>399.34704820000002</v>
      </c>
      <c r="E30">
        <f t="shared" si="0"/>
        <v>6.655784136666667</v>
      </c>
      <c r="F30">
        <f t="shared" si="1"/>
        <v>41.819525095262968</v>
      </c>
    </row>
    <row r="31" spans="1:6" x14ac:dyDescent="0.3">
      <c r="A31">
        <v>0.28999999999999998</v>
      </c>
      <c r="B31">
        <v>203</v>
      </c>
      <c r="C31">
        <v>451</v>
      </c>
      <c r="D31">
        <v>399.67020930000001</v>
      </c>
      <c r="E31">
        <f t="shared" si="0"/>
        <v>6.6611701549999998</v>
      </c>
      <c r="F31">
        <f t="shared" si="1"/>
        <v>41.853366446519168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JasonsRazer</cp:lastModifiedBy>
  <dcterms:created xsi:type="dcterms:W3CDTF">2019-11-15T22:48:59Z</dcterms:created>
  <dcterms:modified xsi:type="dcterms:W3CDTF">2019-11-15T22:48:59Z</dcterms:modified>
</cp:coreProperties>
</file>