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bob\Documents\CSE 427\HW\HW9\"/>
    </mc:Choice>
  </mc:AlternateContent>
  <bookViews>
    <workbookView xWindow="0" yWindow="0" windowWidth="16815" windowHeight="9405" activeTab="2"/>
  </bookViews>
  <sheets>
    <sheet name="1a" sheetId="1" r:id="rId1"/>
    <sheet name="1b" sheetId="3" r:id="rId2"/>
    <sheet name="1c" sheetId="2"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7" i="3" l="1" a="1"/>
  <c r="D19" i="3" s="1"/>
  <c r="C17" i="3" a="1"/>
  <c r="C19" i="3" s="1"/>
  <c r="B17" i="3" a="1"/>
  <c r="B17" i="3"/>
  <c r="B18" i="3"/>
  <c r="B19" i="3"/>
  <c r="D16" i="3"/>
  <c r="E16" i="3" s="1"/>
  <c r="F16" i="3" s="1"/>
  <c r="G16" i="3" s="1"/>
  <c r="H16" i="3" s="1"/>
  <c r="I16" i="3" s="1"/>
  <c r="J16" i="3" s="1"/>
  <c r="K16" i="3" s="1"/>
  <c r="L16" i="3" s="1"/>
  <c r="M16" i="3" s="1"/>
  <c r="N16" i="3" s="1"/>
  <c r="O16" i="3" s="1"/>
  <c r="P16" i="3" s="1"/>
  <c r="C16" i="3"/>
  <c r="H11" i="3"/>
  <c r="E11" i="3"/>
  <c r="D11" i="3"/>
  <c r="C11" i="3"/>
  <c r="H10" i="3"/>
  <c r="E10" i="3"/>
  <c r="D10" i="3"/>
  <c r="C10" i="3"/>
  <c r="H9" i="3"/>
  <c r="E9" i="3"/>
  <c r="D9" i="3"/>
  <c r="C9" i="3"/>
  <c r="O15" i="1"/>
  <c r="P15" i="1"/>
  <c r="O16" i="1" a="1"/>
  <c r="O17" i="1" s="1"/>
  <c r="O16" i="1"/>
  <c r="H10" i="1"/>
  <c r="H11" i="1"/>
  <c r="B16" i="1" s="1" a="1"/>
  <c r="B18" i="1" s="1"/>
  <c r="H9" i="1"/>
  <c r="K15" i="1"/>
  <c r="L15" i="1"/>
  <c r="M15" i="1"/>
  <c r="N15" i="1"/>
  <c r="D15" i="1"/>
  <c r="E15" i="1" s="1"/>
  <c r="F15" i="1" s="1"/>
  <c r="G15" i="1" s="1"/>
  <c r="H15" i="1" s="1"/>
  <c r="I15" i="1" s="1"/>
  <c r="J15" i="1" s="1"/>
  <c r="C15" i="1"/>
  <c r="E11" i="1"/>
  <c r="D11" i="1"/>
  <c r="C11" i="1"/>
  <c r="E10" i="1"/>
  <c r="D10" i="1"/>
  <c r="C10" i="1"/>
  <c r="E9" i="1"/>
  <c r="D9" i="1"/>
  <c r="C9" i="1"/>
  <c r="D17" i="3" l="1"/>
  <c r="E17" i="3" s="1" a="1"/>
  <c r="D18" i="3"/>
  <c r="C18" i="3"/>
  <c r="C17" i="3"/>
  <c r="O18" i="1"/>
  <c r="P16" i="1" s="1" a="1"/>
  <c r="B17" i="1"/>
  <c r="B16" i="1"/>
  <c r="E19" i="3" l="1"/>
  <c r="E18" i="3"/>
  <c r="E17" i="3"/>
  <c r="F17" i="3" s="1" a="1"/>
  <c r="P17" i="1"/>
  <c r="P18" i="1"/>
  <c r="P16" i="1"/>
  <c r="C16" i="1" a="1"/>
  <c r="C16" i="1" s="1"/>
  <c r="F19" i="3" l="1"/>
  <c r="F18" i="3"/>
  <c r="F17" i="3"/>
  <c r="G17" i="3" s="1" a="1"/>
  <c r="C18" i="1"/>
  <c r="C17" i="1"/>
  <c r="D16" i="1" s="1" a="1"/>
  <c r="D17" i="1" s="1"/>
  <c r="G19" i="3" l="1"/>
  <c r="G18" i="3"/>
  <c r="G17" i="3"/>
  <c r="H17" i="3" s="1" a="1"/>
  <c r="D18" i="1"/>
  <c r="D16" i="1"/>
  <c r="E16" i="1" s="1" a="1"/>
  <c r="E16" i="1" s="1"/>
  <c r="H19" i="3" l="1"/>
  <c r="H18" i="3"/>
  <c r="H17" i="3"/>
  <c r="I17" i="3" s="1" a="1"/>
  <c r="E18" i="1"/>
  <c r="E17" i="1"/>
  <c r="F16" i="1" s="1" a="1"/>
  <c r="I19" i="3" l="1"/>
  <c r="I18" i="3"/>
  <c r="I17" i="3"/>
  <c r="J17" i="3" s="1" a="1"/>
  <c r="F16" i="1"/>
  <c r="F17" i="1"/>
  <c r="F18" i="1"/>
  <c r="J19" i="3" l="1"/>
  <c r="J18" i="3"/>
  <c r="J17" i="3"/>
  <c r="K17" i="3" s="1" a="1"/>
  <c r="G16" i="1" a="1"/>
  <c r="G18" i="1" s="1"/>
  <c r="K19" i="3" l="1"/>
  <c r="K18" i="3"/>
  <c r="K17" i="3"/>
  <c r="L17" i="3" s="1" a="1"/>
  <c r="G17" i="1"/>
  <c r="G16" i="1"/>
  <c r="H16" i="1" s="1" a="1"/>
  <c r="H17" i="1" s="1"/>
  <c r="L19" i="3" l="1"/>
  <c r="L18" i="3"/>
  <c r="L17" i="3"/>
  <c r="M17" i="3" s="1" a="1"/>
  <c r="H16" i="1"/>
  <c r="I16" i="1" s="1" a="1"/>
  <c r="I18" i="1" s="1"/>
  <c r="H18" i="1"/>
  <c r="M19" i="3" l="1"/>
  <c r="M18" i="3"/>
  <c r="M17" i="3"/>
  <c r="N17" i="3" s="1" a="1"/>
  <c r="I17" i="1"/>
  <c r="I16" i="1"/>
  <c r="J16" i="1" s="1" a="1"/>
  <c r="J16" i="1" s="1"/>
  <c r="N19" i="3" l="1"/>
  <c r="N18" i="3"/>
  <c r="N17" i="3"/>
  <c r="O17" i="3" s="1" a="1"/>
  <c r="K16" i="1" a="1"/>
  <c r="K17" i="1" s="1"/>
  <c r="J18" i="1"/>
  <c r="J17" i="1"/>
  <c r="O19" i="3" l="1"/>
  <c r="O18" i="3"/>
  <c r="O17" i="3"/>
  <c r="P17" i="3" s="1" a="1"/>
  <c r="K16" i="1"/>
  <c r="L16" i="1" s="1" a="1"/>
  <c r="L17" i="1" s="1"/>
  <c r="K18" i="1"/>
  <c r="P19" i="3" l="1"/>
  <c r="P18" i="3"/>
  <c r="P17" i="3"/>
  <c r="L16" i="1"/>
  <c r="M16" i="1" s="1" a="1"/>
  <c r="M18" i="1" s="1"/>
  <c r="L18" i="1"/>
  <c r="M17" i="1" l="1"/>
  <c r="M16" i="1"/>
  <c r="N16" i="1" s="1" a="1"/>
  <c r="N16" i="1" s="1"/>
  <c r="N18" i="1" l="1"/>
  <c r="N17" i="1"/>
</calcChain>
</file>

<file path=xl/sharedStrings.xml><?xml version="1.0" encoding="utf-8"?>
<sst xmlns="http://schemas.openxmlformats.org/spreadsheetml/2006/main" count="57" uniqueCount="25">
  <si>
    <t>a</t>
  </si>
  <si>
    <t>b</t>
  </si>
  <si>
    <t>c</t>
  </si>
  <si>
    <t>Endpoint</t>
  </si>
  <si>
    <t>start</t>
  </si>
  <si>
    <t>Trans Matrix</t>
  </si>
  <si>
    <t>Iteration</t>
  </si>
  <si>
    <t>Beta</t>
  </si>
  <si>
    <t>a. Figure 5.4</t>
  </si>
  <si>
    <t>b Figure 5.7</t>
  </si>
  <si>
    <t>Source</t>
  </si>
  <si>
    <t>Degree</t>
  </si>
  <si>
    <t>Destinations</t>
  </si>
  <si>
    <t>A</t>
  </si>
  <si>
    <t>B</t>
  </si>
  <si>
    <t>C</t>
  </si>
  <si>
    <t>D</t>
  </si>
  <si>
    <t>E</t>
  </si>
  <si>
    <t>A, B, C</t>
  </si>
  <si>
    <t>A, B</t>
  </si>
  <si>
    <t>B, C</t>
  </si>
  <si>
    <t>B, C, D</t>
  </si>
  <si>
    <t>A, D</t>
  </si>
  <si>
    <t>Why is this
source-list of destinations
representation more storage efficient than storing
the
sparse matrix
T
using a
source-destination-value
data structure such as
(
i,j,m
ij
)
,
where
i
is the row index,
j
is the column index and
m
ij
the transisition matrix entry?</t>
  </si>
  <si>
    <t>(pg 196) If we use 4-byte
integers for coordinates of an element and an 8-byte double-precision number
for the value, then we need 16 bytes per nonzero entry. That is, the space
needed is linear in the number of nonzero entries, rather than quadratic in the
side of the matrix.
However, for a transition matrix of theWeb, there is one further compression
that we can do. If we list the nonzero entries by column, then we know what
each nonzero entry is; it is 1 divided by the out-degree of the page. We can
thus represent a column by one integer for the out-degree, and one integer
per nonzero entry in that column, giving the row number where that entry
is located. Thus, we need slightly more than 4 bytes per nonzero entry to
represent a transition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</si>
</sst>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542925</xdr:colOff>
      <xdr:row>2</xdr:row>
      <xdr:rowOff>10783</xdr:rowOff>
    </xdr:from>
    <xdr:to>
      <xdr:col>15</xdr:col>
      <xdr:colOff>218444</xdr:colOff>
      <xdr:row>14</xdr:row>
      <xdr:rowOff>190033</xdr:rowOff>
    </xdr:to>
    <xdr:pic>
      <xdr:nvPicPr>
        <xdr:cNvPr id="2" name="Picture 1">
          <a:extLst>
            <a:ext uri="{FF2B5EF4-FFF2-40B4-BE49-F238E27FC236}">
              <a16:creationId xmlns:a16="http://schemas.microsoft.com/office/drawing/2014/main" id="{68F7CFC7-B8A3-4D57-B1B7-6224C98C10BF}"/>
            </a:ext>
          </a:extLst>
        </xdr:cNvPr>
        <xdr:cNvPicPr>
          <a:picLocks noChangeAspect="1"/>
        </xdr:cNvPicPr>
      </xdr:nvPicPr>
      <xdr:blipFill>
        <a:blip xmlns:r="http://schemas.openxmlformats.org/officeDocument/2006/relationships" r:embed="rId1"/>
        <a:stretch>
          <a:fillRect/>
        </a:stretch>
      </xdr:blipFill>
      <xdr:spPr>
        <a:xfrm>
          <a:off x="6029325" y="391783"/>
          <a:ext cx="3333119" cy="2465250"/>
        </a:xfrm>
        <a:prstGeom prst="rect">
          <a:avLst/>
        </a:prstGeom>
      </xdr:spPr>
    </xdr:pic>
    <xdr:clientData/>
  </xdr:twoCellAnchor>
  <xdr:twoCellAnchor editAs="oneCell">
    <xdr:from>
      <xdr:col>9</xdr:col>
      <xdr:colOff>419100</xdr:colOff>
      <xdr:row>16</xdr:row>
      <xdr:rowOff>76200</xdr:rowOff>
    </xdr:from>
    <xdr:to>
      <xdr:col>16</xdr:col>
      <xdr:colOff>5791</xdr:colOff>
      <xdr:row>29</xdr:row>
      <xdr:rowOff>94902</xdr:rowOff>
    </xdr:to>
    <xdr:pic>
      <xdr:nvPicPr>
        <xdr:cNvPr id="3" name="Picture 2">
          <a:extLst>
            <a:ext uri="{FF2B5EF4-FFF2-40B4-BE49-F238E27FC236}">
              <a16:creationId xmlns:a16="http://schemas.microsoft.com/office/drawing/2014/main" id="{EA921FFF-9890-47BD-9968-8762CD274E28}"/>
            </a:ext>
          </a:extLst>
        </xdr:cNvPr>
        <xdr:cNvPicPr>
          <a:picLocks noChangeAspect="1"/>
        </xdr:cNvPicPr>
      </xdr:nvPicPr>
      <xdr:blipFill>
        <a:blip xmlns:r="http://schemas.openxmlformats.org/officeDocument/2006/relationships" r:embed="rId2"/>
        <a:stretch>
          <a:fillRect/>
        </a:stretch>
      </xdr:blipFill>
      <xdr:spPr>
        <a:xfrm>
          <a:off x="5905500" y="3124200"/>
          <a:ext cx="3853891" cy="24952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activeCell="B16" sqref="B16:B18"/>
    </sheetView>
  </sheetViews>
  <sheetFormatPr defaultRowHeight="15" x14ac:dyDescent="0.25"/>
  <sheetData>
    <row r="1" spans="1:16" x14ac:dyDescent="0.25">
      <c r="C1" t="s">
        <v>3</v>
      </c>
    </row>
    <row r="2" spans="1:16" x14ac:dyDescent="0.25">
      <c r="C2" t="s">
        <v>0</v>
      </c>
      <c r="D2" t="s">
        <v>1</v>
      </c>
      <c r="E2" t="s">
        <v>2</v>
      </c>
    </row>
    <row r="3" spans="1:16" x14ac:dyDescent="0.25">
      <c r="A3" t="s">
        <v>4</v>
      </c>
      <c r="B3" t="s">
        <v>0</v>
      </c>
      <c r="C3">
        <v>1</v>
      </c>
      <c r="D3">
        <v>1</v>
      </c>
      <c r="E3">
        <v>1</v>
      </c>
    </row>
    <row r="4" spans="1:16" x14ac:dyDescent="0.25">
      <c r="B4" t="s">
        <v>1</v>
      </c>
      <c r="C4">
        <v>1</v>
      </c>
      <c r="D4">
        <v>0</v>
      </c>
      <c r="E4">
        <v>1</v>
      </c>
    </row>
    <row r="5" spans="1:16" x14ac:dyDescent="0.25">
      <c r="B5" t="s">
        <v>2</v>
      </c>
      <c r="C5">
        <v>0</v>
      </c>
      <c r="D5">
        <v>1</v>
      </c>
      <c r="E5">
        <v>1</v>
      </c>
    </row>
    <row r="7" spans="1:16" x14ac:dyDescent="0.25">
      <c r="A7" t="s">
        <v>5</v>
      </c>
    </row>
    <row r="8" spans="1:16" x14ac:dyDescent="0.25">
      <c r="C8" t="s">
        <v>0</v>
      </c>
      <c r="D8" t="s">
        <v>1</v>
      </c>
      <c r="E8" t="s">
        <v>2</v>
      </c>
    </row>
    <row r="9" spans="1:16" x14ac:dyDescent="0.25">
      <c r="B9" t="s">
        <v>0</v>
      </c>
      <c r="C9">
        <f>C3/SUM($C3:$E3)</f>
        <v>0.33333333333333331</v>
      </c>
      <c r="D9">
        <f t="shared" ref="D9:E9" si="0">D3/SUM($C3:$E3)</f>
        <v>0.33333333333333331</v>
      </c>
      <c r="E9">
        <f t="shared" si="0"/>
        <v>0.33333333333333331</v>
      </c>
      <c r="H9">
        <f>1/3</f>
        <v>0.33333333333333331</v>
      </c>
    </row>
    <row r="10" spans="1:16" x14ac:dyDescent="0.25">
      <c r="B10" t="s">
        <v>1</v>
      </c>
      <c r="C10">
        <f t="shared" ref="C10:E10" si="1">C4/SUM($C4:$E4)</f>
        <v>0.5</v>
      </c>
      <c r="D10">
        <f t="shared" si="1"/>
        <v>0</v>
      </c>
      <c r="E10">
        <f t="shared" si="1"/>
        <v>0.5</v>
      </c>
      <c r="H10">
        <f t="shared" ref="H10:H11" si="2">1/3</f>
        <v>0.33333333333333331</v>
      </c>
    </row>
    <row r="11" spans="1:16" x14ac:dyDescent="0.25">
      <c r="B11" t="s">
        <v>2</v>
      </c>
      <c r="C11">
        <f t="shared" ref="C11:E11" si="3">C5/SUM($C5:$E5)</f>
        <v>0</v>
      </c>
      <c r="D11">
        <f t="shared" si="3"/>
        <v>0.5</v>
      </c>
      <c r="E11">
        <f t="shared" si="3"/>
        <v>0.5</v>
      </c>
      <c r="H11">
        <f t="shared" si="2"/>
        <v>0.33333333333333331</v>
      </c>
    </row>
    <row r="14" spans="1:16" x14ac:dyDescent="0.25">
      <c r="B14" t="s">
        <v>6</v>
      </c>
    </row>
    <row r="15" spans="1:16" x14ac:dyDescent="0.25">
      <c r="B15">
        <v>1</v>
      </c>
      <c r="C15">
        <f>B15+1</f>
        <v>2</v>
      </c>
      <c r="D15">
        <f t="shared" ref="D15:J15" si="4">C15+1</f>
        <v>3</v>
      </c>
      <c r="E15">
        <f t="shared" si="4"/>
        <v>4</v>
      </c>
      <c r="F15">
        <f t="shared" si="4"/>
        <v>5</v>
      </c>
      <c r="G15">
        <f t="shared" si="4"/>
        <v>6</v>
      </c>
      <c r="H15">
        <f t="shared" si="4"/>
        <v>7</v>
      </c>
      <c r="I15">
        <f t="shared" si="4"/>
        <v>8</v>
      </c>
      <c r="J15">
        <f t="shared" si="4"/>
        <v>9</v>
      </c>
      <c r="K15">
        <f t="shared" ref="K15:N15" si="5">J15+1</f>
        <v>10</v>
      </c>
      <c r="L15">
        <f t="shared" si="5"/>
        <v>11</v>
      </c>
      <c r="M15">
        <f t="shared" si="5"/>
        <v>12</v>
      </c>
      <c r="N15">
        <f t="shared" si="5"/>
        <v>13</v>
      </c>
      <c r="O15">
        <f t="shared" ref="O15:P15" si="6">N15+1</f>
        <v>14</v>
      </c>
      <c r="P15" s="1">
        <f t="shared" si="6"/>
        <v>15</v>
      </c>
    </row>
    <row r="16" spans="1:16" x14ac:dyDescent="0.25">
      <c r="B16">
        <f t="array" ref="B16:B18">MMULT(TRANSPOSE($C$9:$E$11),$H$9:$H$11)</f>
        <v>0.27777777777777779</v>
      </c>
      <c r="C16">
        <f t="array" ref="C16:C18">MMULT(TRANSPOSE($C$9:$E$11),B$16:B$18)</f>
        <v>0.23148148148148148</v>
      </c>
      <c r="D16">
        <f t="array" ref="D16:D18">MMULT(TRANSPOSE($C$9:$E$11),C$16:C$18)</f>
        <v>0.23456790123456789</v>
      </c>
      <c r="E16">
        <f t="array" ref="E16:E18">MMULT(TRANSPOSE($C$9:$E$11),D$16:D$18)</f>
        <v>0.23019547325102879</v>
      </c>
      <c r="F16">
        <f t="array" ref="F16:F18">MMULT(TRANSPOSE($C$9:$E$11),E$16:E$18)</f>
        <v>0.23118141289437585</v>
      </c>
      <c r="G16">
        <f t="array" ref="G16:G18">MMULT(TRANSPOSE($C$9:$E$11),F$16:F$18)</f>
        <v>0.23065272062185643</v>
      </c>
      <c r="H16">
        <f t="array" ref="H16:H18">MMULT(TRANSPOSE($C$9:$E$11),G$16:G$18)</f>
        <v>0.23082299763755526</v>
      </c>
      <c r="I16">
        <f t="array" ref="I16:I18">MMULT(TRANSPOSE($C$9:$E$11),H$16:H$18)</f>
        <v>0.23075056044556214</v>
      </c>
      <c r="J16">
        <f t="array" ref="J16:J18">MMULT(TRANSPOSE($C$9:$E$11),I$16:I$18)</f>
        <v>0.23077682306220257</v>
      </c>
      <c r="K16">
        <f t="array" ref="K16:K18">MMULT(TRANSPOSE($C$9:$E$11),J$16:J$18)</f>
        <v>0.23076640952676308</v>
      </c>
      <c r="L16">
        <f t="array" ref="L16:L18">MMULT(TRANSPOSE($C$9:$E$11),K$16:K$18)</f>
        <v>0.23077033366738969</v>
      </c>
      <c r="M16">
        <f t="array" ref="M16:M18">MMULT(TRANSPOSE($C$9:$E$11),L$16:L$18)</f>
        <v>0.23076881184933196</v>
      </c>
      <c r="N16">
        <f t="array" ref="N16:N18">MMULT(TRANSPOSE($C$9:$E$11),M$16:M$18)</f>
        <v>0.23076939249739378</v>
      </c>
      <c r="O16">
        <f t="array" ref="O16:O18">MMULT(TRANSPOSE($C$9:$E$11),N$16:N$18)</f>
        <v>0.23076916890454535</v>
      </c>
      <c r="P16" s="1">
        <f t="array" ref="P16:P18">MMULT(TRANSPOSE($C$9:$E$11),O$16:O$18)</f>
        <v>0.23076925455735856</v>
      </c>
    </row>
    <row r="17" spans="2:16" x14ac:dyDescent="0.25">
      <c r="B17">
        <v>0.27777777777777779</v>
      </c>
      <c r="C17">
        <v>0.31481481481481477</v>
      </c>
      <c r="D17">
        <v>0.30401234567901236</v>
      </c>
      <c r="E17">
        <v>0.30889917695473251</v>
      </c>
      <c r="F17">
        <v>0.30718449931412894</v>
      </c>
      <c r="G17">
        <v>0.30787751486053955</v>
      </c>
      <c r="H17">
        <v>0.30761912246608747</v>
      </c>
      <c r="I17">
        <v>0.30771993916069706</v>
      </c>
      <c r="J17">
        <v>0.30768160367872444</v>
      </c>
      <c r="K17">
        <v>0.30769639431693735</v>
      </c>
      <c r="L17">
        <v>0.3076907345870708</v>
      </c>
      <c r="M17">
        <v>0.30769291042856628</v>
      </c>
      <c r="N17">
        <v>0.3076920761441615</v>
      </c>
      <c r="O17">
        <v>0.30769239651168689</v>
      </c>
      <c r="P17" s="1">
        <v>0.3076922735933989</v>
      </c>
    </row>
    <row r="18" spans="2:16" x14ac:dyDescent="0.25">
      <c r="B18">
        <v>0.44444444444444442</v>
      </c>
      <c r="C18">
        <v>0.45370370370370372</v>
      </c>
      <c r="D18">
        <v>0.46141975308641975</v>
      </c>
      <c r="E18">
        <v>0.46090534979423869</v>
      </c>
      <c r="F18">
        <v>0.46163408779149517</v>
      </c>
      <c r="G18">
        <v>0.46146976451760402</v>
      </c>
      <c r="H18">
        <v>0.46155787989635727</v>
      </c>
      <c r="I18">
        <v>0.46152950039374074</v>
      </c>
      <c r="J18">
        <v>0.46154157325907297</v>
      </c>
      <c r="K18">
        <v>0.46153719615629957</v>
      </c>
      <c r="L18">
        <v>0.4615389317455395</v>
      </c>
      <c r="M18">
        <v>0.46153827772210171</v>
      </c>
      <c r="N18">
        <v>0.46153853135844464</v>
      </c>
      <c r="O18">
        <v>0.46153843458376764</v>
      </c>
      <c r="P18" s="1">
        <v>0.46153847184924235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P17" sqref="P17"/>
    </sheetView>
  </sheetViews>
  <sheetFormatPr defaultRowHeight="15" x14ac:dyDescent="0.25"/>
  <sheetData>
    <row r="1" spans="1:16" x14ac:dyDescent="0.25">
      <c r="C1" t="s">
        <v>3</v>
      </c>
    </row>
    <row r="2" spans="1:16" x14ac:dyDescent="0.25">
      <c r="C2" t="s">
        <v>0</v>
      </c>
      <c r="D2" t="s">
        <v>1</v>
      </c>
      <c r="E2" t="s">
        <v>2</v>
      </c>
    </row>
    <row r="3" spans="1:16" x14ac:dyDescent="0.25">
      <c r="A3" t="s">
        <v>4</v>
      </c>
      <c r="B3" t="s">
        <v>0</v>
      </c>
      <c r="C3">
        <v>1</v>
      </c>
      <c r="D3">
        <v>1</v>
      </c>
      <c r="E3">
        <v>1</v>
      </c>
    </row>
    <row r="4" spans="1:16" x14ac:dyDescent="0.25">
      <c r="B4" t="s">
        <v>1</v>
      </c>
      <c r="C4">
        <v>1</v>
      </c>
      <c r="D4">
        <v>0</v>
      </c>
      <c r="E4">
        <v>1</v>
      </c>
    </row>
    <row r="5" spans="1:16" x14ac:dyDescent="0.25">
      <c r="B5" t="s">
        <v>2</v>
      </c>
      <c r="C5">
        <v>0</v>
      </c>
      <c r="D5">
        <v>1</v>
      </c>
      <c r="E5">
        <v>1</v>
      </c>
    </row>
    <row r="7" spans="1:16" x14ac:dyDescent="0.25">
      <c r="A7" t="s">
        <v>5</v>
      </c>
    </row>
    <row r="8" spans="1:16" x14ac:dyDescent="0.25">
      <c r="C8" t="s">
        <v>0</v>
      </c>
      <c r="D8" t="s">
        <v>1</v>
      </c>
      <c r="E8" t="s">
        <v>2</v>
      </c>
    </row>
    <row r="9" spans="1:16" x14ac:dyDescent="0.25">
      <c r="B9" t="s">
        <v>0</v>
      </c>
      <c r="C9">
        <f>C3/SUM($C3:$E3)</f>
        <v>0.33333333333333331</v>
      </c>
      <c r="D9">
        <f t="shared" ref="D9:E9" si="0">D3/SUM($C3:$E3)</f>
        <v>0.33333333333333331</v>
      </c>
      <c r="E9">
        <f t="shared" si="0"/>
        <v>0.33333333333333331</v>
      </c>
      <c r="H9">
        <f>1/3</f>
        <v>0.33333333333333331</v>
      </c>
    </row>
    <row r="10" spans="1:16" x14ac:dyDescent="0.25">
      <c r="B10" t="s">
        <v>1</v>
      </c>
      <c r="C10">
        <f t="shared" ref="C10:E11" si="1">C4/SUM($C4:$E4)</f>
        <v>0.5</v>
      </c>
      <c r="D10">
        <f t="shared" si="1"/>
        <v>0</v>
      </c>
      <c r="E10">
        <f t="shared" si="1"/>
        <v>0.5</v>
      </c>
      <c r="H10">
        <f t="shared" ref="H10:H11" si="2">1/3</f>
        <v>0.33333333333333331</v>
      </c>
    </row>
    <row r="11" spans="1:16" x14ac:dyDescent="0.25">
      <c r="B11" t="s">
        <v>2</v>
      </c>
      <c r="C11">
        <f t="shared" si="1"/>
        <v>0</v>
      </c>
      <c r="D11">
        <f t="shared" si="1"/>
        <v>0.5</v>
      </c>
      <c r="E11">
        <f t="shared" si="1"/>
        <v>0.5</v>
      </c>
      <c r="H11">
        <f t="shared" si="2"/>
        <v>0.33333333333333331</v>
      </c>
    </row>
    <row r="14" spans="1:16" x14ac:dyDescent="0.25">
      <c r="B14" t="s">
        <v>7</v>
      </c>
      <c r="C14">
        <v>0.8</v>
      </c>
    </row>
    <row r="15" spans="1:16" x14ac:dyDescent="0.25">
      <c r="B15" t="s">
        <v>6</v>
      </c>
    </row>
    <row r="16" spans="1:16" x14ac:dyDescent="0.25">
      <c r="B16">
        <v>1</v>
      </c>
      <c r="C16">
        <f>B16+1</f>
        <v>2</v>
      </c>
      <c r="D16">
        <f t="shared" ref="D16:P16" si="3">C16+1</f>
        <v>3</v>
      </c>
      <c r="E16">
        <f t="shared" si="3"/>
        <v>4</v>
      </c>
      <c r="F16">
        <f t="shared" si="3"/>
        <v>5</v>
      </c>
      <c r="G16">
        <f t="shared" si="3"/>
        <v>6</v>
      </c>
      <c r="H16">
        <f t="shared" si="3"/>
        <v>7</v>
      </c>
      <c r="I16">
        <f t="shared" si="3"/>
        <v>8</v>
      </c>
      <c r="J16">
        <f t="shared" si="3"/>
        <v>9</v>
      </c>
      <c r="K16">
        <f t="shared" si="3"/>
        <v>10</v>
      </c>
      <c r="L16">
        <f t="shared" si="3"/>
        <v>11</v>
      </c>
      <c r="M16">
        <f t="shared" si="3"/>
        <v>12</v>
      </c>
      <c r="N16">
        <f t="shared" si="3"/>
        <v>13</v>
      </c>
      <c r="O16">
        <f t="shared" si="3"/>
        <v>14</v>
      </c>
      <c r="P16" s="1">
        <f t="shared" si="3"/>
        <v>15</v>
      </c>
    </row>
    <row r="17" spans="2:16" x14ac:dyDescent="0.25">
      <c r="B17">
        <f t="array" ref="B17:B19">MMULT(TRANSPOSE($C$9:$E$11),$H$9:$H$11)*$C$14+$H$9:$H$11*(1-$C$14)</f>
        <v>0.28888888888888886</v>
      </c>
      <c r="C17">
        <f t="array" ref="C17:C19">MMULT(TRANSPOSE($C$9:$E$11),B$17:B$19)*$C$14+$H$9:$H$11*(1-$C$14)</f>
        <v>0.25925925925925919</v>
      </c>
      <c r="D17">
        <f t="array" ref="D17:D19">MMULT(TRANSPOSE($C$9:$E$11),C$17:C$19)*$C$14+$H$9:$H$11*(1-$C$14)</f>
        <v>0.26083950617283946</v>
      </c>
      <c r="E17">
        <f t="array" ref="E17:E19">MMULT(TRANSPOSE($C$9:$E$11),D$17:D$19)*$C$14+$H$9:$H$11*(1-$C$14)</f>
        <v>0.25904855967078189</v>
      </c>
      <c r="F17">
        <f t="array" ref="F17:F19">MMULT(TRANSPOSE($C$9:$E$11),E$17:E$19)*$C$14+$H$9:$H$11*(1-$C$14)</f>
        <v>0.25937163237311384</v>
      </c>
      <c r="G17">
        <f t="array" ref="G17:G19">MMULT(TRANSPOSE($C$9:$E$11),F$17:F$19)*$C$14+$H$9:$H$11*(1-$C$14)</f>
        <v>0.2592330388660265</v>
      </c>
      <c r="H17">
        <f t="array" ref="H17:H19">MMULT(TRANSPOSE($C$9:$E$11),G$17:G$19)*$C$14+$H$9:$H$11*(1-$C$14)</f>
        <v>0.25926874854442916</v>
      </c>
      <c r="I17">
        <f t="array" ref="I17:I19">MMULT(TRANSPOSE($C$9:$E$11),H$17:H$19)*$C$14+$H$9:$H$11*(1-$C$14)</f>
        <v>0.25925659560026415</v>
      </c>
      <c r="J17">
        <f t="array" ref="J17:J19">MMULT(TRANSPOSE($C$9:$E$11),I$17:I$19)*$C$14+$H$9:$H$11*(1-$C$14)</f>
        <v>0.25926012050900094</v>
      </c>
      <c r="K17">
        <f t="array" ref="K17:K19">MMULT(TRANSPOSE($C$9:$E$11),J$17:J$19)*$C$14+$H$9:$H$11*(1-$C$14)</f>
        <v>0.25925900236414723</v>
      </c>
      <c r="L17">
        <f t="array" ref="L17:L19">MMULT(TRANSPOSE($C$9:$E$11),K$17:K$19)*$C$14+$H$9:$H$11*(1-$C$14)</f>
        <v>0.25925933944526036</v>
      </c>
      <c r="M17">
        <f t="array" ref="M17:M19">MMULT(TRANSPOSE($C$9:$E$11),L$17:L$19)*$C$14+$H$9:$H$11*(1-$C$14)</f>
        <v>0.25925923486671976</v>
      </c>
      <c r="N17">
        <f t="array" ref="N17:N19">MMULT(TRANSPOSE($C$9:$E$11),M$17:M$19)*$C$14+$H$9:$H$11*(1-$C$14)</f>
        <v>0.25925926678818456</v>
      </c>
      <c r="O17">
        <f t="array" ref="O17:O19">MMULT(TRANSPOSE($C$9:$E$11),N$17:N$19)*$C$14+$H$9:$H$11*(1-$C$14)</f>
        <v>0.25925925695446705</v>
      </c>
      <c r="P17" s="1">
        <f t="array" ref="P17:P19">MMULT(TRANSPOSE($C$9:$E$11),O$17:O$19)*$C$14+$H$9:$H$11*(1-$C$14)</f>
        <v>0.2592592599681075</v>
      </c>
    </row>
    <row r="18" spans="2:16" x14ac:dyDescent="0.25">
      <c r="B18">
        <v>0.28888888888888886</v>
      </c>
      <c r="C18">
        <v>0.31259259259259259</v>
      </c>
      <c r="D18">
        <v>0.30706172839506168</v>
      </c>
      <c r="E18">
        <v>0.30906337448559668</v>
      </c>
      <c r="F18">
        <v>0.30850150891632372</v>
      </c>
      <c r="G18">
        <v>0.30868317878372198</v>
      </c>
      <c r="H18">
        <v>0.30862898997104093</v>
      </c>
      <c r="I18">
        <v>0.30864590420565963</v>
      </c>
      <c r="J18">
        <v>0.30864075890436748</v>
      </c>
      <c r="K18">
        <v>0.30864234703705279</v>
      </c>
      <c r="L18">
        <v>0.30864186086995915</v>
      </c>
      <c r="M18">
        <v>0.30864201039264816</v>
      </c>
      <c r="N18">
        <v>0.30864196452737802</v>
      </c>
      <c r="O18">
        <v>0.30864197861729081</v>
      </c>
      <c r="P18" s="1">
        <v>0.30864197429248802</v>
      </c>
    </row>
    <row r="19" spans="2:16" x14ac:dyDescent="0.25">
      <c r="B19">
        <v>0.42222222222222222</v>
      </c>
      <c r="C19">
        <v>0.42814814814814817</v>
      </c>
      <c r="D19">
        <v>0.43209876543209874</v>
      </c>
      <c r="E19">
        <v>0.43188806584362138</v>
      </c>
      <c r="F19">
        <v>0.43212685871056244</v>
      </c>
      <c r="G19">
        <v>0.43208378235025147</v>
      </c>
      <c r="H19">
        <v>0.43210226148452979</v>
      </c>
      <c r="I19">
        <v>0.43209750019407611</v>
      </c>
      <c r="J19">
        <v>0.43209912058663141</v>
      </c>
      <c r="K19">
        <v>0.43209865059879982</v>
      </c>
      <c r="L19">
        <v>0.43209879968478027</v>
      </c>
      <c r="M19">
        <v>0.43209875474063186</v>
      </c>
      <c r="N19">
        <v>0.43209876868443731</v>
      </c>
      <c r="O19">
        <v>0.43209876442824202</v>
      </c>
      <c r="P19" s="1">
        <v>0.43209876573940437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8"/>
  <sheetViews>
    <sheetView tabSelected="1" workbookViewId="0"/>
  </sheetViews>
  <sheetFormatPr defaultRowHeight="15" x14ac:dyDescent="0.25"/>
  <sheetData>
    <row r="3" spans="1:4" x14ac:dyDescent="0.25">
      <c r="A3" t="s">
        <v>8</v>
      </c>
    </row>
    <row r="4" spans="1:4" x14ac:dyDescent="0.25">
      <c r="B4" t="s">
        <v>10</v>
      </c>
      <c r="C4" t="s">
        <v>11</v>
      </c>
      <c r="D4" t="s">
        <v>12</v>
      </c>
    </row>
    <row r="5" spans="1:4" x14ac:dyDescent="0.25">
      <c r="B5" t="s">
        <v>13</v>
      </c>
      <c r="C5">
        <v>3</v>
      </c>
      <c r="D5" t="s">
        <v>21</v>
      </c>
    </row>
    <row r="6" spans="1:4" x14ac:dyDescent="0.25">
      <c r="B6" t="s">
        <v>14</v>
      </c>
      <c r="C6">
        <v>2</v>
      </c>
      <c r="D6" t="s">
        <v>22</v>
      </c>
    </row>
    <row r="7" spans="1:4" x14ac:dyDescent="0.25">
      <c r="B7" t="s">
        <v>15</v>
      </c>
      <c r="C7">
        <v>1</v>
      </c>
      <c r="D7" t="s">
        <v>17</v>
      </c>
    </row>
    <row r="8" spans="1:4" x14ac:dyDescent="0.25">
      <c r="B8" t="s">
        <v>16</v>
      </c>
      <c r="C8">
        <v>2</v>
      </c>
      <c r="D8" t="s">
        <v>20</v>
      </c>
    </row>
    <row r="10" spans="1:4" x14ac:dyDescent="0.25">
      <c r="A10" t="s">
        <v>9</v>
      </c>
    </row>
    <row r="11" spans="1:4" x14ac:dyDescent="0.25">
      <c r="B11" t="s">
        <v>10</v>
      </c>
      <c r="C11" t="s">
        <v>11</v>
      </c>
      <c r="D11" t="s">
        <v>12</v>
      </c>
    </row>
    <row r="12" spans="1:4" x14ac:dyDescent="0.25">
      <c r="B12" t="s">
        <v>13</v>
      </c>
      <c r="C12">
        <v>3</v>
      </c>
      <c r="D12" t="s">
        <v>18</v>
      </c>
    </row>
    <row r="13" spans="1:4" x14ac:dyDescent="0.25">
      <c r="B13" t="s">
        <v>14</v>
      </c>
      <c r="C13">
        <v>2</v>
      </c>
      <c r="D13" t="s">
        <v>19</v>
      </c>
    </row>
    <row r="14" spans="1:4" x14ac:dyDescent="0.25">
      <c r="B14" t="s">
        <v>15</v>
      </c>
      <c r="C14">
        <v>2</v>
      </c>
      <c r="D14" t="s">
        <v>20</v>
      </c>
    </row>
    <row r="16" spans="1:4" x14ac:dyDescent="0.25">
      <c r="A16" s="2" t="s">
        <v>23</v>
      </c>
    </row>
    <row r="18" spans="1:1" x14ac:dyDescent="0.25">
      <c r="A18" s="2" t="s">
        <v>24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1a</vt:lpstr>
      <vt:lpstr>1b</vt:lpstr>
      <vt:lpstr>1c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bob</cp:lastModifiedBy>
  <dcterms:created xsi:type="dcterms:W3CDTF">2017-11-05T13:00:08Z</dcterms:created>
  <dcterms:modified xsi:type="dcterms:W3CDTF">2017-11-05T13:17:49Z</dcterms:modified>
</cp:coreProperties>
</file>