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kid-my.sharepoint.com/personal/jason_wong_trainocate_com/Documents/"/>
    </mc:Choice>
  </mc:AlternateContent>
  <xr:revisionPtr revIDLastSave="565" documentId="8_{FCCE7E95-706C-472E-80BB-214B6E5307FA}" xr6:coauthVersionLast="47" xr6:coauthVersionMax="47" xr10:uidLastSave="{876C7607-E4F2-4A47-9D32-193AFFE9DD9D}"/>
  <bookViews>
    <workbookView xWindow="1764" yWindow="96" windowWidth="14508" windowHeight="10908" firstSheet="3" activeTab="7" xr2:uid="{0A7A325A-D5D9-45C8-A104-2F0C1C36DB53}"/>
  </bookViews>
  <sheets>
    <sheet name="Sheet3" sheetId="3" r:id="rId1"/>
    <sheet name="Sheet1" sheetId="1" r:id="rId2"/>
    <sheet name="Sheet2" sheetId="2" r:id="rId3"/>
    <sheet name="Sheet5" sheetId="5" r:id="rId4"/>
    <sheet name="Sheet4" sheetId="4" r:id="rId5"/>
    <sheet name="Sheet6" sheetId="6" r:id="rId6"/>
    <sheet name="Sheet7" sheetId="7" r:id="rId7"/>
    <sheet name="Configura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</calcChain>
</file>

<file path=xl/sharedStrings.xml><?xml version="1.0" encoding="utf-8"?>
<sst xmlns="http://schemas.openxmlformats.org/spreadsheetml/2006/main" count="341" uniqueCount="194">
  <si>
    <t>2^7</t>
  </si>
  <si>
    <t>2^6</t>
  </si>
  <si>
    <t>2^5</t>
  </si>
  <si>
    <t>2^4</t>
  </si>
  <si>
    <t>2^3</t>
  </si>
  <si>
    <t>2^2</t>
  </si>
  <si>
    <t>2^1</t>
  </si>
  <si>
    <t>2^0</t>
  </si>
  <si>
    <t>Decimal</t>
  </si>
  <si>
    <t>=</t>
  </si>
  <si>
    <t>Column1</t>
  </si>
  <si>
    <t>Column2</t>
  </si>
  <si>
    <t>192.168.100.0/19</t>
  </si>
  <si>
    <t xml:space="preserve">N.C: </t>
  </si>
  <si>
    <t>8n.8n.3n5c.8c</t>
  </si>
  <si>
    <t>subnetmask:</t>
  </si>
  <si>
    <t>255.255.224.0</t>
  </si>
  <si>
    <t>Network ID:</t>
  </si>
  <si>
    <t>1st usable IP:</t>
  </si>
  <si>
    <t>last usable IP:</t>
  </si>
  <si>
    <t>Broadcast IP:</t>
  </si>
  <si>
    <t>192.168.100.0 -&gt;</t>
  </si>
  <si>
    <t>255.255.224.0 -&gt;</t>
  </si>
  <si>
    <t>ANDing</t>
  </si>
  <si>
    <t>0110 0100</t>
  </si>
  <si>
    <t>1110 0000</t>
  </si>
  <si>
    <t>0110 0000</t>
  </si>
  <si>
    <t>192.168.96.0</t>
  </si>
  <si>
    <t>192.168.96.1</t>
  </si>
  <si>
    <t>nnnc cccc</t>
  </si>
  <si>
    <t>0111 1111</t>
  </si>
  <si>
    <t>172.16.200.244/28</t>
  </si>
  <si>
    <t>8n.8n.8n.4n 4c</t>
  </si>
  <si>
    <t>255.255.255.240</t>
  </si>
  <si>
    <t>172.16.200.240</t>
  </si>
  <si>
    <t>172.16.200.241</t>
  </si>
  <si>
    <t>172.16.200.255</t>
  </si>
  <si>
    <t>172.16.200.254</t>
  </si>
  <si>
    <t>192.168.127.255</t>
  </si>
  <si>
    <t>192.168.127.254</t>
  </si>
  <si>
    <t>decimal</t>
  </si>
  <si>
    <t>0-9</t>
  </si>
  <si>
    <t>binary</t>
  </si>
  <si>
    <t>0,1</t>
  </si>
  <si>
    <t>hexdecimal</t>
  </si>
  <si>
    <t>0-9,a-f</t>
  </si>
  <si>
    <t>octal</t>
  </si>
  <si>
    <t>0-7</t>
  </si>
  <si>
    <t>172.16.0.0/16</t>
  </si>
  <si>
    <t>Dept</t>
  </si>
  <si>
    <t># of clients</t>
  </si>
  <si>
    <t>2^c - 2</t>
  </si>
  <si>
    <t>1. Formula</t>
  </si>
  <si>
    <t>2^c-2=30</t>
  </si>
  <si>
    <t>2^c=32</t>
  </si>
  <si>
    <t>c</t>
  </si>
  <si>
    <t>n</t>
  </si>
  <si>
    <t>32-5</t>
  </si>
  <si>
    <t>255.255.255.224</t>
  </si>
  <si>
    <t>172.16.0.0/27n</t>
  </si>
  <si>
    <t>8n.8n.8n.3n 5c</t>
  </si>
  <si>
    <t>2. NC Table</t>
  </si>
  <si>
    <t>Network ID</t>
  </si>
  <si>
    <t>0000 0000</t>
  </si>
  <si>
    <t>1st usable</t>
  </si>
  <si>
    <t>last usable</t>
  </si>
  <si>
    <t>broadcast</t>
  </si>
  <si>
    <t>172.16.0.0</t>
  </si>
  <si>
    <t>172.16.0.1</t>
  </si>
  <si>
    <t>172.16.0.31</t>
  </si>
  <si>
    <t>172.16.0.30</t>
  </si>
  <si>
    <t>172.16.0.32</t>
  </si>
  <si>
    <t>172.16.0.63</t>
  </si>
  <si>
    <t>172.16.0.33</t>
  </si>
  <si>
    <t>172.16.0.62</t>
  </si>
  <si>
    <t>172.16.0.64</t>
  </si>
  <si>
    <t>172.16.0.65</t>
  </si>
  <si>
    <t>0100 0000</t>
  </si>
  <si>
    <t>0101 1111</t>
  </si>
  <si>
    <r>
      <rPr>
        <b/>
        <sz val="11"/>
        <color theme="1"/>
        <rFont val="Aptos Narrow"/>
        <family val="2"/>
        <scheme val="minor"/>
      </rPr>
      <t>000</t>
    </r>
    <r>
      <rPr>
        <sz val="11"/>
        <color theme="1"/>
        <rFont val="Aptos Narrow"/>
        <family val="2"/>
        <scheme val="minor"/>
      </rPr>
      <t>0 0000</t>
    </r>
  </si>
  <si>
    <r>
      <rPr>
        <b/>
        <sz val="11"/>
        <color theme="1"/>
        <rFont val="Aptos Narrow"/>
        <family val="2"/>
        <scheme val="minor"/>
      </rPr>
      <t>001</t>
    </r>
    <r>
      <rPr>
        <sz val="11"/>
        <color theme="1"/>
        <rFont val="Aptos Narrow"/>
        <family val="2"/>
        <scheme val="minor"/>
      </rPr>
      <t>0 0000</t>
    </r>
  </si>
  <si>
    <r>
      <rPr>
        <b/>
        <sz val="11"/>
        <color theme="1"/>
        <rFont val="Aptos Narrow"/>
        <family val="2"/>
        <scheme val="minor"/>
      </rPr>
      <t>001</t>
    </r>
    <r>
      <rPr>
        <sz val="11"/>
        <color theme="1"/>
        <rFont val="Aptos Narrow"/>
        <family val="2"/>
        <scheme val="minor"/>
      </rPr>
      <t>1 1111</t>
    </r>
  </si>
  <si>
    <r>
      <rPr>
        <b/>
        <sz val="11"/>
        <color theme="1"/>
        <rFont val="Aptos Narrow"/>
        <family val="2"/>
        <scheme val="minor"/>
      </rPr>
      <t>000</t>
    </r>
    <r>
      <rPr>
        <sz val="11"/>
        <color theme="1"/>
        <rFont val="Aptos Narrow"/>
        <family val="2"/>
        <scheme val="minor"/>
      </rPr>
      <t>1 1111</t>
    </r>
  </si>
  <si>
    <t>172.16.0.95</t>
  </si>
  <si>
    <t>172.16.0.94</t>
  </si>
  <si>
    <t>192.168.44.0/24</t>
  </si>
  <si>
    <t>Size</t>
  </si>
  <si>
    <t>Subnet</t>
  </si>
  <si>
    <t>NetworkID</t>
  </si>
  <si>
    <t>Broadcast</t>
  </si>
  <si>
    <t>192.168.44.0</t>
  </si>
  <si>
    <t>192.168.44.1</t>
  </si>
  <si>
    <t>192.168.44.64</t>
  </si>
  <si>
    <t>192.168.44.63</t>
  </si>
  <si>
    <t>192.168.44.128</t>
  </si>
  <si>
    <t>192.168.44.192</t>
  </si>
  <si>
    <t>HR</t>
  </si>
  <si>
    <t>Sales</t>
  </si>
  <si>
    <t>Operation</t>
  </si>
  <si>
    <t>Finance</t>
  </si>
  <si>
    <t>VLSM</t>
  </si>
  <si>
    <t>-subnetting</t>
  </si>
  <si>
    <t>1. network range must not overlapped each other</t>
  </si>
  <si>
    <t>2. Minimize IP wastage</t>
  </si>
  <si>
    <t>3. start one direction</t>
  </si>
  <si>
    <t>1. The formula</t>
  </si>
  <si>
    <t>2. NC table</t>
  </si>
  <si>
    <t>2^c-2=2</t>
  </si>
  <si>
    <t>C=2</t>
  </si>
  <si>
    <t>n=30</t>
  </si>
  <si>
    <t>8n.8n.8n.6n 2c</t>
  </si>
  <si>
    <t>255.255.255.252</t>
  </si>
  <si>
    <t>nnnn nncc</t>
  </si>
  <si>
    <r>
      <rPr>
        <b/>
        <sz val="11"/>
        <color theme="1"/>
        <rFont val="Aptos Narrow"/>
        <family val="2"/>
        <scheme val="minor"/>
      </rPr>
      <t>0000 00</t>
    </r>
    <r>
      <rPr>
        <sz val="11"/>
        <color theme="1"/>
        <rFont val="Aptos Narrow"/>
        <family val="2"/>
        <scheme val="minor"/>
      </rPr>
      <t>00</t>
    </r>
  </si>
  <si>
    <r>
      <rPr>
        <b/>
        <sz val="11"/>
        <color theme="1"/>
        <rFont val="Aptos Narrow"/>
        <family val="2"/>
        <scheme val="minor"/>
      </rPr>
      <t>0000 00</t>
    </r>
    <r>
      <rPr>
        <sz val="11"/>
        <color theme="1"/>
        <rFont val="Aptos Narrow"/>
        <family val="2"/>
        <scheme val="minor"/>
      </rPr>
      <t>11</t>
    </r>
  </si>
  <si>
    <t>192.168.44.3</t>
  </si>
  <si>
    <t>192.168.44.2</t>
  </si>
  <si>
    <t>c=6</t>
  </si>
  <si>
    <t>/26</t>
  </si>
  <si>
    <t>255.255.255.192</t>
  </si>
  <si>
    <t>nncc cccc</t>
  </si>
  <si>
    <r>
      <rPr>
        <b/>
        <sz val="11"/>
        <color theme="1"/>
        <rFont val="Aptos Narrow"/>
        <family val="2"/>
        <scheme val="minor"/>
      </rPr>
      <t>01</t>
    </r>
    <r>
      <rPr>
        <sz val="11"/>
        <color theme="1"/>
        <rFont val="Aptos Narrow"/>
        <family val="2"/>
        <scheme val="minor"/>
      </rPr>
      <t>00 0000</t>
    </r>
  </si>
  <si>
    <r>
      <rPr>
        <b/>
        <sz val="11"/>
        <color theme="1"/>
        <rFont val="Aptos Narrow"/>
        <family val="2"/>
        <scheme val="minor"/>
      </rPr>
      <t>01</t>
    </r>
    <r>
      <rPr>
        <sz val="11"/>
        <color theme="1"/>
        <rFont val="Aptos Narrow"/>
        <family val="2"/>
        <scheme val="minor"/>
      </rPr>
      <t>11 1111</t>
    </r>
  </si>
  <si>
    <t>192.168.44.127</t>
  </si>
  <si>
    <t>c=7</t>
  </si>
  <si>
    <t>n=25</t>
  </si>
  <si>
    <t>/25</t>
  </si>
  <si>
    <t>255.255.255.128</t>
  </si>
  <si>
    <t>8n.8n.8n.1n 7c</t>
  </si>
  <si>
    <t>nccc cccc</t>
  </si>
  <si>
    <t>1000 0000</t>
  </si>
  <si>
    <t>1111 1111</t>
  </si>
  <si>
    <t>10.0.0.0/8</t>
  </si>
  <si>
    <t>Security</t>
  </si>
  <si>
    <t>8n.8n.8n.1n7c</t>
  </si>
  <si>
    <t>10.0.0.0</t>
  </si>
  <si>
    <t>10.0.0.127</t>
  </si>
  <si>
    <t>Prefix</t>
  </si>
  <si>
    <t>nc</t>
  </si>
  <si>
    <t>8n.8n.8n.2n6c</t>
  </si>
  <si>
    <t>10.0.0.128</t>
  </si>
  <si>
    <t>1011 1111</t>
  </si>
  <si>
    <t>10.0.0.191</t>
  </si>
  <si>
    <t>/28</t>
  </si>
  <si>
    <t>nnnn cccc</t>
  </si>
  <si>
    <t>10.0.0.192</t>
  </si>
  <si>
    <t>1100 0000</t>
  </si>
  <si>
    <t>1100 1111</t>
  </si>
  <si>
    <t>CIDR/Prefix</t>
  </si>
  <si>
    <t>10.0.0.0/25</t>
  </si>
  <si>
    <t>10.0.0.192/26</t>
  </si>
  <si>
    <t>ro1</t>
  </si>
  <si>
    <t>g0/0</t>
  </si>
  <si>
    <t>g0/1</t>
  </si>
  <si>
    <t>g0/2</t>
  </si>
  <si>
    <t>operation</t>
  </si>
  <si>
    <t>sales</t>
  </si>
  <si>
    <t>security</t>
  </si>
  <si>
    <t>Connect to sw</t>
  </si>
  <si>
    <t>IP address</t>
  </si>
  <si>
    <t>10.0.0.129</t>
  </si>
  <si>
    <t>10.0.0.1</t>
  </si>
  <si>
    <t>10.0.0.193</t>
  </si>
  <si>
    <t>PC1</t>
  </si>
  <si>
    <t>PC2</t>
  </si>
  <si>
    <t>PC3</t>
  </si>
  <si>
    <t>PC4</t>
  </si>
  <si>
    <t>PC5</t>
  </si>
  <si>
    <t>PC6</t>
  </si>
  <si>
    <t>Netmask</t>
  </si>
  <si>
    <t xml:space="preserve">netmask </t>
  </si>
  <si>
    <t>subnet mask</t>
  </si>
  <si>
    <t>10.0.0.207</t>
  </si>
  <si>
    <t>10.0.0.206</t>
  </si>
  <si>
    <t>10.0.0.128/28</t>
  </si>
  <si>
    <t>10.0.0.208/28</t>
  </si>
  <si>
    <t>10.0.0.208</t>
  </si>
  <si>
    <t>10.0.0.223</t>
  </si>
  <si>
    <t>10.0.0.209</t>
  </si>
  <si>
    <t>10.0.0.222</t>
  </si>
  <si>
    <t>ro2</t>
  </si>
  <si>
    <t>PC7</t>
  </si>
  <si>
    <t>10.0.0.132</t>
  </si>
  <si>
    <t>MPS</t>
  </si>
  <si>
    <t>10.0.0.133</t>
  </si>
  <si>
    <t>ro3</t>
  </si>
  <si>
    <t>remove</t>
  </si>
  <si>
    <t>10.0.0.4</t>
  </si>
  <si>
    <t>10.0.10.7</t>
  </si>
  <si>
    <t>10.0.0.134</t>
  </si>
  <si>
    <t>10.0.0.135</t>
  </si>
  <si>
    <t>VLAN</t>
  </si>
  <si>
    <t>10.0.20.6</t>
  </si>
  <si>
    <t>10.0.10.6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</si>
</sst>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0" borderId="3" xfId="0" applyBorder="1"/>
    <xf numFmtId="0" fontId="2" fillId="6" borderId="0" xfId="0" applyFont="1" applyFill="1"/>
    <xf numFmtId="0" fontId="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10959E-845D-4D24-B6FC-9CE640463DC2}" name="Table2" displayName="Table2" ref="A1:J11" totalsRowShown="0">
  <autoFilter ref="A1:J11" xr:uid="{CD10959E-845D-4D24-B6FC-9CE640463DC2}"/>
  <tableColumns count="10">
    <tableColumn id="1" xr3:uid="{D8008772-9349-4E33-8FDF-FA5EC0038BB0}" name="2^7"/>
    <tableColumn id="2" xr3:uid="{32CA3240-D808-4855-8F8E-7CFF7E16DDB8}" name="2^6"/>
    <tableColumn id="3" xr3:uid="{A9494005-C86B-4066-878C-CD23743D0D5C}" name="2^5"/>
    <tableColumn id="4" xr3:uid="{DE5369C0-44B5-4644-8631-7C3EC9CD6EF3}" name="2^4"/>
    <tableColumn id="5" xr3:uid="{C26509B1-D8D5-4F99-8981-142269C49EF6}" name="2^3"/>
    <tableColumn id="6" xr3:uid="{4ACACE7A-6C23-4A2B-9F3B-DB115D34C13B}" name="2^2"/>
    <tableColumn id="7" xr3:uid="{20DBADD2-33D1-4100-975B-CFC969AD7B6B}" name="2^1"/>
    <tableColumn id="8" xr3:uid="{A6DB1AA2-0DA5-4EA4-B7F5-227F504A35ED}" name="2^0"/>
    <tableColumn id="9" xr3:uid="{5D1BCCF3-511A-4EAF-B125-0DC0BA2E5443}" name="Column1"/>
    <tableColumn id="10" xr3:uid="{9245180C-C34C-471D-ACA4-833F9BA402A5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C84F-BE58-4D34-AB0B-984FAEA41D03}">
  <dimension ref="A1:B4"/>
  <sheetViews>
    <sheetView zoomScale="190" zoomScaleNormal="190" workbookViewId="0">
      <selection sqref="A1:B2"/>
    </sheetView>
  </sheetViews>
  <sheetFormatPr defaultRowHeight="14.4" x14ac:dyDescent="0.3"/>
  <cols>
    <col min="1" max="1" width="10.21875" bestFit="1" customWidth="1"/>
  </cols>
  <sheetData>
    <row r="1" spans="1:2" x14ac:dyDescent="0.3">
      <c r="A1" t="s">
        <v>40</v>
      </c>
      <c r="B1" t="s">
        <v>41</v>
      </c>
    </row>
    <row r="2" spans="1:2" x14ac:dyDescent="0.3">
      <c r="A2" t="s">
        <v>42</v>
      </c>
      <c r="B2" t="s">
        <v>43</v>
      </c>
    </row>
    <row r="3" spans="1:2" x14ac:dyDescent="0.3">
      <c r="A3" t="s">
        <v>44</v>
      </c>
      <c r="B3" t="s">
        <v>45</v>
      </c>
    </row>
    <row r="4" spans="1:2" x14ac:dyDescent="0.3">
      <c r="A4" t="s">
        <v>46</v>
      </c>
      <c r="B4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FC6A-76A8-4A20-A8A3-A0D886BAA282}">
  <dimension ref="A1:J24"/>
  <sheetViews>
    <sheetView zoomScale="145" zoomScaleNormal="145" workbookViewId="0">
      <selection activeCell="B2" sqref="B2"/>
    </sheetView>
  </sheetViews>
  <sheetFormatPr defaultRowHeight="14.4" x14ac:dyDescent="0.3"/>
  <cols>
    <col min="9" max="9" width="3" customWidth="1"/>
    <col min="10" max="10" width="10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</row>
    <row r="2" spans="1:10" x14ac:dyDescent="0.3">
      <c r="A2">
        <v>128</v>
      </c>
      <c r="B2">
        <v>64</v>
      </c>
      <c r="C2">
        <v>32</v>
      </c>
      <c r="D2">
        <v>16</v>
      </c>
      <c r="E2">
        <v>8</v>
      </c>
      <c r="F2">
        <v>4</v>
      </c>
      <c r="G2">
        <v>2</v>
      </c>
      <c r="H2">
        <v>1</v>
      </c>
      <c r="I2" s="1" t="s">
        <v>9</v>
      </c>
      <c r="J2" t="s">
        <v>8</v>
      </c>
    </row>
    <row r="3" spans="1:10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v>255</v>
      </c>
    </row>
    <row r="4" spans="1:10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J4">
        <v>254</v>
      </c>
    </row>
    <row r="5" spans="1:10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J5">
        <v>252</v>
      </c>
    </row>
    <row r="6" spans="1:10" x14ac:dyDescent="0.3">
      <c r="A6">
        <v>1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J6">
        <v>248</v>
      </c>
    </row>
    <row r="7" spans="1:10" x14ac:dyDescent="0.3">
      <c r="A7">
        <v>1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J7">
        <v>240</v>
      </c>
    </row>
    <row r="8" spans="1:10" x14ac:dyDescent="0.3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J8">
        <v>224</v>
      </c>
    </row>
    <row r="9" spans="1:10" x14ac:dyDescent="0.3">
      <c r="A9">
        <v>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v>192</v>
      </c>
    </row>
    <row r="10" spans="1:10" x14ac:dyDescent="0.3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v>128</v>
      </c>
    </row>
    <row r="11" spans="1:1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v>0</v>
      </c>
    </row>
    <row r="13" spans="1:10" x14ac:dyDescent="0.3">
      <c r="A13">
        <v>1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J13">
        <v>200</v>
      </c>
    </row>
    <row r="15" spans="1:10" x14ac:dyDescent="0.3">
      <c r="A15" s="3"/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9">
        <v>0</v>
      </c>
    </row>
    <row r="16" spans="1:10" x14ac:dyDescent="0.3">
      <c r="A16" s="2"/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4">
        <v>1</v>
      </c>
      <c r="J16" s="8">
        <v>1</v>
      </c>
    </row>
    <row r="17" spans="1:10" x14ac:dyDescent="0.3">
      <c r="A17" s="2"/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4">
        <v>1</v>
      </c>
      <c r="I17" s="4">
        <v>1</v>
      </c>
      <c r="J17" s="8">
        <v>3</v>
      </c>
    </row>
    <row r="18" spans="1:10" x14ac:dyDescent="0.3">
      <c r="A18" s="2"/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4">
        <v>1</v>
      </c>
      <c r="H18" s="4">
        <v>1</v>
      </c>
      <c r="I18" s="4">
        <v>1</v>
      </c>
      <c r="J18">
        <v>7</v>
      </c>
    </row>
    <row r="19" spans="1:10" x14ac:dyDescent="0.3">
      <c r="A19" s="2"/>
      <c r="B19" s="2">
        <v>0</v>
      </c>
      <c r="C19" s="2">
        <v>0</v>
      </c>
      <c r="D19" s="2">
        <v>0</v>
      </c>
      <c r="E19" s="2">
        <v>0</v>
      </c>
      <c r="F19" s="4">
        <v>1</v>
      </c>
      <c r="G19" s="4">
        <v>1</v>
      </c>
      <c r="H19" s="4">
        <v>1</v>
      </c>
      <c r="I19" s="4">
        <v>1</v>
      </c>
      <c r="J19">
        <v>15</v>
      </c>
    </row>
    <row r="20" spans="1:10" x14ac:dyDescent="0.3">
      <c r="A20" s="2"/>
      <c r="B20" s="2">
        <v>0</v>
      </c>
      <c r="C20" s="2">
        <v>0</v>
      </c>
      <c r="D20" s="2">
        <v>0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>
        <v>31</v>
      </c>
    </row>
    <row r="21" spans="1:10" x14ac:dyDescent="0.3">
      <c r="A21" s="2"/>
      <c r="B21" s="2">
        <v>0</v>
      </c>
      <c r="C21" s="2">
        <v>0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>
        <v>63</v>
      </c>
    </row>
    <row r="22" spans="1:10" x14ac:dyDescent="0.3">
      <c r="A22" s="2"/>
      <c r="B22" s="2">
        <v>0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>
        <v>127</v>
      </c>
    </row>
    <row r="23" spans="1:10" x14ac:dyDescent="0.3">
      <c r="A23" s="8"/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>
        <v>255</v>
      </c>
    </row>
    <row r="24" spans="1:10" x14ac:dyDescent="0.3">
      <c r="A24" s="4"/>
      <c r="B24" s="4"/>
      <c r="C24" s="4"/>
      <c r="D24" s="4"/>
      <c r="E24" s="4"/>
      <c r="F24" s="4"/>
      <c r="G24" s="4"/>
      <c r="H24" s="4"/>
      <c r="I24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D4D46-3522-48CF-AF12-80381435B166}">
  <dimension ref="A1:D28"/>
  <sheetViews>
    <sheetView topLeftCell="A19" zoomScale="175" zoomScaleNormal="175" workbookViewId="0">
      <selection activeCell="A29" sqref="A29"/>
    </sheetView>
  </sheetViews>
  <sheetFormatPr defaultRowHeight="14.4" x14ac:dyDescent="0.3"/>
  <cols>
    <col min="3" max="3" width="16.5546875" customWidth="1"/>
  </cols>
  <sheetData>
    <row r="1" spans="1:4" x14ac:dyDescent="0.3">
      <c r="A1" t="s">
        <v>12</v>
      </c>
    </row>
    <row r="2" spans="1:4" x14ac:dyDescent="0.3">
      <c r="A2" t="s">
        <v>13</v>
      </c>
      <c r="C2" t="s">
        <v>14</v>
      </c>
    </row>
    <row r="3" spans="1:4" x14ac:dyDescent="0.3">
      <c r="A3" t="s">
        <v>15</v>
      </c>
      <c r="C3" t="s">
        <v>16</v>
      </c>
    </row>
    <row r="4" spans="1:4" x14ac:dyDescent="0.3">
      <c r="A4" t="s">
        <v>17</v>
      </c>
      <c r="C4" t="s">
        <v>27</v>
      </c>
    </row>
    <row r="5" spans="1:4" x14ac:dyDescent="0.3">
      <c r="A5" t="s">
        <v>18</v>
      </c>
      <c r="C5" t="s">
        <v>28</v>
      </c>
    </row>
    <row r="6" spans="1:4" x14ac:dyDescent="0.3">
      <c r="A6" t="s">
        <v>19</v>
      </c>
      <c r="C6" t="s">
        <v>39</v>
      </c>
    </row>
    <row r="7" spans="1:4" x14ac:dyDescent="0.3">
      <c r="A7" t="s">
        <v>20</v>
      </c>
      <c r="C7" t="s">
        <v>38</v>
      </c>
    </row>
    <row r="9" spans="1:4" x14ac:dyDescent="0.3">
      <c r="A9" t="s">
        <v>21</v>
      </c>
      <c r="C9">
        <v>100</v>
      </c>
      <c r="D9" t="s">
        <v>24</v>
      </c>
    </row>
    <row r="10" spans="1:4" x14ac:dyDescent="0.3">
      <c r="A10" t="s">
        <v>22</v>
      </c>
      <c r="C10">
        <v>224</v>
      </c>
      <c r="D10" t="s">
        <v>25</v>
      </c>
    </row>
    <row r="11" spans="1:4" x14ac:dyDescent="0.3">
      <c r="C11" t="s">
        <v>23</v>
      </c>
      <c r="D11" t="s">
        <v>26</v>
      </c>
    </row>
    <row r="13" spans="1:4" x14ac:dyDescent="0.3">
      <c r="D13" t="s">
        <v>29</v>
      </c>
    </row>
    <row r="14" spans="1:4" x14ac:dyDescent="0.3">
      <c r="D14" t="s">
        <v>30</v>
      </c>
    </row>
    <row r="19" spans="1:3" x14ac:dyDescent="0.3">
      <c r="A19" t="s">
        <v>31</v>
      </c>
    </row>
    <row r="20" spans="1:3" x14ac:dyDescent="0.3">
      <c r="A20" t="s">
        <v>13</v>
      </c>
      <c r="B20" t="s">
        <v>32</v>
      </c>
    </row>
    <row r="21" spans="1:3" x14ac:dyDescent="0.3">
      <c r="A21" t="s">
        <v>15</v>
      </c>
      <c r="C21" t="s">
        <v>33</v>
      </c>
    </row>
    <row r="22" spans="1:3" x14ac:dyDescent="0.3">
      <c r="A22" t="s">
        <v>17</v>
      </c>
      <c r="C22" t="s">
        <v>34</v>
      </c>
    </row>
    <row r="23" spans="1:3" x14ac:dyDescent="0.3">
      <c r="A23" t="s">
        <v>18</v>
      </c>
      <c r="C23" t="s">
        <v>35</v>
      </c>
    </row>
    <row r="24" spans="1:3" x14ac:dyDescent="0.3">
      <c r="A24" t="s">
        <v>19</v>
      </c>
      <c r="C24" t="s">
        <v>37</v>
      </c>
    </row>
    <row r="25" spans="1:3" x14ac:dyDescent="0.3">
      <c r="A25" t="s">
        <v>20</v>
      </c>
      <c r="C25" t="s">
        <v>36</v>
      </c>
    </row>
    <row r="28" spans="1:3" x14ac:dyDescent="0.3">
      <c r="A28" t="s">
        <v>50</v>
      </c>
      <c r="C28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88F0-7FAF-408D-A827-817D601FF8B1}">
  <dimension ref="A1:E10"/>
  <sheetViews>
    <sheetView zoomScale="160" zoomScaleNormal="160" workbookViewId="0">
      <selection sqref="A1:B3"/>
    </sheetView>
  </sheetViews>
  <sheetFormatPr defaultRowHeight="14.4" x14ac:dyDescent="0.3"/>
  <cols>
    <col min="2" max="6" width="14.88671875" customWidth="1"/>
  </cols>
  <sheetData>
    <row r="1" spans="1:5" x14ac:dyDescent="0.3">
      <c r="A1" t="s">
        <v>85</v>
      </c>
    </row>
    <row r="2" spans="1:5" x14ac:dyDescent="0.3">
      <c r="A2" t="s">
        <v>49</v>
      </c>
      <c r="B2" t="s">
        <v>86</v>
      </c>
    </row>
    <row r="3" spans="1:5" x14ac:dyDescent="0.3">
      <c r="A3">
        <v>4</v>
      </c>
      <c r="B3">
        <v>50</v>
      </c>
      <c r="C3">
        <f>+A3*B3</f>
        <v>200</v>
      </c>
    </row>
    <row r="4" spans="1:5" x14ac:dyDescent="0.3">
      <c r="B4">
        <v>64</v>
      </c>
    </row>
    <row r="6" spans="1:5" x14ac:dyDescent="0.3">
      <c r="A6" t="s">
        <v>87</v>
      </c>
      <c r="B6">
        <v>1</v>
      </c>
      <c r="C6">
        <v>2</v>
      </c>
      <c r="D6">
        <v>3</v>
      </c>
      <c r="E6">
        <v>4</v>
      </c>
    </row>
    <row r="7" spans="1:5" x14ac:dyDescent="0.3">
      <c r="A7" t="s">
        <v>88</v>
      </c>
      <c r="B7" t="s">
        <v>90</v>
      </c>
      <c r="C7" t="s">
        <v>92</v>
      </c>
      <c r="D7" t="s">
        <v>94</v>
      </c>
      <c r="E7" t="s">
        <v>95</v>
      </c>
    </row>
    <row r="8" spans="1:5" x14ac:dyDescent="0.3">
      <c r="A8" t="s">
        <v>64</v>
      </c>
    </row>
    <row r="9" spans="1:5" x14ac:dyDescent="0.3">
      <c r="A9" t="s">
        <v>65</v>
      </c>
    </row>
    <row r="10" spans="1:5" x14ac:dyDescent="0.3">
      <c r="A10" t="s">
        <v>89</v>
      </c>
      <c r="B10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E69F8-D1B7-4AF2-B320-59A8E4CB8053}">
  <dimension ref="A1:F18"/>
  <sheetViews>
    <sheetView zoomScale="145" zoomScaleNormal="145" workbookViewId="0">
      <selection activeCell="D6" sqref="D6:E10"/>
    </sheetView>
  </sheetViews>
  <sheetFormatPr defaultRowHeight="14.4" x14ac:dyDescent="0.3"/>
  <cols>
    <col min="4" max="4" width="11.77734375" customWidth="1"/>
    <col min="5" max="5" width="14.109375" customWidth="1"/>
    <col min="6" max="6" width="15.6640625" customWidth="1"/>
  </cols>
  <sheetData>
    <row r="1" spans="1:6" x14ac:dyDescent="0.3">
      <c r="A1" t="s">
        <v>48</v>
      </c>
    </row>
    <row r="2" spans="1:6" x14ac:dyDescent="0.3">
      <c r="A2" t="s">
        <v>49</v>
      </c>
    </row>
    <row r="3" spans="1:6" x14ac:dyDescent="0.3">
      <c r="A3">
        <v>3</v>
      </c>
      <c r="B3">
        <v>30</v>
      </c>
    </row>
    <row r="5" spans="1:6" x14ac:dyDescent="0.3">
      <c r="A5" t="s">
        <v>52</v>
      </c>
      <c r="D5" t="s">
        <v>61</v>
      </c>
    </row>
    <row r="6" spans="1:6" x14ac:dyDescent="0.3">
      <c r="A6" t="s">
        <v>53</v>
      </c>
      <c r="E6" t="s">
        <v>29</v>
      </c>
    </row>
    <row r="7" spans="1:6" x14ac:dyDescent="0.3">
      <c r="A7" t="s">
        <v>54</v>
      </c>
      <c r="D7" s="5" t="s">
        <v>62</v>
      </c>
      <c r="E7" s="5" t="s">
        <v>79</v>
      </c>
      <c r="F7" s="5" t="s">
        <v>67</v>
      </c>
    </row>
    <row r="8" spans="1:6" x14ac:dyDescent="0.3">
      <c r="A8" t="s">
        <v>55</v>
      </c>
      <c r="B8">
        <v>5</v>
      </c>
      <c r="D8" s="5" t="s">
        <v>64</v>
      </c>
      <c r="E8" s="5"/>
      <c r="F8" s="5" t="s">
        <v>68</v>
      </c>
    </row>
    <row r="9" spans="1:6" x14ac:dyDescent="0.3">
      <c r="A9" t="s">
        <v>56</v>
      </c>
      <c r="B9" t="s">
        <v>57</v>
      </c>
      <c r="D9" s="5" t="s">
        <v>65</v>
      </c>
      <c r="E9" s="5"/>
      <c r="F9" s="5" t="s">
        <v>70</v>
      </c>
    </row>
    <row r="10" spans="1:6" x14ac:dyDescent="0.3">
      <c r="D10" s="5" t="s">
        <v>66</v>
      </c>
      <c r="E10" s="5" t="s">
        <v>82</v>
      </c>
      <c r="F10" s="5" t="s">
        <v>69</v>
      </c>
    </row>
    <row r="11" spans="1:6" x14ac:dyDescent="0.3">
      <c r="A11" s="1" t="s">
        <v>59</v>
      </c>
      <c r="D11" s="6" t="s">
        <v>62</v>
      </c>
      <c r="E11" s="6" t="s">
        <v>80</v>
      </c>
      <c r="F11" s="6" t="s">
        <v>71</v>
      </c>
    </row>
    <row r="12" spans="1:6" x14ac:dyDescent="0.3">
      <c r="A12" t="s">
        <v>60</v>
      </c>
      <c r="D12" s="6" t="s">
        <v>64</v>
      </c>
      <c r="E12" s="6"/>
      <c r="F12" s="6" t="s">
        <v>73</v>
      </c>
    </row>
    <row r="13" spans="1:6" x14ac:dyDescent="0.3">
      <c r="A13" t="s">
        <v>58</v>
      </c>
      <c r="D13" s="6" t="s">
        <v>65</v>
      </c>
      <c r="E13" s="6"/>
      <c r="F13" s="6" t="s">
        <v>74</v>
      </c>
    </row>
    <row r="14" spans="1:6" x14ac:dyDescent="0.3">
      <c r="D14" s="6" t="s">
        <v>66</v>
      </c>
      <c r="E14" s="6" t="s">
        <v>81</v>
      </c>
      <c r="F14" s="6" t="s">
        <v>72</v>
      </c>
    </row>
    <row r="15" spans="1:6" x14ac:dyDescent="0.3">
      <c r="D15" s="7" t="s">
        <v>62</v>
      </c>
      <c r="E15" s="7" t="s">
        <v>77</v>
      </c>
      <c r="F15" s="7" t="s">
        <v>75</v>
      </c>
    </row>
    <row r="16" spans="1:6" x14ac:dyDescent="0.3">
      <c r="D16" s="7" t="s">
        <v>64</v>
      </c>
      <c r="E16" s="7"/>
      <c r="F16" s="7" t="s">
        <v>76</v>
      </c>
    </row>
    <row r="17" spans="4:6" x14ac:dyDescent="0.3">
      <c r="D17" s="7" t="s">
        <v>65</v>
      </c>
      <c r="E17" s="7"/>
      <c r="F17" s="7" t="s">
        <v>84</v>
      </c>
    </row>
    <row r="18" spans="4:6" x14ac:dyDescent="0.3">
      <c r="D18" s="7" t="s">
        <v>66</v>
      </c>
      <c r="E18" s="7" t="s">
        <v>78</v>
      </c>
      <c r="F18" s="7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2DD2-23B3-4A6E-8F93-E5DCF9C5DA30}">
  <dimension ref="A1:F29"/>
  <sheetViews>
    <sheetView topLeftCell="A7" zoomScale="145" zoomScaleNormal="145" workbookViewId="0">
      <selection activeCell="F14" sqref="F14"/>
    </sheetView>
  </sheetViews>
  <sheetFormatPr defaultRowHeight="14.4" x14ac:dyDescent="0.3"/>
  <cols>
    <col min="1" max="1" width="15.109375" bestFit="1" customWidth="1"/>
    <col min="4" max="4" width="11.109375" customWidth="1"/>
    <col min="5" max="5" width="10.5546875" customWidth="1"/>
    <col min="6" max="6" width="14.6640625" customWidth="1"/>
  </cols>
  <sheetData>
    <row r="1" spans="1:6" x14ac:dyDescent="0.3">
      <c r="A1" t="s">
        <v>85</v>
      </c>
      <c r="D1" t="s">
        <v>100</v>
      </c>
      <c r="E1" s="1" t="s">
        <v>101</v>
      </c>
    </row>
    <row r="2" spans="1:6" x14ac:dyDescent="0.3">
      <c r="A2" t="s">
        <v>49</v>
      </c>
      <c r="B2" t="s">
        <v>86</v>
      </c>
      <c r="D2" t="s">
        <v>102</v>
      </c>
    </row>
    <row r="3" spans="1:6" x14ac:dyDescent="0.3">
      <c r="A3" t="s">
        <v>97</v>
      </c>
      <c r="B3">
        <v>50</v>
      </c>
      <c r="D3" t="s">
        <v>103</v>
      </c>
    </row>
    <row r="4" spans="1:6" x14ac:dyDescent="0.3">
      <c r="A4" t="s">
        <v>98</v>
      </c>
      <c r="B4">
        <v>100</v>
      </c>
      <c r="D4" t="s">
        <v>104</v>
      </c>
    </row>
    <row r="5" spans="1:6" x14ac:dyDescent="0.3">
      <c r="A5" t="s">
        <v>99</v>
      </c>
      <c r="B5">
        <v>2</v>
      </c>
    </row>
    <row r="8" spans="1:6" x14ac:dyDescent="0.3">
      <c r="A8" t="s">
        <v>99</v>
      </c>
      <c r="B8">
        <v>2</v>
      </c>
    </row>
    <row r="9" spans="1:6" x14ac:dyDescent="0.3">
      <c r="A9" t="s">
        <v>105</v>
      </c>
      <c r="D9" t="s">
        <v>106</v>
      </c>
    </row>
    <row r="10" spans="1:6" x14ac:dyDescent="0.3">
      <c r="A10" t="s">
        <v>107</v>
      </c>
      <c r="E10" t="s">
        <v>112</v>
      </c>
    </row>
    <row r="11" spans="1:6" x14ac:dyDescent="0.3">
      <c r="A11" t="s">
        <v>108</v>
      </c>
      <c r="D11" s="5" t="s">
        <v>62</v>
      </c>
      <c r="E11" s="5" t="s">
        <v>113</v>
      </c>
      <c r="F11" t="s">
        <v>90</v>
      </c>
    </row>
    <row r="12" spans="1:6" x14ac:dyDescent="0.3">
      <c r="A12" t="s">
        <v>109</v>
      </c>
      <c r="D12" s="5" t="s">
        <v>64</v>
      </c>
      <c r="E12" s="5"/>
      <c r="F12" t="s">
        <v>91</v>
      </c>
    </row>
    <row r="13" spans="1:6" x14ac:dyDescent="0.3">
      <c r="A13" t="s">
        <v>110</v>
      </c>
      <c r="D13" s="5" t="s">
        <v>65</v>
      </c>
      <c r="E13" s="5"/>
      <c r="F13" t="s">
        <v>116</v>
      </c>
    </row>
    <row r="14" spans="1:6" x14ac:dyDescent="0.3">
      <c r="A14" t="s">
        <v>111</v>
      </c>
      <c r="D14" s="5" t="s">
        <v>66</v>
      </c>
      <c r="E14" s="5" t="s">
        <v>114</v>
      </c>
      <c r="F14" t="s">
        <v>115</v>
      </c>
    </row>
    <row r="17" spans="1:6" x14ac:dyDescent="0.3">
      <c r="A17" t="s">
        <v>97</v>
      </c>
      <c r="B17">
        <v>50</v>
      </c>
    </row>
    <row r="18" spans="1:6" x14ac:dyDescent="0.3">
      <c r="A18" t="s">
        <v>117</v>
      </c>
      <c r="E18" t="s">
        <v>120</v>
      </c>
    </row>
    <row r="19" spans="1:6" x14ac:dyDescent="0.3">
      <c r="A19" t="s">
        <v>118</v>
      </c>
      <c r="D19" s="5" t="s">
        <v>62</v>
      </c>
      <c r="E19" s="5" t="s">
        <v>121</v>
      </c>
      <c r="F19" t="s">
        <v>92</v>
      </c>
    </row>
    <row r="20" spans="1:6" x14ac:dyDescent="0.3">
      <c r="A20" t="s">
        <v>119</v>
      </c>
      <c r="D20" s="5" t="s">
        <v>64</v>
      </c>
      <c r="E20" s="5"/>
    </row>
    <row r="21" spans="1:6" x14ac:dyDescent="0.3">
      <c r="D21" s="5" t="s">
        <v>65</v>
      </c>
      <c r="E21" s="5"/>
    </row>
    <row r="22" spans="1:6" x14ac:dyDescent="0.3">
      <c r="D22" s="5" t="s">
        <v>66</v>
      </c>
      <c r="E22" s="5" t="s">
        <v>122</v>
      </c>
      <c r="F22" t="s">
        <v>123</v>
      </c>
    </row>
    <row r="24" spans="1:6" x14ac:dyDescent="0.3">
      <c r="A24" t="s">
        <v>98</v>
      </c>
      <c r="B24">
        <v>100</v>
      </c>
    </row>
    <row r="25" spans="1:6" x14ac:dyDescent="0.3">
      <c r="A25" t="s">
        <v>124</v>
      </c>
      <c r="E25" t="s">
        <v>129</v>
      </c>
    </row>
    <row r="26" spans="1:6" x14ac:dyDescent="0.3">
      <c r="A26" t="s">
        <v>125</v>
      </c>
      <c r="D26" s="5" t="s">
        <v>62</v>
      </c>
      <c r="E26" s="5" t="s">
        <v>130</v>
      </c>
      <c r="F26">
        <v>128</v>
      </c>
    </row>
    <row r="27" spans="1:6" x14ac:dyDescent="0.3">
      <c r="A27" s="1" t="s">
        <v>126</v>
      </c>
      <c r="D27" s="5" t="s">
        <v>64</v>
      </c>
      <c r="E27" s="5"/>
    </row>
    <row r="28" spans="1:6" x14ac:dyDescent="0.3">
      <c r="A28" t="s">
        <v>127</v>
      </c>
      <c r="D28" s="5" t="s">
        <v>65</v>
      </c>
      <c r="E28" s="5"/>
    </row>
    <row r="29" spans="1:6" x14ac:dyDescent="0.3">
      <c r="A29" t="s">
        <v>128</v>
      </c>
      <c r="D29" s="5" t="s">
        <v>66</v>
      </c>
      <c r="E29" s="5" t="s">
        <v>131</v>
      </c>
      <c r="F29">
        <v>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A0E07-5EEB-4914-9BA9-F0171977E10C}">
  <dimension ref="A1:I42"/>
  <sheetViews>
    <sheetView topLeftCell="A28" zoomScale="145" zoomScaleNormal="145" workbookViewId="0">
      <selection activeCell="A39" sqref="A39:B41"/>
    </sheetView>
  </sheetViews>
  <sheetFormatPr defaultRowHeight="14.4" x14ac:dyDescent="0.3"/>
  <cols>
    <col min="4" max="4" width="15.5546875" customWidth="1"/>
    <col min="5" max="5" width="10.44140625" customWidth="1"/>
    <col min="6" max="6" width="9.6640625" bestFit="1" customWidth="1"/>
  </cols>
  <sheetData>
    <row r="1" spans="1:9" x14ac:dyDescent="0.3">
      <c r="A1" t="s">
        <v>132</v>
      </c>
      <c r="I1" t="s">
        <v>100</v>
      </c>
    </row>
    <row r="2" spans="1:9" x14ac:dyDescent="0.3">
      <c r="A2" t="s">
        <v>49</v>
      </c>
      <c r="B2" t="s">
        <v>86</v>
      </c>
      <c r="D2" s="10" t="s">
        <v>148</v>
      </c>
      <c r="I2" t="s">
        <v>102</v>
      </c>
    </row>
    <row r="3" spans="1:9" x14ac:dyDescent="0.3">
      <c r="A3" t="s">
        <v>97</v>
      </c>
      <c r="B3">
        <v>90</v>
      </c>
      <c r="D3" s="10" t="s">
        <v>149</v>
      </c>
      <c r="I3" t="s">
        <v>103</v>
      </c>
    </row>
    <row r="4" spans="1:9" x14ac:dyDescent="0.3">
      <c r="A4" t="s">
        <v>98</v>
      </c>
      <c r="B4">
        <v>10</v>
      </c>
      <c r="D4" s="10" t="s">
        <v>174</v>
      </c>
      <c r="I4" t="s">
        <v>104</v>
      </c>
    </row>
    <row r="5" spans="1:9" x14ac:dyDescent="0.3">
      <c r="A5" t="s">
        <v>133</v>
      </c>
      <c r="B5">
        <v>55</v>
      </c>
      <c r="D5" s="10" t="s">
        <v>150</v>
      </c>
    </row>
    <row r="6" spans="1:9" x14ac:dyDescent="0.3">
      <c r="A6" t="s">
        <v>96</v>
      </c>
      <c r="B6">
        <v>10</v>
      </c>
      <c r="D6" s="10" t="s">
        <v>175</v>
      </c>
    </row>
    <row r="8" spans="1:9" x14ac:dyDescent="0.3">
      <c r="A8" t="s">
        <v>97</v>
      </c>
      <c r="B8">
        <v>90</v>
      </c>
    </row>
    <row r="9" spans="1:9" x14ac:dyDescent="0.3">
      <c r="A9" t="s">
        <v>105</v>
      </c>
      <c r="D9" t="s">
        <v>106</v>
      </c>
    </row>
    <row r="10" spans="1:9" x14ac:dyDescent="0.3">
      <c r="E10" t="s">
        <v>129</v>
      </c>
    </row>
    <row r="11" spans="1:9" x14ac:dyDescent="0.3">
      <c r="D11" s="5" t="s">
        <v>62</v>
      </c>
      <c r="E11" t="s">
        <v>63</v>
      </c>
      <c r="F11" t="s">
        <v>135</v>
      </c>
    </row>
    <row r="12" spans="1:9" x14ac:dyDescent="0.3">
      <c r="D12" s="5" t="s">
        <v>64</v>
      </c>
    </row>
    <row r="13" spans="1:9" x14ac:dyDescent="0.3">
      <c r="A13" s="5" t="s">
        <v>137</v>
      </c>
      <c r="B13" s="1" t="s">
        <v>126</v>
      </c>
      <c r="D13" s="5" t="s">
        <v>65</v>
      </c>
    </row>
    <row r="14" spans="1:9" x14ac:dyDescent="0.3">
      <c r="A14" s="5" t="s">
        <v>138</v>
      </c>
      <c r="B14" t="s">
        <v>134</v>
      </c>
      <c r="D14" s="5" t="s">
        <v>66</v>
      </c>
      <c r="E14" t="s">
        <v>30</v>
      </c>
      <c r="F14" t="s">
        <v>136</v>
      </c>
    </row>
    <row r="15" spans="1:9" x14ac:dyDescent="0.3">
      <c r="A15" s="5" t="s">
        <v>171</v>
      </c>
      <c r="B15" t="s">
        <v>127</v>
      </c>
      <c r="D15" s="5"/>
    </row>
    <row r="17" spans="1:6" x14ac:dyDescent="0.3">
      <c r="A17" t="s">
        <v>133</v>
      </c>
      <c r="B17">
        <v>55</v>
      </c>
    </row>
    <row r="18" spans="1:6" x14ac:dyDescent="0.3">
      <c r="A18" t="s">
        <v>105</v>
      </c>
      <c r="D18" t="s">
        <v>106</v>
      </c>
    </row>
    <row r="19" spans="1:6" x14ac:dyDescent="0.3">
      <c r="E19" t="s">
        <v>120</v>
      </c>
    </row>
    <row r="20" spans="1:6" x14ac:dyDescent="0.3">
      <c r="D20" s="5" t="s">
        <v>62</v>
      </c>
      <c r="E20" t="s">
        <v>130</v>
      </c>
      <c r="F20" t="s">
        <v>140</v>
      </c>
    </row>
    <row r="21" spans="1:6" x14ac:dyDescent="0.3">
      <c r="D21" s="5" t="s">
        <v>64</v>
      </c>
    </row>
    <row r="22" spans="1:6" x14ac:dyDescent="0.3">
      <c r="A22" s="5" t="s">
        <v>137</v>
      </c>
      <c r="B22" s="1" t="s">
        <v>118</v>
      </c>
      <c r="D22" s="5" t="s">
        <v>65</v>
      </c>
    </row>
    <row r="23" spans="1:6" x14ac:dyDescent="0.3">
      <c r="A23" s="5" t="s">
        <v>138</v>
      </c>
      <c r="B23" t="s">
        <v>139</v>
      </c>
      <c r="D23" s="5" t="s">
        <v>66</v>
      </c>
      <c r="E23" t="s">
        <v>141</v>
      </c>
      <c r="F23" t="s">
        <v>142</v>
      </c>
    </row>
    <row r="24" spans="1:6" x14ac:dyDescent="0.3">
      <c r="A24" s="5" t="s">
        <v>171</v>
      </c>
      <c r="B24" t="s">
        <v>119</v>
      </c>
    </row>
    <row r="25" spans="1:6" x14ac:dyDescent="0.3">
      <c r="A25" s="5"/>
    </row>
    <row r="26" spans="1:6" x14ac:dyDescent="0.3">
      <c r="A26" t="s">
        <v>98</v>
      </c>
      <c r="B26">
        <v>10</v>
      </c>
    </row>
    <row r="27" spans="1:6" x14ac:dyDescent="0.3">
      <c r="A27" t="s">
        <v>105</v>
      </c>
      <c r="D27" t="s">
        <v>106</v>
      </c>
    </row>
    <row r="28" spans="1:6" x14ac:dyDescent="0.3">
      <c r="E28" t="s">
        <v>144</v>
      </c>
    </row>
    <row r="29" spans="1:6" x14ac:dyDescent="0.3">
      <c r="D29" s="5" t="s">
        <v>62</v>
      </c>
      <c r="E29" t="s">
        <v>146</v>
      </c>
      <c r="F29" t="s">
        <v>145</v>
      </c>
    </row>
    <row r="30" spans="1:6" x14ac:dyDescent="0.3">
      <c r="D30" s="5" t="s">
        <v>64</v>
      </c>
      <c r="F30" t="s">
        <v>162</v>
      </c>
    </row>
    <row r="31" spans="1:6" x14ac:dyDescent="0.3">
      <c r="A31" s="5" t="s">
        <v>137</v>
      </c>
      <c r="B31" s="1" t="s">
        <v>143</v>
      </c>
      <c r="D31" s="5" t="s">
        <v>65</v>
      </c>
      <c r="F31" t="s">
        <v>173</v>
      </c>
    </row>
    <row r="32" spans="1:6" x14ac:dyDescent="0.3">
      <c r="A32" s="5" t="s">
        <v>138</v>
      </c>
      <c r="B32" t="s">
        <v>32</v>
      </c>
      <c r="D32" s="5" t="s">
        <v>66</v>
      </c>
      <c r="E32" t="s">
        <v>147</v>
      </c>
      <c r="F32" t="s">
        <v>172</v>
      </c>
    </row>
    <row r="33" spans="1:6" x14ac:dyDescent="0.3">
      <c r="A33" t="s">
        <v>170</v>
      </c>
      <c r="B33" t="s">
        <v>33</v>
      </c>
    </row>
    <row r="35" spans="1:6" x14ac:dyDescent="0.3">
      <c r="A35" t="s">
        <v>96</v>
      </c>
      <c r="B35">
        <v>10</v>
      </c>
    </row>
    <row r="37" spans="1:6" x14ac:dyDescent="0.3">
      <c r="D37" t="s">
        <v>106</v>
      </c>
    </row>
    <row r="38" spans="1:6" x14ac:dyDescent="0.3">
      <c r="E38" t="s">
        <v>144</v>
      </c>
    </row>
    <row r="39" spans="1:6" x14ac:dyDescent="0.3">
      <c r="A39" s="5" t="s">
        <v>137</v>
      </c>
      <c r="B39" s="1" t="s">
        <v>143</v>
      </c>
      <c r="D39" s="5" t="s">
        <v>62</v>
      </c>
      <c r="F39" t="s">
        <v>176</v>
      </c>
    </row>
    <row r="40" spans="1:6" x14ac:dyDescent="0.3">
      <c r="A40" s="5" t="s">
        <v>138</v>
      </c>
      <c r="B40" t="s">
        <v>32</v>
      </c>
      <c r="D40" s="5" t="s">
        <v>64</v>
      </c>
      <c r="F40" t="s">
        <v>178</v>
      </c>
    </row>
    <row r="41" spans="1:6" x14ac:dyDescent="0.3">
      <c r="A41" t="s">
        <v>170</v>
      </c>
      <c r="B41" t="s">
        <v>33</v>
      </c>
      <c r="D41" s="5" t="s">
        <v>65</v>
      </c>
      <c r="F41" t="s">
        <v>179</v>
      </c>
    </row>
    <row r="42" spans="1:6" x14ac:dyDescent="0.3">
      <c r="D42" s="5" t="s">
        <v>66</v>
      </c>
      <c r="F42" t="s">
        <v>177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FA05-E526-48A0-BB42-73DD73343D06}">
  <dimension ref="A1:E29"/>
  <sheetViews>
    <sheetView tabSelected="1" topLeftCell="A16" zoomScale="145" zoomScaleNormal="145" workbookViewId="0">
      <selection activeCell="D24" sqref="D24"/>
    </sheetView>
  </sheetViews>
  <sheetFormatPr defaultRowHeight="14.4" x14ac:dyDescent="0.3"/>
  <cols>
    <col min="2" max="2" width="14.6640625" customWidth="1"/>
    <col min="3" max="3" width="13.33203125" customWidth="1"/>
    <col min="4" max="4" width="15.21875" bestFit="1" customWidth="1"/>
  </cols>
  <sheetData>
    <row r="1" spans="1:4" x14ac:dyDescent="0.3">
      <c r="A1" t="s">
        <v>49</v>
      </c>
      <c r="B1" t="s">
        <v>86</v>
      </c>
      <c r="C1" s="10" t="s">
        <v>148</v>
      </c>
      <c r="D1" t="s">
        <v>169</v>
      </c>
    </row>
    <row r="2" spans="1:4" x14ac:dyDescent="0.3">
      <c r="A2" t="s">
        <v>97</v>
      </c>
      <c r="B2">
        <v>90</v>
      </c>
      <c r="C2" s="10" t="s">
        <v>149</v>
      </c>
      <c r="D2" t="s">
        <v>127</v>
      </c>
    </row>
    <row r="3" spans="1:4" x14ac:dyDescent="0.3">
      <c r="A3" t="s">
        <v>98</v>
      </c>
      <c r="B3">
        <v>10</v>
      </c>
      <c r="C3" s="10" t="s">
        <v>174</v>
      </c>
      <c r="D3" t="s">
        <v>33</v>
      </c>
    </row>
    <row r="4" spans="1:4" x14ac:dyDescent="0.3">
      <c r="A4" t="s">
        <v>133</v>
      </c>
      <c r="B4">
        <v>55</v>
      </c>
      <c r="C4" s="10" t="s">
        <v>150</v>
      </c>
      <c r="D4" t="s">
        <v>119</v>
      </c>
    </row>
    <row r="5" spans="1:4" x14ac:dyDescent="0.3">
      <c r="A5" t="s">
        <v>96</v>
      </c>
      <c r="B5">
        <v>10</v>
      </c>
      <c r="C5" s="10" t="s">
        <v>175</v>
      </c>
      <c r="D5" t="s">
        <v>33</v>
      </c>
    </row>
    <row r="7" spans="1:4" x14ac:dyDescent="0.3">
      <c r="A7" t="s">
        <v>151</v>
      </c>
      <c r="B7" t="s">
        <v>158</v>
      </c>
      <c r="C7" s="10" t="s">
        <v>159</v>
      </c>
    </row>
    <row r="8" spans="1:4" x14ac:dyDescent="0.3">
      <c r="A8" t="s">
        <v>152</v>
      </c>
      <c r="B8" t="s">
        <v>155</v>
      </c>
      <c r="C8" s="10" t="s">
        <v>160</v>
      </c>
      <c r="D8" t="s">
        <v>33</v>
      </c>
    </row>
    <row r="9" spans="1:4" x14ac:dyDescent="0.3">
      <c r="A9" t="s">
        <v>153</v>
      </c>
      <c r="B9" t="s">
        <v>156</v>
      </c>
      <c r="C9" s="10" t="s">
        <v>161</v>
      </c>
      <c r="D9" t="s">
        <v>127</v>
      </c>
    </row>
    <row r="10" spans="1:4" x14ac:dyDescent="0.3">
      <c r="A10" t="s">
        <v>154</v>
      </c>
      <c r="B10" t="s">
        <v>157</v>
      </c>
      <c r="C10" s="11" t="s">
        <v>186</v>
      </c>
      <c r="D10" s="11" t="s">
        <v>186</v>
      </c>
    </row>
    <row r="12" spans="1:4" x14ac:dyDescent="0.3">
      <c r="A12" t="s">
        <v>180</v>
      </c>
      <c r="B12" t="s">
        <v>158</v>
      </c>
      <c r="C12" s="10" t="s">
        <v>159</v>
      </c>
    </row>
    <row r="13" spans="1:4" x14ac:dyDescent="0.3">
      <c r="A13" t="s">
        <v>152</v>
      </c>
      <c r="B13" t="s">
        <v>155</v>
      </c>
      <c r="C13" s="10" t="s">
        <v>182</v>
      </c>
      <c r="D13" t="s">
        <v>33</v>
      </c>
    </row>
    <row r="14" spans="1:4" x14ac:dyDescent="0.3">
      <c r="A14" t="s">
        <v>153</v>
      </c>
      <c r="B14" t="s">
        <v>96</v>
      </c>
      <c r="C14" s="10" t="s">
        <v>178</v>
      </c>
      <c r="D14" t="s">
        <v>33</v>
      </c>
    </row>
    <row r="16" spans="1:4" x14ac:dyDescent="0.3">
      <c r="A16" t="s">
        <v>185</v>
      </c>
      <c r="B16" t="s">
        <v>158</v>
      </c>
      <c r="C16" s="10" t="s">
        <v>159</v>
      </c>
    </row>
    <row r="17" spans="1:5" x14ac:dyDescent="0.3">
      <c r="A17" t="s">
        <v>152</v>
      </c>
      <c r="B17" t="s">
        <v>156</v>
      </c>
      <c r="C17" s="10" t="s">
        <v>187</v>
      </c>
      <c r="D17" s="10" t="s">
        <v>127</v>
      </c>
    </row>
    <row r="18" spans="1:5" x14ac:dyDescent="0.3">
      <c r="A18" t="s">
        <v>153</v>
      </c>
      <c r="B18" t="s">
        <v>157</v>
      </c>
      <c r="C18" s="10" t="s">
        <v>162</v>
      </c>
      <c r="D18" s="10" t="s">
        <v>119</v>
      </c>
    </row>
    <row r="21" spans="1:5" x14ac:dyDescent="0.3">
      <c r="B21" t="s">
        <v>158</v>
      </c>
      <c r="C21" s="10" t="s">
        <v>159</v>
      </c>
      <c r="E21" t="s">
        <v>191</v>
      </c>
    </row>
    <row r="22" spans="1:5" x14ac:dyDescent="0.3">
      <c r="A22" t="s">
        <v>163</v>
      </c>
      <c r="B22" t="s">
        <v>155</v>
      </c>
      <c r="C22" s="10" t="s">
        <v>190</v>
      </c>
      <c r="D22" t="s">
        <v>33</v>
      </c>
      <c r="E22">
        <v>1</v>
      </c>
    </row>
    <row r="23" spans="1:5" x14ac:dyDescent="0.3">
      <c r="A23" t="s">
        <v>164</v>
      </c>
      <c r="B23" t="s">
        <v>155</v>
      </c>
      <c r="C23" s="10" t="s">
        <v>189</v>
      </c>
      <c r="D23" t="s">
        <v>33</v>
      </c>
      <c r="E23">
        <v>1</v>
      </c>
    </row>
    <row r="24" spans="1:5" x14ac:dyDescent="0.3">
      <c r="A24" t="s">
        <v>165</v>
      </c>
      <c r="B24" t="s">
        <v>156</v>
      </c>
      <c r="C24" s="10" t="s">
        <v>193</v>
      </c>
      <c r="D24" t="s">
        <v>127</v>
      </c>
      <c r="E24">
        <v>10</v>
      </c>
    </row>
    <row r="25" spans="1:5" x14ac:dyDescent="0.3">
      <c r="A25" t="s">
        <v>166</v>
      </c>
      <c r="B25" t="s">
        <v>156</v>
      </c>
      <c r="C25" s="10" t="s">
        <v>192</v>
      </c>
      <c r="D25" t="s">
        <v>127</v>
      </c>
      <c r="E25">
        <v>20</v>
      </c>
    </row>
    <row r="26" spans="1:5" x14ac:dyDescent="0.3">
      <c r="A26" t="s">
        <v>167</v>
      </c>
      <c r="B26" t="s">
        <v>156</v>
      </c>
      <c r="C26" s="10" t="s">
        <v>188</v>
      </c>
      <c r="D26" t="s">
        <v>119</v>
      </c>
      <c r="E26">
        <v>10</v>
      </c>
    </row>
    <row r="27" spans="1:5" x14ac:dyDescent="0.3">
      <c r="A27" t="s">
        <v>168</v>
      </c>
      <c r="B27" t="s">
        <v>96</v>
      </c>
    </row>
    <row r="28" spans="1:5" x14ac:dyDescent="0.3">
      <c r="A28" t="s">
        <v>181</v>
      </c>
      <c r="B28" t="s">
        <v>96</v>
      </c>
    </row>
    <row r="29" spans="1:5" x14ac:dyDescent="0.3">
      <c r="A29" t="s">
        <v>183</v>
      </c>
      <c r="B29" t="s">
        <v>155</v>
      </c>
      <c r="C29" s="10" t="s">
        <v>184</v>
      </c>
      <c r="D29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Sheet1</vt:lpstr>
      <vt:lpstr>Sheet2</vt:lpstr>
      <vt:lpstr>Sheet5</vt:lpstr>
      <vt:lpstr>Sheet4</vt:lpstr>
      <vt:lpstr>Sheet6</vt:lpstr>
      <vt:lpstr>Sheet7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Wong</dc:creator>
  <cp:lastModifiedBy>Jason Wong</cp:lastModifiedBy>
  <dcterms:created xsi:type="dcterms:W3CDTF">2025-08-25T07:03:50Z</dcterms:created>
  <dcterms:modified xsi:type="dcterms:W3CDTF">2025-08-27T04:27:12Z</dcterms:modified>
</cp:coreProperties>
</file>