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489575d681a5a9b/JOD - Docs/"/>
    </mc:Choice>
  </mc:AlternateContent>
  <xr:revisionPtr revIDLastSave="181" documentId="8_{1B229759-AA03-40B1-8731-49468E5C879C}" xr6:coauthVersionLast="47" xr6:coauthVersionMax="47" xr10:uidLastSave="{BA45F541-AB89-4C7B-B7B2-D1F69F4586B8}"/>
  <bookViews>
    <workbookView xWindow="-19310" yWindow="-110" windowWidth="19420" windowHeight="10300" activeTab="5" xr2:uid="{390D0AD6-5789-4291-B236-C31189F0A20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C15" i="3"/>
</calcChain>
</file>

<file path=xl/sharedStrings.xml><?xml version="1.0" encoding="utf-8"?>
<sst xmlns="http://schemas.openxmlformats.org/spreadsheetml/2006/main" count="132" uniqueCount="101">
  <si>
    <t>0.0.0.0</t>
  </si>
  <si>
    <t>255.255.255.255</t>
  </si>
  <si>
    <t>PC-A</t>
  </si>
  <si>
    <t>PC-B</t>
  </si>
  <si>
    <t>8n.8n.8n.8c</t>
  </si>
  <si>
    <t>192.168.1.0</t>
  </si>
  <si>
    <t>192.168.100.1/22</t>
  </si>
  <si>
    <t>192.168.101.2/22</t>
  </si>
  <si>
    <t>2^7</t>
  </si>
  <si>
    <t>2^6</t>
  </si>
  <si>
    <t>2^5</t>
  </si>
  <si>
    <t>2^4</t>
  </si>
  <si>
    <t>2^3</t>
  </si>
  <si>
    <t>2^2</t>
  </si>
  <si>
    <t>2^1</t>
  </si>
  <si>
    <t>2^0</t>
  </si>
  <si>
    <t>Broadcast/wildcard mask</t>
  </si>
  <si>
    <t>? Subnet mask</t>
  </si>
  <si>
    <t>? How clients?</t>
  </si>
  <si>
    <t>255.255.255.0</t>
  </si>
  <si>
    <t>Given 192.168.100.100/24n</t>
  </si>
  <si>
    <t>N…C</t>
  </si>
  <si>
    <t>192.168.100.100</t>
  </si>
  <si>
    <t>1100 0000</t>
  </si>
  <si>
    <t>nnnn nnnn</t>
  </si>
  <si>
    <t>1010 1000</t>
  </si>
  <si>
    <t>0110 0100</t>
  </si>
  <si>
    <t>cccc cccc</t>
  </si>
  <si>
    <t>1111 1111</t>
  </si>
  <si>
    <t>0000 0000</t>
  </si>
  <si>
    <t>192.168.100.0</t>
  </si>
  <si>
    <t>To calculate broadcast IP</t>
  </si>
  <si>
    <t>To calculate network ID</t>
  </si>
  <si>
    <t>192.168.100.255</t>
  </si>
  <si>
    <t>? Broadcast IP (C's to 1)</t>
  </si>
  <si>
    <t>? First(usable range)</t>
  </si>
  <si>
    <t xml:space="preserve">? Last usable IP </t>
  </si>
  <si>
    <t>192.168.100.1</t>
  </si>
  <si>
    <t>192.168.100.254</t>
  </si>
  <si>
    <t>Given 192.168.100.100/27</t>
  </si>
  <si>
    <t>8n</t>
  </si>
  <si>
    <t>3n + 5c</t>
  </si>
  <si>
    <t>Network ID</t>
  </si>
  <si>
    <t>xxx</t>
  </si>
  <si>
    <t>nnnc cccc</t>
  </si>
  <si>
    <t>==&gt;</t>
  </si>
  <si>
    <t>0110 0000</t>
  </si>
  <si>
    <t>? Subnet ID (C's to 0)</t>
  </si>
  <si>
    <t>192.168.100.96</t>
  </si>
  <si>
    <t>Broadcast</t>
  </si>
  <si>
    <t>0111 1111</t>
  </si>
  <si>
    <t>192.168.100.127</t>
  </si>
  <si>
    <t># of clients</t>
  </si>
  <si>
    <t>255.255.255.224</t>
  </si>
  <si>
    <t>Given 192.168.100.100/22</t>
  </si>
  <si>
    <t>8n.8n.6n 2c.8c</t>
  </si>
  <si>
    <t>255.255.252.0</t>
  </si>
  <si>
    <t>nnnn nncc</t>
  </si>
  <si>
    <t>100--&gt;</t>
  </si>
  <si>
    <t>subnetid</t>
  </si>
  <si>
    <t>broadcast</t>
  </si>
  <si>
    <t>0110 0111</t>
  </si>
  <si>
    <t>192.168.103.255</t>
  </si>
  <si>
    <t>VLSM</t>
  </si>
  <si>
    <t>1. Minimize IP wastage</t>
  </si>
  <si>
    <t>2. Do not overlap IP range</t>
  </si>
  <si>
    <t>3. When calculate - either Start small or start big</t>
  </si>
  <si>
    <t>Example 1</t>
  </si>
  <si>
    <t>Given 192.168.0.0/24</t>
  </si>
  <si>
    <t>HR</t>
  </si>
  <si>
    <t>Sales</t>
  </si>
  <si>
    <t>Finance</t>
  </si>
  <si>
    <t>Step 1: Formula</t>
  </si>
  <si>
    <t>2^c-2 = 2</t>
  </si>
  <si>
    <t>2^c=4</t>
  </si>
  <si>
    <t>c=2</t>
  </si>
  <si>
    <t>n=30</t>
  </si>
  <si>
    <t>Step 2: N...C</t>
  </si>
  <si>
    <t>8n.8n.8n.6n 2c</t>
  </si>
  <si>
    <t>0000 0011</t>
  </si>
  <si>
    <t>192.168.0.0</t>
  </si>
  <si>
    <t>192.168.0.3</t>
  </si>
  <si>
    <t>2^c-2 = 5</t>
  </si>
  <si>
    <t>2^c=7</t>
  </si>
  <si>
    <t>c=3</t>
  </si>
  <si>
    <t>n=29</t>
  </si>
  <si>
    <t>8n.8n.8n.5n 3c</t>
  </si>
  <si>
    <t>nnnn nccc</t>
  </si>
  <si>
    <t>192.168.0.4</t>
  </si>
  <si>
    <t>0000 1000</t>
  </si>
  <si>
    <t>192.168.0.8</t>
  </si>
  <si>
    <t>0000 1111</t>
  </si>
  <si>
    <t>192.168.0.15</t>
  </si>
  <si>
    <t>255.255.255.248</t>
  </si>
  <si>
    <t>255.255.255.252</t>
  </si>
  <si>
    <t>subnetmask?</t>
  </si>
  <si>
    <t>255.255.255.128</t>
  </si>
  <si>
    <t>nccc cccc</t>
  </si>
  <si>
    <t>1000 0000</t>
  </si>
  <si>
    <t>192.168.0.128</t>
  </si>
  <si>
    <t>192.168.0.255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</si>
</sst>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8F1A-AAF5-4706-80D7-13C773945FD6}">
  <dimension ref="A1:B9"/>
  <sheetViews>
    <sheetView topLeftCell="A13" zoomScale="205" zoomScaleNormal="205" workbookViewId="0">
      <selection activeCell="B11" sqref="B11"/>
    </sheetView>
  </sheetViews>
  <sheetFormatPr defaultRowHeight="14.4" x14ac:dyDescent="0.3"/>
  <cols>
    <col min="2" max="2" width="14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6</v>
      </c>
    </row>
    <row r="3" spans="1:2" x14ac:dyDescent="0.3">
      <c r="B3" t="s">
        <v>4</v>
      </c>
    </row>
    <row r="4" spans="1:2" x14ac:dyDescent="0.3">
      <c r="B4" t="s">
        <v>5</v>
      </c>
    </row>
    <row r="7" spans="1:2" x14ac:dyDescent="0.3">
      <c r="A7" t="s">
        <v>3</v>
      </c>
      <c r="B7" t="s">
        <v>7</v>
      </c>
    </row>
    <row r="8" spans="1:2" x14ac:dyDescent="0.3">
      <c r="B8" t="s">
        <v>4</v>
      </c>
    </row>
    <row r="9" spans="1:2" x14ac:dyDescent="0.3">
      <c r="B9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BFBFB-C07A-46DF-8176-0A3A8C58454D}">
  <dimension ref="A1:I22"/>
  <sheetViews>
    <sheetView zoomScale="175" zoomScaleNormal="175" workbookViewId="0">
      <selection activeCell="I6" sqref="I6"/>
    </sheetView>
  </sheetViews>
  <sheetFormatPr defaultRowHeight="14.4" x14ac:dyDescent="0.3"/>
  <cols>
    <col min="1" max="9" width="6.88671875" customWidth="1"/>
  </cols>
  <sheetData>
    <row r="1" spans="1:9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9" x14ac:dyDescent="0.3">
      <c r="A2">
        <v>128</v>
      </c>
      <c r="B2">
        <v>64</v>
      </c>
      <c r="C2">
        <v>32</v>
      </c>
      <c r="D2">
        <v>16</v>
      </c>
      <c r="E2">
        <v>8</v>
      </c>
      <c r="F2">
        <v>4</v>
      </c>
      <c r="G2">
        <v>2</v>
      </c>
      <c r="H2">
        <v>1</v>
      </c>
      <c r="I2" t="s">
        <v>16</v>
      </c>
    </row>
    <row r="3" spans="1:9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</row>
    <row r="5" spans="1:9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I5">
        <v>3</v>
      </c>
    </row>
    <row r="6" spans="1:9" x14ac:dyDescent="0.3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7</v>
      </c>
    </row>
    <row r="7" spans="1:9" x14ac:dyDescent="0.3">
      <c r="A7">
        <v>0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1</v>
      </c>
      <c r="I7">
        <v>15</v>
      </c>
    </row>
    <row r="8" spans="1:9" x14ac:dyDescent="0.3">
      <c r="A8">
        <v>0</v>
      </c>
      <c r="B8">
        <v>0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v>31</v>
      </c>
    </row>
    <row r="9" spans="1:9" x14ac:dyDescent="0.3">
      <c r="A9">
        <v>0</v>
      </c>
      <c r="B9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63</v>
      </c>
    </row>
    <row r="10" spans="1:9" x14ac:dyDescent="0.3">
      <c r="A10">
        <v>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127</v>
      </c>
    </row>
    <row r="11" spans="1:9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255</v>
      </c>
    </row>
    <row r="13" spans="1:9" x14ac:dyDescent="0.3">
      <c r="A13">
        <v>128</v>
      </c>
      <c r="B13">
        <v>64</v>
      </c>
      <c r="C13">
        <v>32</v>
      </c>
      <c r="D13">
        <v>16</v>
      </c>
      <c r="E13">
        <v>8</v>
      </c>
      <c r="F13">
        <v>4</v>
      </c>
      <c r="G13">
        <v>2</v>
      </c>
      <c r="H13">
        <v>1</v>
      </c>
    </row>
    <row r="14" spans="1:9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255</v>
      </c>
    </row>
    <row r="15" spans="1:9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</v>
      </c>
      <c r="I15">
        <v>254</v>
      </c>
    </row>
    <row r="16" spans="1:9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252</v>
      </c>
    </row>
    <row r="17" spans="1:9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0</v>
      </c>
      <c r="G17">
        <v>0</v>
      </c>
      <c r="H17">
        <v>0</v>
      </c>
      <c r="I17">
        <v>248</v>
      </c>
    </row>
    <row r="18" spans="1:9" x14ac:dyDescent="0.3">
      <c r="A18">
        <v>1</v>
      </c>
      <c r="B18">
        <v>1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240</v>
      </c>
    </row>
    <row r="19" spans="1:9" x14ac:dyDescent="0.3">
      <c r="A19">
        <v>1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224</v>
      </c>
    </row>
    <row r="20" spans="1:9" x14ac:dyDescent="0.3">
      <c r="A20">
        <v>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192</v>
      </c>
    </row>
    <row r="21" spans="1:9" x14ac:dyDescent="0.3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128</v>
      </c>
    </row>
    <row r="22" spans="1:9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B5E50-2609-4F75-A954-A5E7F59C999A}">
  <dimension ref="A1:F15"/>
  <sheetViews>
    <sheetView topLeftCell="A7" zoomScale="205" zoomScaleNormal="205" workbookViewId="0">
      <selection activeCell="A12" sqref="A12"/>
    </sheetView>
  </sheetViews>
  <sheetFormatPr defaultRowHeight="14.4" x14ac:dyDescent="0.3"/>
  <cols>
    <col min="2" max="2" width="23.21875" customWidth="1"/>
    <col min="3" max="6" width="9.88671875" customWidth="1"/>
  </cols>
  <sheetData>
    <row r="1" spans="1:6" x14ac:dyDescent="0.3">
      <c r="A1" t="s">
        <v>20</v>
      </c>
    </row>
    <row r="3" spans="1:6" x14ac:dyDescent="0.3">
      <c r="A3" t="s">
        <v>21</v>
      </c>
      <c r="C3" s="1">
        <v>192</v>
      </c>
      <c r="D3" s="1">
        <v>168</v>
      </c>
      <c r="E3" s="1">
        <v>100</v>
      </c>
      <c r="F3" s="1">
        <v>100</v>
      </c>
    </row>
    <row r="4" spans="1:6" x14ac:dyDescent="0.3">
      <c r="A4" t="s">
        <v>22</v>
      </c>
      <c r="C4" s="1" t="s">
        <v>23</v>
      </c>
      <c r="D4" s="1" t="s">
        <v>25</v>
      </c>
      <c r="E4" s="1" t="s">
        <v>26</v>
      </c>
      <c r="F4" s="1" t="s">
        <v>26</v>
      </c>
    </row>
    <row r="5" spans="1:6" x14ac:dyDescent="0.3">
      <c r="C5" s="1" t="s">
        <v>28</v>
      </c>
      <c r="D5" s="1" t="s">
        <v>24</v>
      </c>
      <c r="E5" s="1" t="s">
        <v>24</v>
      </c>
      <c r="F5" s="1" t="s">
        <v>27</v>
      </c>
    </row>
    <row r="6" spans="1:6" x14ac:dyDescent="0.3">
      <c r="A6" t="s">
        <v>32</v>
      </c>
      <c r="C6" t="s">
        <v>23</v>
      </c>
      <c r="D6" t="s">
        <v>25</v>
      </c>
      <c r="E6" s="1" t="s">
        <v>26</v>
      </c>
      <c r="F6" t="s">
        <v>29</v>
      </c>
    </row>
    <row r="7" spans="1:6" x14ac:dyDescent="0.3">
      <c r="A7" t="s">
        <v>31</v>
      </c>
      <c r="C7" t="s">
        <v>23</v>
      </c>
      <c r="D7" t="s">
        <v>25</v>
      </c>
      <c r="E7" s="1" t="s">
        <v>26</v>
      </c>
      <c r="F7" s="1" t="s">
        <v>28</v>
      </c>
    </row>
    <row r="8" spans="1:6" x14ac:dyDescent="0.3">
      <c r="E8" s="1"/>
      <c r="F8" s="1"/>
    </row>
    <row r="9" spans="1:6" x14ac:dyDescent="0.3">
      <c r="E9" s="1"/>
      <c r="F9" s="1"/>
    </row>
    <row r="10" spans="1:6" x14ac:dyDescent="0.3">
      <c r="A10" t="s">
        <v>17</v>
      </c>
      <c r="C10" t="s">
        <v>19</v>
      </c>
    </row>
    <row r="11" spans="1:6" x14ac:dyDescent="0.3">
      <c r="A11" t="s">
        <v>47</v>
      </c>
      <c r="C11" t="s">
        <v>30</v>
      </c>
    </row>
    <row r="12" spans="1:6" x14ac:dyDescent="0.3">
      <c r="A12" t="s">
        <v>35</v>
      </c>
      <c r="C12" t="s">
        <v>37</v>
      </c>
    </row>
    <row r="13" spans="1:6" x14ac:dyDescent="0.3">
      <c r="A13" t="s">
        <v>36</v>
      </c>
      <c r="C13" t="s">
        <v>38</v>
      </c>
    </row>
    <row r="14" spans="1:6" x14ac:dyDescent="0.3">
      <c r="A14" t="s">
        <v>34</v>
      </c>
      <c r="C14" t="s">
        <v>33</v>
      </c>
    </row>
    <row r="15" spans="1:6" x14ac:dyDescent="0.3">
      <c r="A15" t="s">
        <v>18</v>
      </c>
      <c r="C15">
        <f>2^8-2</f>
        <v>254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3100-9FD1-4589-A093-81930F63F294}">
  <dimension ref="A1:J9"/>
  <sheetViews>
    <sheetView zoomScale="160" zoomScaleNormal="160" workbookViewId="0"/>
  </sheetViews>
  <sheetFormatPr defaultRowHeight="14.4" x14ac:dyDescent="0.3"/>
  <cols>
    <col min="1" max="1" width="10.109375" customWidth="1"/>
  </cols>
  <sheetData>
    <row r="1" spans="1:10" x14ac:dyDescent="0.3">
      <c r="A1" t="s">
        <v>39</v>
      </c>
      <c r="D1" t="s">
        <v>53</v>
      </c>
    </row>
    <row r="3" spans="1:10" x14ac:dyDescent="0.3">
      <c r="A3" t="s">
        <v>21</v>
      </c>
    </row>
    <row r="4" spans="1:10" x14ac:dyDescent="0.3">
      <c r="C4" t="s">
        <v>40</v>
      </c>
      <c r="D4" t="s">
        <v>40</v>
      </c>
      <c r="E4" t="s">
        <v>40</v>
      </c>
      <c r="F4" t="s">
        <v>41</v>
      </c>
      <c r="G4" s="2" t="s">
        <v>45</v>
      </c>
      <c r="H4" t="s">
        <v>44</v>
      </c>
    </row>
    <row r="5" spans="1:10" x14ac:dyDescent="0.3">
      <c r="A5" t="s">
        <v>42</v>
      </c>
      <c r="C5">
        <v>192</v>
      </c>
      <c r="D5">
        <v>168</v>
      </c>
      <c r="E5">
        <v>100</v>
      </c>
      <c r="F5">
        <v>100</v>
      </c>
      <c r="G5" s="2" t="s">
        <v>45</v>
      </c>
      <c r="H5" t="s">
        <v>26</v>
      </c>
    </row>
    <row r="6" spans="1:10" x14ac:dyDescent="0.3">
      <c r="C6" t="s">
        <v>43</v>
      </c>
      <c r="D6" t="s">
        <v>43</v>
      </c>
      <c r="E6" t="s">
        <v>43</v>
      </c>
      <c r="H6" t="s">
        <v>46</v>
      </c>
      <c r="J6" t="s">
        <v>48</v>
      </c>
    </row>
    <row r="7" spans="1:10" x14ac:dyDescent="0.3">
      <c r="H7" t="s">
        <v>50</v>
      </c>
      <c r="J7" t="s">
        <v>51</v>
      </c>
    </row>
    <row r="8" spans="1:10" x14ac:dyDescent="0.3">
      <c r="A8" t="s">
        <v>49</v>
      </c>
    </row>
    <row r="9" spans="1:10" x14ac:dyDescent="0.3">
      <c r="A9" t="s">
        <v>52</v>
      </c>
      <c r="B9">
        <f>2^5-2</f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B87B4-D460-4848-80BE-AB2B803ECB47}">
  <dimension ref="A1:D7"/>
  <sheetViews>
    <sheetView zoomScale="250" zoomScaleNormal="250" workbookViewId="0">
      <selection activeCell="B7" sqref="B7"/>
    </sheetView>
  </sheetViews>
  <sheetFormatPr defaultRowHeight="14.4" x14ac:dyDescent="0.3"/>
  <sheetData>
    <row r="1" spans="1:4" x14ac:dyDescent="0.3">
      <c r="A1" t="s">
        <v>54</v>
      </c>
      <c r="D1" t="s">
        <v>56</v>
      </c>
    </row>
    <row r="2" spans="1:4" x14ac:dyDescent="0.3">
      <c r="B2" t="s">
        <v>55</v>
      </c>
    </row>
    <row r="4" spans="1:4" x14ac:dyDescent="0.3">
      <c r="B4" t="s">
        <v>57</v>
      </c>
    </row>
    <row r="5" spans="1:4" ht="15" thickBot="1" x14ac:dyDescent="0.35">
      <c r="A5" t="s">
        <v>58</v>
      </c>
      <c r="B5" s="3" t="s">
        <v>26</v>
      </c>
    </row>
    <row r="6" spans="1:4" ht="15" thickTop="1" x14ac:dyDescent="0.3">
      <c r="A6" t="s">
        <v>59</v>
      </c>
      <c r="B6" t="s">
        <v>26</v>
      </c>
      <c r="D6" t="s">
        <v>30</v>
      </c>
    </row>
    <row r="7" spans="1:4" x14ac:dyDescent="0.3">
      <c r="A7" t="s">
        <v>60</v>
      </c>
      <c r="B7" t="s">
        <v>61</v>
      </c>
      <c r="D7" t="s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F5240-1E31-40C4-8FF0-E450C38148E2}">
  <dimension ref="A1:F33"/>
  <sheetViews>
    <sheetView tabSelected="1" topLeftCell="A33" zoomScale="205" zoomScaleNormal="205" workbookViewId="0">
      <selection activeCell="A37" sqref="A37"/>
    </sheetView>
  </sheetViews>
  <sheetFormatPr defaultRowHeight="14.4" x14ac:dyDescent="0.3"/>
  <sheetData>
    <row r="1" spans="1:6" x14ac:dyDescent="0.3">
      <c r="A1" t="s">
        <v>63</v>
      </c>
    </row>
    <row r="2" spans="1:6" x14ac:dyDescent="0.3">
      <c r="A2" t="s">
        <v>64</v>
      </c>
    </row>
    <row r="3" spans="1:6" x14ac:dyDescent="0.3">
      <c r="A3" t="s">
        <v>65</v>
      </c>
    </row>
    <row r="4" spans="1:6" x14ac:dyDescent="0.3">
      <c r="A4" t="s">
        <v>66</v>
      </c>
    </row>
    <row r="6" spans="1:6" x14ac:dyDescent="0.3">
      <c r="A6" t="s">
        <v>67</v>
      </c>
    </row>
    <row r="7" spans="1:6" x14ac:dyDescent="0.3">
      <c r="A7" t="s">
        <v>68</v>
      </c>
    </row>
    <row r="8" spans="1:6" x14ac:dyDescent="0.3">
      <c r="A8" t="s">
        <v>69</v>
      </c>
      <c r="B8">
        <v>5</v>
      </c>
    </row>
    <row r="9" spans="1:6" x14ac:dyDescent="0.3">
      <c r="A9" t="s">
        <v>70</v>
      </c>
      <c r="B9">
        <v>100</v>
      </c>
    </row>
    <row r="10" spans="1:6" x14ac:dyDescent="0.3">
      <c r="A10" t="s">
        <v>71</v>
      </c>
      <c r="B10">
        <v>2</v>
      </c>
    </row>
    <row r="12" spans="1:6" x14ac:dyDescent="0.3">
      <c r="A12" t="s">
        <v>71</v>
      </c>
      <c r="B12">
        <v>2</v>
      </c>
    </row>
    <row r="13" spans="1:6" x14ac:dyDescent="0.3">
      <c r="A13" t="s">
        <v>72</v>
      </c>
      <c r="D13" t="s">
        <v>77</v>
      </c>
    </row>
    <row r="14" spans="1:6" x14ac:dyDescent="0.3">
      <c r="A14" t="s">
        <v>73</v>
      </c>
      <c r="D14" t="s">
        <v>78</v>
      </c>
    </row>
    <row r="15" spans="1:6" x14ac:dyDescent="0.3">
      <c r="A15" t="s">
        <v>74</v>
      </c>
      <c r="D15" t="s">
        <v>57</v>
      </c>
    </row>
    <row r="16" spans="1:6" x14ac:dyDescent="0.3">
      <c r="A16" t="s">
        <v>75</v>
      </c>
      <c r="D16" t="s">
        <v>29</v>
      </c>
      <c r="F16" t="s">
        <v>80</v>
      </c>
    </row>
    <row r="17" spans="1:6" x14ac:dyDescent="0.3">
      <c r="A17" t="s">
        <v>76</v>
      </c>
      <c r="D17" t="s">
        <v>79</v>
      </c>
      <c r="F17" t="s">
        <v>81</v>
      </c>
    </row>
    <row r="18" spans="1:6" x14ac:dyDescent="0.3">
      <c r="A18" t="s">
        <v>94</v>
      </c>
    </row>
    <row r="20" spans="1:6" x14ac:dyDescent="0.3">
      <c r="A20" t="s">
        <v>69</v>
      </c>
      <c r="B20">
        <v>5</v>
      </c>
      <c r="F20" t="s">
        <v>88</v>
      </c>
    </row>
    <row r="21" spans="1:6" x14ac:dyDescent="0.3">
      <c r="A21" t="s">
        <v>72</v>
      </c>
      <c r="D21" t="s">
        <v>77</v>
      </c>
    </row>
    <row r="22" spans="1:6" x14ac:dyDescent="0.3">
      <c r="A22" t="s">
        <v>82</v>
      </c>
      <c r="D22" t="s">
        <v>86</v>
      </c>
    </row>
    <row r="23" spans="1:6" x14ac:dyDescent="0.3">
      <c r="A23" t="s">
        <v>83</v>
      </c>
      <c r="D23" t="s">
        <v>87</v>
      </c>
    </row>
    <row r="24" spans="1:6" x14ac:dyDescent="0.3">
      <c r="A24" t="s">
        <v>84</v>
      </c>
      <c r="D24" t="s">
        <v>89</v>
      </c>
      <c r="F24" t="s">
        <v>90</v>
      </c>
    </row>
    <row r="25" spans="1:6" x14ac:dyDescent="0.3">
      <c r="A25" t="s">
        <v>85</v>
      </c>
      <c r="D25" t="s">
        <v>91</v>
      </c>
      <c r="F25" t="s">
        <v>92</v>
      </c>
    </row>
    <row r="26" spans="1:6" x14ac:dyDescent="0.3">
      <c r="A26" t="s">
        <v>93</v>
      </c>
    </row>
    <row r="28" spans="1:6" x14ac:dyDescent="0.3">
      <c r="A28" t="s">
        <v>70</v>
      </c>
      <c r="B28">
        <v>100</v>
      </c>
    </row>
    <row r="29" spans="1:6" x14ac:dyDescent="0.3">
      <c r="A29" t="s">
        <v>72</v>
      </c>
      <c r="D29" t="s">
        <v>77</v>
      </c>
    </row>
    <row r="30" spans="1:6" x14ac:dyDescent="0.3">
      <c r="D30" t="s">
        <v>97</v>
      </c>
    </row>
    <row r="31" spans="1:6" x14ac:dyDescent="0.3">
      <c r="D31" t="s">
        <v>29</v>
      </c>
    </row>
    <row r="32" spans="1:6" x14ac:dyDescent="0.3">
      <c r="A32" t="s">
        <v>95</v>
      </c>
      <c r="D32" t="s">
        <v>98</v>
      </c>
      <c r="F32" t="s">
        <v>99</v>
      </c>
    </row>
    <row r="33" spans="1:6" x14ac:dyDescent="0.3">
      <c r="A33" t="s">
        <v>96</v>
      </c>
      <c r="F33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Wong</dc:creator>
  <cp:lastModifiedBy>Jason Wong</cp:lastModifiedBy>
  <dcterms:created xsi:type="dcterms:W3CDTF">2025-06-09T07:27:59Z</dcterms:created>
  <dcterms:modified xsi:type="dcterms:W3CDTF">2025-06-10T04:28:46Z</dcterms:modified>
</cp:coreProperties>
</file>