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944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9" i="1" l="1"/>
  <c r="F8" i="1"/>
  <c r="F7" i="1"/>
  <c r="F6" i="1"/>
  <c r="F5" i="1"/>
  <c r="F4" i="1"/>
  <c r="F2" i="1"/>
  <c r="F11" i="1" l="1"/>
</calcChain>
</file>

<file path=xl/sharedStrings.xml><?xml version="1.0" encoding="utf-8"?>
<sst xmlns="http://schemas.openxmlformats.org/spreadsheetml/2006/main" count="45" uniqueCount="40">
  <si>
    <t>ID</t>
  </si>
  <si>
    <t>Value</t>
  </si>
  <si>
    <t>Package</t>
  </si>
  <si>
    <t>Qty</t>
  </si>
  <si>
    <t>Cost</t>
  </si>
  <si>
    <t>Total</t>
  </si>
  <si>
    <t>Source</t>
  </si>
  <si>
    <t>Part number</t>
  </si>
  <si>
    <t>IC1</t>
  </si>
  <si>
    <t>74HCT240</t>
  </si>
  <si>
    <t>R1</t>
  </si>
  <si>
    <t>R2</t>
  </si>
  <si>
    <t>R3-R4</t>
  </si>
  <si>
    <t>http://www.digikey.com/product-detail/en/SN74HCT240N/296-8399-5-ND/376810</t>
  </si>
  <si>
    <t>296-8399-5-ND</t>
  </si>
  <si>
    <t>http://www.digikey.com/product-detail/en/ERJ-6GEYJ471V/P470ACT-ND/90029</t>
  </si>
  <si>
    <t>P470ACT-ND</t>
  </si>
  <si>
    <t>C1-C2</t>
  </si>
  <si>
    <t>.22uF</t>
  </si>
  <si>
    <t>0805</t>
  </si>
  <si>
    <t>D1-D2</t>
  </si>
  <si>
    <t>LED1-LED2</t>
  </si>
  <si>
    <t>Radial, through-hole</t>
  </si>
  <si>
    <t>Axial, through-hole</t>
  </si>
  <si>
    <t>http://www.digikey.com/product-detail/en/FK28X7R1C224K/445-2849-ND/1008875</t>
  </si>
  <si>
    <t>445-2849-ND</t>
  </si>
  <si>
    <t>20-PDIP</t>
  </si>
  <si>
    <t>http://www.digikey.com/product-detail/en/SFH%20205%20F/475-1429-ND/1228071</t>
  </si>
  <si>
    <t>475-1429-ND</t>
  </si>
  <si>
    <t>Blue</t>
  </si>
  <si>
    <t>http://www.digikey.com/product-detail/en/LTST-C171TBKT/160-1645-1-ND/573585</t>
  </si>
  <si>
    <t>160-1645-1-ND</t>
  </si>
  <si>
    <t>100k to 10M</t>
  </si>
  <si>
    <t>SFH 205 F</t>
  </si>
  <si>
    <t>Assortment on hand</t>
  </si>
  <si>
    <t>Less than R1</t>
  </si>
  <si>
    <t>-</t>
  </si>
  <si>
    <t>http://www.digikey.com/product-detail/en/1-390261-6/A100208-ND/1131332</t>
  </si>
  <si>
    <t>A100208-ND</t>
  </si>
  <si>
    <t>20-pin IC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</si>
</sst>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16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1" xfId="1" applyFont="1"/>
    <xf numFmtId="0" fontId="0" fillId="3" borderId="0" xfId="0" applyFill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FK28X7R1C224K/445-2849-ND/100887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ERJ-6GEYJ471V/P470ACT-ND/90029" TargetMode="External"/><Relationship Id="rId1" Type="http://schemas.openxmlformats.org/officeDocument/2006/relationships/hyperlink" Target="http://www.digikey.com/product-detail/en/SN74HCT240N/296-8399-5-ND/376810" TargetMode="External"/><Relationship Id="rId6" Type="http://schemas.openxmlformats.org/officeDocument/2006/relationships/hyperlink" Target="http://www.digikey.com/product-detail/en/1-390261-6/A100208-ND/1131332" TargetMode="External"/><Relationship Id="rId5" Type="http://schemas.openxmlformats.org/officeDocument/2006/relationships/hyperlink" Target="http://www.digikey.com/product-detail/en/LTST-C171TBKT/160-1645-1-ND/573585" TargetMode="External"/><Relationship Id="rId4" Type="http://schemas.openxmlformats.org/officeDocument/2006/relationships/hyperlink" Target="http://www.digikey.com/product-detail/en/SFH%20205%20F/475-1429-ND/12280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3" sqref="D3"/>
    </sheetView>
  </sheetViews>
  <sheetFormatPr defaultRowHeight="15" x14ac:dyDescent="0.25"/>
  <cols>
    <col min="1" max="1" width="10.85546875" customWidth="1"/>
    <col min="2" max="2" width="14.5703125" customWidth="1"/>
    <col min="3" max="3" width="20.140625" customWidth="1"/>
    <col min="4" max="4" width="4.5703125" customWidth="1"/>
    <col min="5" max="5" width="8" customWidth="1"/>
    <col min="6" max="6" width="7" customWidth="1"/>
    <col min="7" max="7" width="16.140625" customWidth="1"/>
    <col min="8" max="8" width="75.7109375" bestFit="1" customWidth="1"/>
  </cols>
  <sheetData>
    <row r="1" spans="1:8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</v>
      </c>
    </row>
    <row r="2" spans="1:8" x14ac:dyDescent="0.25">
      <c r="A2" t="s">
        <v>8</v>
      </c>
      <c r="B2" s="3" t="s">
        <v>9</v>
      </c>
      <c r="C2" s="4" t="s">
        <v>26</v>
      </c>
      <c r="D2">
        <v>1</v>
      </c>
      <c r="E2" s="2">
        <v>0.59</v>
      </c>
      <c r="F2" s="2">
        <f>D2*E2</f>
        <v>0.59</v>
      </c>
      <c r="G2" t="s">
        <v>14</v>
      </c>
      <c r="H2" s="1" t="s">
        <v>13</v>
      </c>
    </row>
    <row r="3" spans="1:8" x14ac:dyDescent="0.25">
      <c r="A3" t="s">
        <v>36</v>
      </c>
      <c r="B3" s="3" t="s">
        <v>39</v>
      </c>
      <c r="C3" s="4"/>
      <c r="D3">
        <v>1</v>
      </c>
      <c r="E3" s="2">
        <v>0.31</v>
      </c>
      <c r="F3" s="2">
        <f>D3*E3</f>
        <v>0.31</v>
      </c>
      <c r="G3" t="s">
        <v>38</v>
      </c>
      <c r="H3" s="1" t="s">
        <v>37</v>
      </c>
    </row>
    <row r="4" spans="1:8" x14ac:dyDescent="0.25">
      <c r="A4" t="s">
        <v>10</v>
      </c>
      <c r="B4" s="3" t="s">
        <v>32</v>
      </c>
      <c r="C4" s="4" t="s">
        <v>23</v>
      </c>
      <c r="D4">
        <v>1</v>
      </c>
      <c r="E4" s="2">
        <v>0</v>
      </c>
      <c r="F4" s="2">
        <f t="shared" ref="F4:F9" si="0">D4*E4</f>
        <v>0</v>
      </c>
      <c r="G4" s="7"/>
      <c r="H4" t="s">
        <v>34</v>
      </c>
    </row>
    <row r="5" spans="1:8" x14ac:dyDescent="0.25">
      <c r="A5" t="s">
        <v>11</v>
      </c>
      <c r="B5" s="3" t="s">
        <v>35</v>
      </c>
      <c r="C5" s="4" t="s">
        <v>23</v>
      </c>
      <c r="D5">
        <v>1</v>
      </c>
      <c r="E5" s="2">
        <v>0</v>
      </c>
      <c r="F5" s="2">
        <f t="shared" si="0"/>
        <v>0</v>
      </c>
      <c r="G5" s="7"/>
      <c r="H5" t="s">
        <v>34</v>
      </c>
    </row>
    <row r="6" spans="1:8" x14ac:dyDescent="0.25">
      <c r="A6" t="s">
        <v>12</v>
      </c>
      <c r="B6" s="3">
        <v>470</v>
      </c>
      <c r="C6" s="4" t="s">
        <v>19</v>
      </c>
      <c r="D6">
        <v>2</v>
      </c>
      <c r="E6" s="2">
        <v>0.1</v>
      </c>
      <c r="F6" s="2">
        <f t="shared" si="0"/>
        <v>0.2</v>
      </c>
      <c r="G6" t="s">
        <v>16</v>
      </c>
      <c r="H6" s="1" t="s">
        <v>15</v>
      </c>
    </row>
    <row r="7" spans="1:8" x14ac:dyDescent="0.25">
      <c r="A7" t="s">
        <v>17</v>
      </c>
      <c r="B7" t="s">
        <v>18</v>
      </c>
      <c r="C7" s="5" t="s">
        <v>22</v>
      </c>
      <c r="D7">
        <v>2</v>
      </c>
      <c r="E7" s="2">
        <v>0.28999999999999998</v>
      </c>
      <c r="F7" s="2">
        <f t="shared" si="0"/>
        <v>0.57999999999999996</v>
      </c>
      <c r="G7" t="s">
        <v>25</v>
      </c>
      <c r="H7" s="1" t="s">
        <v>24</v>
      </c>
    </row>
    <row r="8" spans="1:8" x14ac:dyDescent="0.25">
      <c r="A8" t="s">
        <v>20</v>
      </c>
      <c r="B8" t="s">
        <v>33</v>
      </c>
      <c r="C8" s="5" t="s">
        <v>22</v>
      </c>
      <c r="D8">
        <v>2</v>
      </c>
      <c r="E8" s="2">
        <v>0.83</v>
      </c>
      <c r="F8" s="2">
        <f t="shared" si="0"/>
        <v>1.66</v>
      </c>
      <c r="G8" t="s">
        <v>28</v>
      </c>
      <c r="H8" s="1" t="s">
        <v>27</v>
      </c>
    </row>
    <row r="9" spans="1:8" x14ac:dyDescent="0.25">
      <c r="A9" t="s">
        <v>21</v>
      </c>
      <c r="B9" t="s">
        <v>29</v>
      </c>
      <c r="C9" s="5" t="s">
        <v>19</v>
      </c>
      <c r="D9">
        <v>2</v>
      </c>
      <c r="E9" s="2">
        <v>0.43</v>
      </c>
      <c r="F9" s="2">
        <f t="shared" si="0"/>
        <v>0.86</v>
      </c>
      <c r="G9" t="s">
        <v>31</v>
      </c>
      <c r="H9" s="1" t="s">
        <v>30</v>
      </c>
    </row>
    <row r="10" spans="1:8" x14ac:dyDescent="0.25">
      <c r="E10" s="2"/>
      <c r="F10" s="2"/>
    </row>
    <row r="11" spans="1:8" x14ac:dyDescent="0.25">
      <c r="E11" t="s">
        <v>5</v>
      </c>
      <c r="F11" s="2">
        <f>SUM(F2:F9)</f>
        <v>4.2</v>
      </c>
    </row>
  </sheetData>
  <hyperlinks>
    <hyperlink ref="H2" r:id="rId1"/>
    <hyperlink ref="H6" r:id="rId2"/>
    <hyperlink ref="H7" r:id="rId3"/>
    <hyperlink ref="H8" r:id="rId4" display="http://www.digikey.com/product-detail/en/SFH 205 F/475-1429-ND/1228071"/>
    <hyperlink ref="H9" r:id="rId5"/>
    <hyperlink ref="H3" r:id="rId6"/>
  </hyperlink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coeB174-9</dc:creator>
  <cp:lastModifiedBy>Jason</cp:lastModifiedBy>
  <dcterms:created xsi:type="dcterms:W3CDTF">2013-11-13T20:19:29Z</dcterms:created>
  <dcterms:modified xsi:type="dcterms:W3CDTF">2013-11-23T21:17:34Z</dcterms:modified>
</cp:coreProperties>
</file>