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/>
  <mc:AlternateContent xmlns:mc="http://schemas.openxmlformats.org/markup-compatibility/2006">
    <mc:Choice Requires="x15">
      <x15ac:absPath xmlns:x15ac="http://schemas.microsoft.com/office/spreadsheetml/2010/11/ac" url="/Users/jasonyaopku/百度云同步盘/Classes/Data-Processing-in-R/Materials/"/>
    </mc:Choice>
  </mc:AlternateContent>
  <bookViews>
    <workbookView xWindow="0" yWindow="460" windowWidth="28000" windowHeight="17540"/>
  </bookViews>
  <sheets>
    <sheet name="sum" sheetId="1" r:id="rId1"/>
    <sheet name="class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3" i="1" l="1"/>
  <c r="F43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1" i="2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5" i="1"/>
</calcChain>
</file>

<file path=xl/sharedStrings.xml><?xml version="1.0" encoding="utf-8"?>
<sst xmlns="http://schemas.openxmlformats.org/spreadsheetml/2006/main" count="359" uniqueCount="123">
  <si>
    <t>李婉荣</t>
  </si>
  <si>
    <t>林立鑫</t>
  </si>
  <si>
    <t>肖华勤</t>
  </si>
  <si>
    <t>邱咏梅</t>
  </si>
  <si>
    <t>王晨光</t>
  </si>
  <si>
    <t>王钊杰</t>
  </si>
  <si>
    <t>李可梦</t>
  </si>
  <si>
    <t>王镇</t>
  </si>
  <si>
    <t>张倩倩</t>
  </si>
  <si>
    <t>杨荟</t>
  </si>
  <si>
    <t>高婧</t>
  </si>
  <si>
    <t>向凌君</t>
  </si>
  <si>
    <t>陈明准</t>
  </si>
  <si>
    <t>张梦霞</t>
  </si>
  <si>
    <t>闭凌芳</t>
  </si>
  <si>
    <t>唐燕飞</t>
  </si>
  <si>
    <t>王晶晶</t>
  </si>
  <si>
    <t>李梦宁</t>
  </si>
  <si>
    <t>宋黎瑾</t>
  </si>
  <si>
    <t>李吉至</t>
  </si>
  <si>
    <t>胡兴洁</t>
  </si>
  <si>
    <t>安妮</t>
  </si>
  <si>
    <t>马雯</t>
  </si>
  <si>
    <t>徐姿翊</t>
    <phoneticPr fontId="1" type="noConversion"/>
  </si>
  <si>
    <t>杜宇彤</t>
    <phoneticPr fontId="1" type="noConversion"/>
  </si>
  <si>
    <t>黄燕婷</t>
  </si>
  <si>
    <t>陈芝宇</t>
  </si>
  <si>
    <t>牟宗玉</t>
  </si>
  <si>
    <t>柯博天</t>
    <phoneticPr fontId="1" type="noConversion"/>
  </si>
  <si>
    <t>刘诗佳</t>
  </si>
  <si>
    <t>周娅</t>
  </si>
  <si>
    <t>刘绍思</t>
  </si>
  <si>
    <t>申羽峰</t>
  </si>
  <si>
    <t>陈士翀</t>
  </si>
  <si>
    <t>舒祥</t>
  </si>
  <si>
    <t>黎翠琳</t>
    <phoneticPr fontId="1" type="noConversion"/>
  </si>
  <si>
    <t>冯婷婷</t>
  </si>
  <si>
    <t>曹倩</t>
  </si>
  <si>
    <t>陈彬林</t>
  </si>
  <si>
    <t>蔡铮铮</t>
    <phoneticPr fontId="1" type="noConversion"/>
  </si>
  <si>
    <t>陈嫣</t>
  </si>
  <si>
    <t>胡翔宇</t>
  </si>
  <si>
    <t>蒋行健</t>
  </si>
  <si>
    <t>郭杨涵</t>
    <phoneticPr fontId="1" type="noConversion"/>
  </si>
  <si>
    <t>李天舒</t>
  </si>
  <si>
    <t>罗雨菁</t>
  </si>
  <si>
    <t>马也</t>
  </si>
  <si>
    <t>沈天琦</t>
  </si>
  <si>
    <t>吴仪</t>
  </si>
  <si>
    <t>鲁菁</t>
    <phoneticPr fontId="1" type="noConversion"/>
  </si>
  <si>
    <t>郑宇元</t>
  </si>
  <si>
    <t>周馨茹</t>
  </si>
  <si>
    <t>周子轲</t>
  </si>
  <si>
    <t>吕训宇</t>
  </si>
  <si>
    <t>薛伟杰</t>
  </si>
  <si>
    <t>张琬玥</t>
    <phoneticPr fontId="1" type="noConversion"/>
  </si>
  <si>
    <t>陈慧慧</t>
  </si>
  <si>
    <t>陈彦宏</t>
  </si>
  <si>
    <t>陈云聪</t>
  </si>
  <si>
    <t>杜伟</t>
    <phoneticPr fontId="1" type="noConversion"/>
  </si>
  <si>
    <t>高云瑶</t>
  </si>
  <si>
    <t>郭玥彤</t>
  </si>
  <si>
    <t>马昕怡</t>
  </si>
  <si>
    <t>曲嘉宁</t>
  </si>
  <si>
    <t>郭磬馨</t>
    <phoneticPr fontId="1" type="noConversion"/>
  </si>
  <si>
    <t>屈云红</t>
  </si>
  <si>
    <t>孙兴宇</t>
    <phoneticPr fontId="1" type="noConversion"/>
  </si>
  <si>
    <t>王梦月</t>
  </si>
  <si>
    <t>吴珂</t>
    <phoneticPr fontId="1" type="noConversion"/>
  </si>
  <si>
    <t>吴霞芬</t>
  </si>
  <si>
    <t>郑丽锦</t>
  </si>
  <si>
    <t>周延</t>
  </si>
  <si>
    <t>李媛媛</t>
  </si>
  <si>
    <t>王勉</t>
    <phoneticPr fontId="1" type="noConversion"/>
  </si>
  <si>
    <t>刘京明</t>
  </si>
  <si>
    <t>张坤</t>
  </si>
  <si>
    <t>王璠</t>
  </si>
  <si>
    <t>袁可欣</t>
  </si>
  <si>
    <t>黄菲</t>
    <phoneticPr fontId="1" type="noConversion"/>
  </si>
  <si>
    <t>赵敏</t>
  </si>
  <si>
    <t>陈诗敏</t>
  </si>
  <si>
    <t>赵泽宇</t>
  </si>
  <si>
    <t>李才海</t>
    <phoneticPr fontId="1" type="noConversion"/>
  </si>
  <si>
    <t>赵越</t>
    <phoneticPr fontId="1" type="noConversion"/>
  </si>
  <si>
    <t>卜紫乔</t>
  </si>
  <si>
    <t>李睿</t>
    <phoneticPr fontId="1" type="noConversion"/>
  </si>
  <si>
    <t>拉巴卓玛</t>
  </si>
  <si>
    <t>姓名</t>
    <phoneticPr fontId="1" type="noConversion"/>
  </si>
  <si>
    <t>班级</t>
    <phoneticPr fontId="1" type="noConversion"/>
  </si>
  <si>
    <t>劳动与社会保障14</t>
    <phoneticPr fontId="1" type="noConversion"/>
  </si>
  <si>
    <t>市场营销14</t>
    <phoneticPr fontId="1" type="noConversion"/>
  </si>
  <si>
    <t>房地产开发与管理15</t>
    <phoneticPr fontId="1" type="noConversion"/>
  </si>
  <si>
    <t>市场营销15</t>
    <phoneticPr fontId="1" type="noConversion"/>
  </si>
  <si>
    <t>大数据营销15</t>
    <phoneticPr fontId="1" type="noConversion"/>
  </si>
  <si>
    <t>双培大数据营销15</t>
    <phoneticPr fontId="1" type="noConversion"/>
  </si>
  <si>
    <t>物流管理15</t>
    <phoneticPr fontId="1" type="noConversion"/>
  </si>
  <si>
    <t>工商管理15</t>
    <phoneticPr fontId="1" type="noConversion"/>
  </si>
  <si>
    <t>人力资源管理15</t>
    <phoneticPr fontId="1" type="noConversion"/>
  </si>
  <si>
    <t>备注</t>
    <phoneticPr fontId="1" type="noConversion"/>
  </si>
  <si>
    <t>出勤情况</t>
    <phoneticPr fontId="1" type="noConversion"/>
  </si>
  <si>
    <t>大数据菁英班签到表</t>
    <phoneticPr fontId="1" type="noConversion"/>
  </si>
  <si>
    <t>黎翠琳</t>
  </si>
  <si>
    <t>蔡铮铮</t>
  </si>
  <si>
    <t>郭杨涵</t>
  </si>
  <si>
    <t>鲁菁</t>
  </si>
  <si>
    <t>李睿</t>
  </si>
  <si>
    <t>杜宇彤</t>
  </si>
  <si>
    <t>阎洪宇</t>
  </si>
  <si>
    <t>黄菲</t>
  </si>
  <si>
    <t>荆静茹</t>
  </si>
  <si>
    <t>杜伟</t>
  </si>
  <si>
    <t>徐姿翊</t>
  </si>
  <si>
    <t>吴珂</t>
  </si>
  <si>
    <t>郭磬馨</t>
  </si>
  <si>
    <t>孙兴宇</t>
  </si>
  <si>
    <t>张琬玥</t>
  </si>
  <si>
    <t>李才海</t>
  </si>
  <si>
    <t>王勉</t>
  </si>
  <si>
    <t>柯博天</t>
  </si>
  <si>
    <t>备注：-1表示缺席，0表示请假，1表示出席</t>
  </si>
  <si>
    <t>vloopup</t>
  </si>
  <si>
    <t>序号</t>
  </si>
  <si>
    <t>请假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</si>
</sst>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8"/>
      <color theme="1"/>
      <name val="Calibri"/>
      <family val="3"/>
      <charset val="134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abSelected="1" topLeftCell="A72" workbookViewId="0">
      <selection activeCell="I92" sqref="I92"/>
    </sheetView>
  </sheetViews>
  <sheetFormatPr baseColWidth="10" defaultColWidth="8.83203125" defaultRowHeight="15" x14ac:dyDescent="0.2"/>
  <cols>
    <col min="1" max="1" width="4.83203125" bestFit="1" customWidth="1"/>
    <col min="3" max="3" width="19.33203125" bestFit="1" customWidth="1"/>
    <col min="6" max="6" width="0" hidden="1" customWidth="1"/>
  </cols>
  <sheetData>
    <row r="1" spans="1:12" ht="30" customHeight="1" x14ac:dyDescent="0.2">
      <c r="A1" s="12" t="s">
        <v>100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</row>
    <row r="2" spans="1:12" ht="30" customHeight="1" x14ac:dyDescent="0.2">
      <c r="A2" s="9" t="s">
        <v>119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1"/>
    </row>
    <row r="3" spans="1:12" x14ac:dyDescent="0.2">
      <c r="A3" s="8" t="s">
        <v>121</v>
      </c>
      <c r="B3" s="8" t="s">
        <v>87</v>
      </c>
      <c r="C3" s="8" t="s">
        <v>88</v>
      </c>
      <c r="D3" s="8" t="s">
        <v>99</v>
      </c>
      <c r="E3" s="8"/>
      <c r="F3" s="8"/>
      <c r="G3" s="8"/>
      <c r="H3" s="8"/>
      <c r="I3" s="8"/>
      <c r="J3" s="8"/>
      <c r="K3" s="8"/>
      <c r="L3" s="15"/>
    </row>
    <row r="4" spans="1:12" x14ac:dyDescent="0.2">
      <c r="A4" s="8"/>
      <c r="B4" s="8"/>
      <c r="C4" s="8"/>
      <c r="D4" s="7">
        <v>42455</v>
      </c>
      <c r="E4" s="7">
        <v>42469</v>
      </c>
      <c r="F4" s="7" t="s">
        <v>120</v>
      </c>
      <c r="G4" s="7">
        <v>42483</v>
      </c>
      <c r="H4" s="1"/>
      <c r="I4" s="1"/>
      <c r="J4" s="1"/>
      <c r="K4" s="1"/>
      <c r="L4" s="2" t="s">
        <v>98</v>
      </c>
    </row>
    <row r="5" spans="1:12" x14ac:dyDescent="0.2">
      <c r="A5" s="3">
        <v>1</v>
      </c>
      <c r="B5" s="3" t="s">
        <v>82</v>
      </c>
      <c r="C5" s="3" t="s">
        <v>89</v>
      </c>
      <c r="D5" s="3">
        <v>1</v>
      </c>
      <c r="E5" s="3">
        <v>1</v>
      </c>
      <c r="F5" s="3" t="b">
        <f>ISNA(VLOOKUP(B5,class2!$A$1:$B$83,2,FALSE))</f>
        <v>0</v>
      </c>
      <c r="G5" s="3">
        <f>IF(F5=FALSE,1,-1)</f>
        <v>1</v>
      </c>
      <c r="H5" s="3"/>
      <c r="I5" s="3"/>
      <c r="J5" s="3"/>
      <c r="K5" s="3"/>
      <c r="L5" s="4"/>
    </row>
    <row r="6" spans="1:12" x14ac:dyDescent="0.2">
      <c r="A6" s="3">
        <v>2</v>
      </c>
      <c r="B6" s="3" t="s">
        <v>0</v>
      </c>
      <c r="C6" s="3" t="s">
        <v>90</v>
      </c>
      <c r="D6" s="3">
        <v>1</v>
      </c>
      <c r="E6" s="3">
        <v>1</v>
      </c>
      <c r="F6" s="3" t="b">
        <f>ISNA(VLOOKUP(B6,class2!$A$1:$B$83,2,FALSE))</f>
        <v>0</v>
      </c>
      <c r="G6" s="3">
        <f t="shared" ref="G6:G70" si="0">IF(F6=FALSE,1,-1)</f>
        <v>1</v>
      </c>
      <c r="H6" s="3"/>
      <c r="I6" s="3"/>
      <c r="J6" s="3"/>
      <c r="K6" s="3"/>
      <c r="L6" s="4"/>
    </row>
    <row r="7" spans="1:12" x14ac:dyDescent="0.2">
      <c r="A7" s="3">
        <v>3</v>
      </c>
      <c r="B7" s="3" t="s">
        <v>1</v>
      </c>
      <c r="C7" s="3" t="s">
        <v>90</v>
      </c>
      <c r="D7" s="3">
        <v>1</v>
      </c>
      <c r="E7" s="3">
        <v>1</v>
      </c>
      <c r="F7" s="3" t="b">
        <f>ISNA(VLOOKUP(B7,class2!$A$1:$B$83,2,FALSE))</f>
        <v>0</v>
      </c>
      <c r="G7" s="3">
        <f t="shared" si="0"/>
        <v>1</v>
      </c>
      <c r="H7" s="3"/>
      <c r="I7" s="3"/>
      <c r="J7" s="3"/>
      <c r="K7" s="3"/>
      <c r="L7" s="4"/>
    </row>
    <row r="8" spans="1:12" x14ac:dyDescent="0.2">
      <c r="A8" s="3">
        <v>4</v>
      </c>
      <c r="B8" s="3" t="s">
        <v>2</v>
      </c>
      <c r="C8" s="3" t="s">
        <v>90</v>
      </c>
      <c r="D8" s="3">
        <v>1</v>
      </c>
      <c r="E8" s="3">
        <v>1</v>
      </c>
      <c r="F8" s="3" t="b">
        <f>ISNA(VLOOKUP(B8,class2!$A$1:$B$83,2,FALSE))</f>
        <v>0</v>
      </c>
      <c r="G8" s="3">
        <f t="shared" si="0"/>
        <v>1</v>
      </c>
      <c r="H8" s="3"/>
      <c r="I8" s="3"/>
      <c r="J8" s="3"/>
      <c r="K8" s="3"/>
      <c r="L8" s="4"/>
    </row>
    <row r="9" spans="1:12" x14ac:dyDescent="0.2">
      <c r="A9" s="3">
        <v>5</v>
      </c>
      <c r="B9" s="3" t="s">
        <v>3</v>
      </c>
      <c r="C9" s="3" t="s">
        <v>90</v>
      </c>
      <c r="D9" s="3">
        <v>1</v>
      </c>
      <c r="E9" s="3">
        <v>1</v>
      </c>
      <c r="F9" s="3" t="b">
        <f>ISNA(VLOOKUP(B9,class2!$A$1:$B$83,2,FALSE))</f>
        <v>0</v>
      </c>
      <c r="G9" s="3">
        <f t="shared" si="0"/>
        <v>1</v>
      </c>
      <c r="H9" s="3"/>
      <c r="I9" s="3"/>
      <c r="J9" s="3"/>
      <c r="K9" s="3"/>
      <c r="L9" s="4"/>
    </row>
    <row r="10" spans="1:12" x14ac:dyDescent="0.2">
      <c r="A10" s="3">
        <v>6</v>
      </c>
      <c r="B10" s="3" t="s">
        <v>4</v>
      </c>
      <c r="C10" s="3" t="s">
        <v>90</v>
      </c>
      <c r="D10" s="3">
        <v>1</v>
      </c>
      <c r="E10" s="3">
        <v>1</v>
      </c>
      <c r="F10" s="3" t="b">
        <f>ISNA(VLOOKUP(B10,class2!$A$1:$B$83,2,FALSE))</f>
        <v>0</v>
      </c>
      <c r="G10" s="3">
        <f t="shared" si="0"/>
        <v>1</v>
      </c>
      <c r="H10" s="3"/>
      <c r="I10" s="3"/>
      <c r="J10" s="3"/>
      <c r="K10" s="3"/>
      <c r="L10" s="4"/>
    </row>
    <row r="11" spans="1:12" x14ac:dyDescent="0.2">
      <c r="A11" s="3">
        <v>7</v>
      </c>
      <c r="B11" s="3" t="s">
        <v>5</v>
      </c>
      <c r="C11" s="3" t="s">
        <v>90</v>
      </c>
      <c r="D11" s="3">
        <v>1</v>
      </c>
      <c r="E11" s="3">
        <v>1</v>
      </c>
      <c r="F11" s="3" t="b">
        <f>ISNA(VLOOKUP(B11,class2!$A$1:$B$83,2,FALSE))</f>
        <v>0</v>
      </c>
      <c r="G11" s="3">
        <f t="shared" si="0"/>
        <v>1</v>
      </c>
      <c r="H11" s="3"/>
      <c r="I11" s="3"/>
      <c r="J11" s="3"/>
      <c r="K11" s="3"/>
      <c r="L11" s="4"/>
    </row>
    <row r="12" spans="1:12" x14ac:dyDescent="0.2">
      <c r="A12" s="3">
        <v>8</v>
      </c>
      <c r="B12" s="3" t="s">
        <v>6</v>
      </c>
      <c r="C12" s="3" t="s">
        <v>90</v>
      </c>
      <c r="D12" s="3">
        <v>1</v>
      </c>
      <c r="E12" s="3">
        <v>1</v>
      </c>
      <c r="F12" s="3" t="b">
        <f>ISNA(VLOOKUP(B12,class2!$A$1:$B$83,2,FALSE))</f>
        <v>0</v>
      </c>
      <c r="G12" s="3">
        <f t="shared" si="0"/>
        <v>1</v>
      </c>
      <c r="H12" s="3"/>
      <c r="I12" s="3"/>
      <c r="J12" s="3"/>
      <c r="K12" s="3"/>
      <c r="L12" s="4"/>
    </row>
    <row r="13" spans="1:12" x14ac:dyDescent="0.2">
      <c r="A13" s="3">
        <v>9</v>
      </c>
      <c r="B13" s="3" t="s">
        <v>7</v>
      </c>
      <c r="C13" s="3" t="s">
        <v>90</v>
      </c>
      <c r="D13" s="3">
        <v>1</v>
      </c>
      <c r="E13" s="3">
        <v>1</v>
      </c>
      <c r="F13" s="3" t="b">
        <f>ISNA(VLOOKUP(B13,class2!$A$1:$B$83,2,FALSE))</f>
        <v>0</v>
      </c>
      <c r="G13" s="3">
        <f t="shared" si="0"/>
        <v>1</v>
      </c>
      <c r="H13" s="3"/>
      <c r="I13" s="3"/>
      <c r="J13" s="3"/>
      <c r="K13" s="3"/>
      <c r="L13" s="4"/>
    </row>
    <row r="14" spans="1:12" x14ac:dyDescent="0.2">
      <c r="A14" s="3">
        <v>10</v>
      </c>
      <c r="B14" s="3" t="s">
        <v>8</v>
      </c>
      <c r="C14" s="3" t="s">
        <v>90</v>
      </c>
      <c r="D14" s="3">
        <v>0</v>
      </c>
      <c r="E14" s="3">
        <v>1</v>
      </c>
      <c r="F14" s="3" t="b">
        <f>ISNA(VLOOKUP(B14,class2!$A$1:$B$83,2,FALSE))</f>
        <v>0</v>
      </c>
      <c r="G14" s="3">
        <f t="shared" si="0"/>
        <v>1</v>
      </c>
      <c r="H14" s="3"/>
      <c r="I14" s="3"/>
      <c r="J14" s="3"/>
      <c r="K14" s="3"/>
      <c r="L14" s="4"/>
    </row>
    <row r="15" spans="1:12" x14ac:dyDescent="0.2">
      <c r="A15" s="3">
        <v>11</v>
      </c>
      <c r="B15" s="3" t="s">
        <v>9</v>
      </c>
      <c r="C15" s="3" t="s">
        <v>90</v>
      </c>
      <c r="D15" s="3">
        <v>1</v>
      </c>
      <c r="E15" s="3">
        <v>1</v>
      </c>
      <c r="F15" s="16" t="s">
        <v>122</v>
      </c>
      <c r="G15" s="3">
        <v>0</v>
      </c>
      <c r="H15" s="3"/>
      <c r="I15" s="3"/>
      <c r="J15" s="3"/>
      <c r="K15" s="3"/>
      <c r="L15" s="4"/>
    </row>
    <row r="16" spans="1:12" x14ac:dyDescent="0.2">
      <c r="A16" s="3">
        <v>12</v>
      </c>
      <c r="B16" s="3" t="s">
        <v>10</v>
      </c>
      <c r="C16" s="3" t="s">
        <v>90</v>
      </c>
      <c r="D16" s="3">
        <v>1</v>
      </c>
      <c r="E16" s="3">
        <v>1</v>
      </c>
      <c r="F16" s="3" t="b">
        <f>ISNA(VLOOKUP(B16,class2!$A$1:$B$83,2,FALSE))</f>
        <v>0</v>
      </c>
      <c r="G16" s="3">
        <f t="shared" si="0"/>
        <v>1</v>
      </c>
      <c r="H16" s="3"/>
      <c r="I16" s="3"/>
      <c r="J16" s="3"/>
      <c r="K16" s="3"/>
      <c r="L16" s="4"/>
    </row>
    <row r="17" spans="1:12" x14ac:dyDescent="0.2">
      <c r="A17" s="3">
        <v>13</v>
      </c>
      <c r="B17" s="3" t="s">
        <v>11</v>
      </c>
      <c r="C17" s="3" t="s">
        <v>90</v>
      </c>
      <c r="D17" s="3">
        <v>1</v>
      </c>
      <c r="E17" s="3">
        <v>1</v>
      </c>
      <c r="F17" s="3" t="b">
        <f>ISNA(VLOOKUP(B17,class2!$A$1:$B$83,2,FALSE))</f>
        <v>0</v>
      </c>
      <c r="G17" s="3">
        <f t="shared" si="0"/>
        <v>1</v>
      </c>
      <c r="H17" s="3"/>
      <c r="I17" s="3"/>
      <c r="J17" s="3"/>
      <c r="K17" s="3"/>
      <c r="L17" s="4"/>
    </row>
    <row r="18" spans="1:12" x14ac:dyDescent="0.2">
      <c r="A18" s="3">
        <v>14</v>
      </c>
      <c r="B18" s="3" t="s">
        <v>12</v>
      </c>
      <c r="C18" s="3" t="s">
        <v>90</v>
      </c>
      <c r="D18" s="3">
        <v>1</v>
      </c>
      <c r="E18" s="3">
        <v>1</v>
      </c>
      <c r="F18" s="3" t="b">
        <f>ISNA(VLOOKUP(B18,class2!$A$1:$B$83,2,FALSE))</f>
        <v>0</v>
      </c>
      <c r="G18" s="3">
        <f t="shared" si="0"/>
        <v>1</v>
      </c>
      <c r="H18" s="3"/>
      <c r="I18" s="3"/>
      <c r="J18" s="3"/>
      <c r="K18" s="3"/>
      <c r="L18" s="4"/>
    </row>
    <row r="19" spans="1:12" x14ac:dyDescent="0.2">
      <c r="A19" s="3">
        <v>15</v>
      </c>
      <c r="B19" s="3" t="s">
        <v>13</v>
      </c>
      <c r="C19" s="3" t="s">
        <v>90</v>
      </c>
      <c r="D19" s="3">
        <v>1</v>
      </c>
      <c r="E19" s="3">
        <v>1</v>
      </c>
      <c r="F19" s="3" t="b">
        <f>ISNA(VLOOKUP(B19,class2!$A$1:$B$83,2,FALSE))</f>
        <v>0</v>
      </c>
      <c r="G19" s="3">
        <f t="shared" si="0"/>
        <v>1</v>
      </c>
      <c r="H19" s="3"/>
      <c r="I19" s="3"/>
      <c r="J19" s="3"/>
      <c r="K19" s="3"/>
      <c r="L19" s="4"/>
    </row>
    <row r="20" spans="1:12" x14ac:dyDescent="0.2">
      <c r="A20" s="3">
        <v>16</v>
      </c>
      <c r="B20" s="3" t="s">
        <v>14</v>
      </c>
      <c r="C20" s="3" t="s">
        <v>90</v>
      </c>
      <c r="D20" s="3">
        <v>1</v>
      </c>
      <c r="E20" s="3">
        <v>1</v>
      </c>
      <c r="F20" s="3" t="b">
        <f>ISNA(VLOOKUP(B20,class2!$A$1:$B$83,2,FALSE))</f>
        <v>0</v>
      </c>
      <c r="G20" s="3">
        <f t="shared" si="0"/>
        <v>1</v>
      </c>
      <c r="H20" s="3"/>
      <c r="I20" s="3"/>
      <c r="J20" s="3"/>
      <c r="K20" s="3"/>
      <c r="L20" s="4"/>
    </row>
    <row r="21" spans="1:12" x14ac:dyDescent="0.2">
      <c r="A21" s="3">
        <v>17</v>
      </c>
      <c r="B21" s="3" t="s">
        <v>15</v>
      </c>
      <c r="C21" s="3" t="s">
        <v>90</v>
      </c>
      <c r="D21" s="3">
        <v>1</v>
      </c>
      <c r="E21" s="3">
        <v>1</v>
      </c>
      <c r="F21" s="3" t="b">
        <f>ISNA(VLOOKUP(B21,class2!$A$1:$B$83,2,FALSE))</f>
        <v>0</v>
      </c>
      <c r="G21" s="3">
        <f t="shared" si="0"/>
        <v>1</v>
      </c>
      <c r="H21" s="3"/>
      <c r="I21" s="3"/>
      <c r="J21" s="3"/>
      <c r="K21" s="3"/>
      <c r="L21" s="4"/>
    </row>
    <row r="22" spans="1:12" x14ac:dyDescent="0.2">
      <c r="A22" s="3">
        <v>18</v>
      </c>
      <c r="B22" s="3" t="s">
        <v>16</v>
      </c>
      <c r="C22" s="3" t="s">
        <v>90</v>
      </c>
      <c r="D22" s="3">
        <v>1</v>
      </c>
      <c r="E22" s="3">
        <v>1</v>
      </c>
      <c r="F22" s="3" t="b">
        <f>ISNA(VLOOKUP(B22,class2!$A$1:$B$83,2,FALSE))</f>
        <v>0</v>
      </c>
      <c r="G22" s="3">
        <f t="shared" si="0"/>
        <v>1</v>
      </c>
      <c r="H22" s="3"/>
      <c r="I22" s="3"/>
      <c r="J22" s="3"/>
      <c r="K22" s="3"/>
      <c r="L22" s="4"/>
    </row>
    <row r="23" spans="1:12" x14ac:dyDescent="0.2">
      <c r="A23" s="3">
        <v>19</v>
      </c>
      <c r="B23" s="3" t="s">
        <v>17</v>
      </c>
      <c r="C23" s="3" t="s">
        <v>90</v>
      </c>
      <c r="D23" s="3">
        <v>1</v>
      </c>
      <c r="E23" s="3">
        <v>1</v>
      </c>
      <c r="F23" s="3" t="b">
        <f>ISNA(VLOOKUP(B23,class2!$A$1:$B$83,2,FALSE))</f>
        <v>0</v>
      </c>
      <c r="G23" s="3">
        <f t="shared" si="0"/>
        <v>1</v>
      </c>
      <c r="H23" s="3"/>
      <c r="I23" s="3"/>
      <c r="J23" s="3"/>
      <c r="K23" s="3"/>
      <c r="L23" s="4"/>
    </row>
    <row r="24" spans="1:12" x14ac:dyDescent="0.2">
      <c r="A24" s="3">
        <v>20</v>
      </c>
      <c r="B24" s="3" t="s">
        <v>18</v>
      </c>
      <c r="C24" s="3" t="s">
        <v>90</v>
      </c>
      <c r="D24" s="3">
        <v>1</v>
      </c>
      <c r="E24" s="3">
        <v>1</v>
      </c>
      <c r="F24" s="3" t="b">
        <f>ISNA(VLOOKUP(B24,class2!$A$1:$B$83,2,FALSE))</f>
        <v>0</v>
      </c>
      <c r="G24" s="3">
        <f t="shared" si="0"/>
        <v>1</v>
      </c>
      <c r="H24" s="3"/>
      <c r="I24" s="3"/>
      <c r="J24" s="3"/>
      <c r="K24" s="3"/>
      <c r="L24" s="4"/>
    </row>
    <row r="25" spans="1:12" x14ac:dyDescent="0.2">
      <c r="A25" s="3">
        <v>21</v>
      </c>
      <c r="B25" s="3" t="s">
        <v>19</v>
      </c>
      <c r="C25" s="3" t="s">
        <v>90</v>
      </c>
      <c r="D25" s="3">
        <v>1</v>
      </c>
      <c r="E25" s="3">
        <v>1</v>
      </c>
      <c r="F25" s="3" t="b">
        <f>ISNA(VLOOKUP(B25,class2!$A$1:$B$83,2,FALSE))</f>
        <v>0</v>
      </c>
      <c r="G25" s="3">
        <f t="shared" si="0"/>
        <v>1</v>
      </c>
      <c r="H25" s="3"/>
      <c r="I25" s="3"/>
      <c r="J25" s="3"/>
      <c r="K25" s="3"/>
      <c r="L25" s="4"/>
    </row>
    <row r="26" spans="1:12" x14ac:dyDescent="0.2">
      <c r="A26" s="3">
        <v>22</v>
      </c>
      <c r="B26" s="3" t="s">
        <v>20</v>
      </c>
      <c r="C26" s="3" t="s">
        <v>90</v>
      </c>
      <c r="D26" s="3">
        <v>1</v>
      </c>
      <c r="E26" s="3">
        <v>1</v>
      </c>
      <c r="F26" s="3" t="b">
        <f>ISNA(VLOOKUP(B26,class2!$A$1:$B$83,2,FALSE))</f>
        <v>0</v>
      </c>
      <c r="G26" s="3">
        <f t="shared" si="0"/>
        <v>1</v>
      </c>
      <c r="H26" s="3"/>
      <c r="I26" s="3"/>
      <c r="J26" s="3"/>
      <c r="K26" s="3"/>
      <c r="L26" s="4"/>
    </row>
    <row r="27" spans="1:12" x14ac:dyDescent="0.2">
      <c r="A27" s="3">
        <v>23</v>
      </c>
      <c r="B27" s="3" t="s">
        <v>21</v>
      </c>
      <c r="C27" s="3" t="s">
        <v>90</v>
      </c>
      <c r="D27" s="3">
        <v>1</v>
      </c>
      <c r="E27" s="3">
        <v>1</v>
      </c>
      <c r="F27" s="3" t="b">
        <f>ISNA(VLOOKUP(B27,class2!$A$1:$B$83,2,FALSE))</f>
        <v>1</v>
      </c>
      <c r="G27" s="3">
        <f t="shared" si="0"/>
        <v>-1</v>
      </c>
      <c r="H27" s="3"/>
      <c r="I27" s="3"/>
      <c r="J27" s="3"/>
      <c r="K27" s="3"/>
      <c r="L27" s="4"/>
    </row>
    <row r="28" spans="1:12" x14ac:dyDescent="0.2">
      <c r="A28" s="3">
        <v>24</v>
      </c>
      <c r="B28" s="3" t="s">
        <v>22</v>
      </c>
      <c r="C28" s="3" t="s">
        <v>90</v>
      </c>
      <c r="D28" s="3">
        <v>1</v>
      </c>
      <c r="E28" s="3">
        <v>1</v>
      </c>
      <c r="F28" s="3" t="b">
        <f>ISNA(VLOOKUP(B28,class2!$A$1:$B$83,2,FALSE))</f>
        <v>0</v>
      </c>
      <c r="G28" s="3">
        <f t="shared" si="0"/>
        <v>1</v>
      </c>
      <c r="H28" s="3"/>
      <c r="I28" s="3"/>
      <c r="J28" s="3"/>
      <c r="K28" s="3"/>
      <c r="L28" s="4"/>
    </row>
    <row r="29" spans="1:12" x14ac:dyDescent="0.2">
      <c r="A29" s="3">
        <v>25</v>
      </c>
      <c r="B29" s="3" t="s">
        <v>23</v>
      </c>
      <c r="C29" s="3" t="s">
        <v>90</v>
      </c>
      <c r="D29" s="3">
        <v>1</v>
      </c>
      <c r="E29" s="3">
        <v>1</v>
      </c>
      <c r="F29" s="3" t="b">
        <f>ISNA(VLOOKUP(B29,class2!$A$1:$B$83,2,FALSE))</f>
        <v>0</v>
      </c>
      <c r="G29" s="3">
        <f t="shared" si="0"/>
        <v>1</v>
      </c>
      <c r="H29" s="3"/>
      <c r="I29" s="3"/>
      <c r="J29" s="3"/>
      <c r="K29" s="3"/>
      <c r="L29" s="4"/>
    </row>
    <row r="30" spans="1:12" x14ac:dyDescent="0.2">
      <c r="A30" s="3">
        <v>26</v>
      </c>
      <c r="B30" s="3" t="s">
        <v>24</v>
      </c>
      <c r="C30" s="3" t="s">
        <v>90</v>
      </c>
      <c r="D30" s="3">
        <v>1</v>
      </c>
      <c r="E30" s="3">
        <v>1</v>
      </c>
      <c r="F30" s="3" t="b">
        <f>ISNA(VLOOKUP(B30,class2!$A$1:$B$83,2,FALSE))</f>
        <v>0</v>
      </c>
      <c r="G30" s="3">
        <f t="shared" si="0"/>
        <v>1</v>
      </c>
      <c r="H30" s="3"/>
      <c r="I30" s="3"/>
      <c r="J30" s="3"/>
      <c r="K30" s="3"/>
      <c r="L30" s="4"/>
    </row>
    <row r="31" spans="1:12" x14ac:dyDescent="0.2">
      <c r="A31" s="3">
        <v>27</v>
      </c>
      <c r="B31" s="3" t="s">
        <v>25</v>
      </c>
      <c r="C31" s="3" t="s">
        <v>91</v>
      </c>
      <c r="D31" s="3">
        <v>1</v>
      </c>
      <c r="E31" s="3">
        <v>1</v>
      </c>
      <c r="F31" s="3" t="b">
        <f>ISNA(VLOOKUP(B31,class2!$A$1:$B$83,2,FALSE))</f>
        <v>0</v>
      </c>
      <c r="G31" s="3">
        <f t="shared" si="0"/>
        <v>1</v>
      </c>
      <c r="H31" s="3"/>
      <c r="I31" s="3"/>
      <c r="J31" s="3"/>
      <c r="K31" s="3"/>
      <c r="L31" s="4"/>
    </row>
    <row r="32" spans="1:12" x14ac:dyDescent="0.2">
      <c r="A32" s="3">
        <v>28</v>
      </c>
      <c r="B32" s="3" t="s">
        <v>26</v>
      </c>
      <c r="C32" s="3" t="s">
        <v>92</v>
      </c>
      <c r="D32" s="3">
        <v>1</v>
      </c>
      <c r="E32" s="3">
        <v>1</v>
      </c>
      <c r="F32" s="3" t="b">
        <f>ISNA(VLOOKUP(B32,class2!$A$1:$B$83,2,FALSE))</f>
        <v>0</v>
      </c>
      <c r="G32" s="3">
        <f t="shared" si="0"/>
        <v>1</v>
      </c>
      <c r="H32" s="3"/>
      <c r="I32" s="3"/>
      <c r="J32" s="3"/>
      <c r="K32" s="3"/>
      <c r="L32" s="4"/>
    </row>
    <row r="33" spans="1:12" x14ac:dyDescent="0.2">
      <c r="A33" s="3">
        <v>29</v>
      </c>
      <c r="B33" s="3" t="s">
        <v>28</v>
      </c>
      <c r="C33" s="3" t="s">
        <v>92</v>
      </c>
      <c r="D33" s="3">
        <v>1</v>
      </c>
      <c r="E33" s="3">
        <v>1</v>
      </c>
      <c r="F33" s="3" t="b">
        <f>ISNA(VLOOKUP(B33,class2!$A$1:$B$83,2,FALSE))</f>
        <v>0</v>
      </c>
      <c r="G33" s="3">
        <f t="shared" si="0"/>
        <v>1</v>
      </c>
      <c r="H33" s="3"/>
      <c r="I33" s="3"/>
      <c r="J33" s="3"/>
      <c r="K33" s="3"/>
      <c r="L33" s="4"/>
    </row>
    <row r="34" spans="1:12" x14ac:dyDescent="0.2">
      <c r="A34" s="3">
        <v>30</v>
      </c>
      <c r="B34" s="3" t="s">
        <v>27</v>
      </c>
      <c r="C34" s="3" t="s">
        <v>92</v>
      </c>
      <c r="D34" s="3">
        <v>1</v>
      </c>
      <c r="E34" s="3">
        <v>1</v>
      </c>
      <c r="F34" s="3" t="b">
        <f>ISNA(VLOOKUP(B34,class2!$A$1:$B$83,2,FALSE))</f>
        <v>0</v>
      </c>
      <c r="G34" s="3">
        <f t="shared" si="0"/>
        <v>1</v>
      </c>
      <c r="H34" s="3"/>
      <c r="I34" s="3"/>
      <c r="J34" s="3"/>
      <c r="K34" s="3"/>
      <c r="L34" s="4"/>
    </row>
    <row r="35" spans="1:12" x14ac:dyDescent="0.2">
      <c r="A35" s="3">
        <v>31</v>
      </c>
      <c r="B35" s="3" t="s">
        <v>29</v>
      </c>
      <c r="C35" s="3" t="s">
        <v>92</v>
      </c>
      <c r="D35" s="3">
        <v>1</v>
      </c>
      <c r="E35" s="3">
        <v>1</v>
      </c>
      <c r="F35" s="3" t="b">
        <f>ISNA(VLOOKUP(B35,class2!$A$1:$B$83,2,FALSE))</f>
        <v>0</v>
      </c>
      <c r="G35" s="3">
        <f t="shared" si="0"/>
        <v>1</v>
      </c>
      <c r="H35" s="3"/>
      <c r="I35" s="3"/>
      <c r="J35" s="3"/>
      <c r="K35" s="3"/>
      <c r="L35" s="4"/>
    </row>
    <row r="36" spans="1:12" x14ac:dyDescent="0.2">
      <c r="A36" s="3">
        <v>32</v>
      </c>
      <c r="B36" s="3" t="s">
        <v>35</v>
      </c>
      <c r="C36" s="3" t="s">
        <v>92</v>
      </c>
      <c r="D36" s="3">
        <v>1</v>
      </c>
      <c r="E36" s="3">
        <v>1</v>
      </c>
      <c r="F36" s="3" t="b">
        <f>ISNA(VLOOKUP(B36,class2!$A$1:$B$83,2,FALSE))</f>
        <v>0</v>
      </c>
      <c r="G36" s="3">
        <f t="shared" si="0"/>
        <v>1</v>
      </c>
      <c r="H36" s="3"/>
      <c r="I36" s="3"/>
      <c r="J36" s="3"/>
      <c r="K36" s="3"/>
      <c r="L36" s="4"/>
    </row>
    <row r="37" spans="1:12" x14ac:dyDescent="0.2">
      <c r="A37" s="3">
        <v>33</v>
      </c>
      <c r="B37" s="3" t="s">
        <v>30</v>
      </c>
      <c r="C37" s="3" t="s">
        <v>92</v>
      </c>
      <c r="D37" s="3">
        <v>1</v>
      </c>
      <c r="E37" s="3">
        <v>1</v>
      </c>
      <c r="F37" s="3" t="b">
        <f>ISNA(VLOOKUP(B37,class2!$A$1:$B$83,2,FALSE))</f>
        <v>0</v>
      </c>
      <c r="G37" s="3">
        <f t="shared" si="0"/>
        <v>1</v>
      </c>
      <c r="H37" s="3"/>
      <c r="I37" s="3"/>
      <c r="J37" s="3"/>
      <c r="K37" s="3"/>
      <c r="L37" s="4"/>
    </row>
    <row r="38" spans="1:12" x14ac:dyDescent="0.2">
      <c r="A38" s="3">
        <v>34</v>
      </c>
      <c r="B38" s="3" t="s">
        <v>31</v>
      </c>
      <c r="C38" s="3" t="s">
        <v>92</v>
      </c>
      <c r="D38" s="3">
        <v>1</v>
      </c>
      <c r="E38" s="3">
        <v>1</v>
      </c>
      <c r="F38" s="3" t="b">
        <f>ISNA(VLOOKUP(B38,class2!$A$1:$B$83,2,FALSE))</f>
        <v>0</v>
      </c>
      <c r="G38" s="3">
        <f t="shared" si="0"/>
        <v>1</v>
      </c>
      <c r="H38" s="3"/>
      <c r="I38" s="3"/>
      <c r="J38" s="3"/>
      <c r="K38" s="3"/>
      <c r="L38" s="4"/>
    </row>
    <row r="39" spans="1:12" x14ac:dyDescent="0.2">
      <c r="A39" s="3">
        <v>35</v>
      </c>
      <c r="B39" s="3" t="s">
        <v>32</v>
      </c>
      <c r="C39" s="3" t="s">
        <v>92</v>
      </c>
      <c r="D39" s="3">
        <v>1</v>
      </c>
      <c r="E39" s="3">
        <v>1</v>
      </c>
      <c r="F39" s="3" t="b">
        <f>ISNA(VLOOKUP(B39,class2!$A$1:$B$83,2,FALSE))</f>
        <v>0</v>
      </c>
      <c r="G39" s="3">
        <f t="shared" si="0"/>
        <v>1</v>
      </c>
      <c r="H39" s="3"/>
      <c r="I39" s="3"/>
      <c r="J39" s="3"/>
      <c r="K39" s="3"/>
      <c r="L39" s="4"/>
    </row>
    <row r="40" spans="1:12" x14ac:dyDescent="0.2">
      <c r="A40" s="3">
        <v>36</v>
      </c>
      <c r="B40" s="3" t="s">
        <v>33</v>
      </c>
      <c r="C40" s="3" t="s">
        <v>92</v>
      </c>
      <c r="D40" s="3">
        <v>1</v>
      </c>
      <c r="E40" s="3">
        <v>1</v>
      </c>
      <c r="F40" s="3" t="b">
        <f>ISNA(VLOOKUP(B40,class2!$A$1:$B$83,2,FALSE))</f>
        <v>0</v>
      </c>
      <c r="G40" s="3">
        <f t="shared" si="0"/>
        <v>1</v>
      </c>
      <c r="H40" s="3"/>
      <c r="I40" s="3"/>
      <c r="J40" s="3"/>
      <c r="K40" s="3"/>
      <c r="L40" s="4"/>
    </row>
    <row r="41" spans="1:12" x14ac:dyDescent="0.2">
      <c r="A41" s="3">
        <v>37</v>
      </c>
      <c r="B41" s="3" t="s">
        <v>34</v>
      </c>
      <c r="C41" s="3" t="s">
        <v>92</v>
      </c>
      <c r="D41" s="3">
        <v>1</v>
      </c>
      <c r="E41" s="3">
        <v>1</v>
      </c>
      <c r="F41" s="3" t="b">
        <f>ISNA(VLOOKUP(B41,class2!$A$1:$B$83,2,FALSE))</f>
        <v>0</v>
      </c>
      <c r="G41" s="3">
        <f t="shared" si="0"/>
        <v>1</v>
      </c>
      <c r="H41" s="3"/>
      <c r="I41" s="3"/>
      <c r="J41" s="3"/>
      <c r="K41" s="3"/>
      <c r="L41" s="4"/>
    </row>
    <row r="42" spans="1:12" x14ac:dyDescent="0.2">
      <c r="A42" s="3">
        <v>38</v>
      </c>
      <c r="B42" s="3" t="s">
        <v>36</v>
      </c>
      <c r="C42" s="3" t="s">
        <v>92</v>
      </c>
      <c r="D42" s="3">
        <v>1</v>
      </c>
      <c r="E42" s="3">
        <v>1</v>
      </c>
      <c r="F42" s="3" t="b">
        <f>ISNA(VLOOKUP(B42,class2!$A$1:$B$83,2,FALSE))</f>
        <v>0</v>
      </c>
      <c r="G42" s="3">
        <f t="shared" si="0"/>
        <v>1</v>
      </c>
      <c r="H42" s="3"/>
      <c r="I42" s="3"/>
      <c r="J42" s="3"/>
      <c r="K42" s="3"/>
      <c r="L42" s="4"/>
    </row>
    <row r="43" spans="1:12" x14ac:dyDescent="0.2">
      <c r="A43" s="3">
        <v>39</v>
      </c>
      <c r="B43" s="3" t="s">
        <v>109</v>
      </c>
      <c r="C43" s="3" t="s">
        <v>92</v>
      </c>
      <c r="D43" s="3">
        <v>1</v>
      </c>
      <c r="E43" s="3">
        <v>1</v>
      </c>
      <c r="F43" s="3" t="b">
        <f>ISNA(VLOOKUP(B43,class2!$A$1:$B$83,2,FALSE))</f>
        <v>0</v>
      </c>
      <c r="G43" s="3">
        <f t="shared" si="0"/>
        <v>1</v>
      </c>
      <c r="H43" s="3"/>
      <c r="I43" s="3"/>
      <c r="J43" s="3"/>
      <c r="K43" s="3"/>
      <c r="L43" s="4"/>
    </row>
    <row r="44" spans="1:12" x14ac:dyDescent="0.2">
      <c r="A44" s="3">
        <v>40</v>
      </c>
      <c r="B44" s="3" t="s">
        <v>39</v>
      </c>
      <c r="C44" s="3" t="s">
        <v>93</v>
      </c>
      <c r="D44" s="3">
        <v>1</v>
      </c>
      <c r="E44" s="3">
        <v>1</v>
      </c>
      <c r="F44" s="3" t="b">
        <f>ISNA(VLOOKUP(B44,class2!$A$1:$B$83,2,FALSE))</f>
        <v>0</v>
      </c>
      <c r="G44" s="3">
        <f t="shared" si="0"/>
        <v>1</v>
      </c>
      <c r="H44" s="3"/>
      <c r="I44" s="3"/>
      <c r="J44" s="3"/>
      <c r="K44" s="3"/>
      <c r="L44" s="4"/>
    </row>
    <row r="45" spans="1:12" x14ac:dyDescent="0.2">
      <c r="A45" s="3">
        <v>41</v>
      </c>
      <c r="B45" s="3" t="s">
        <v>37</v>
      </c>
      <c r="C45" s="3" t="s">
        <v>93</v>
      </c>
      <c r="D45" s="3">
        <v>1</v>
      </c>
      <c r="E45" s="3">
        <v>1</v>
      </c>
      <c r="F45" s="3" t="b">
        <f>ISNA(VLOOKUP(B45,class2!$A$1:$B$83,2,FALSE))</f>
        <v>0</v>
      </c>
      <c r="G45" s="3">
        <f t="shared" si="0"/>
        <v>1</v>
      </c>
      <c r="H45" s="3"/>
      <c r="I45" s="3"/>
      <c r="J45" s="3"/>
      <c r="K45" s="3"/>
      <c r="L45" s="4"/>
    </row>
    <row r="46" spans="1:12" x14ac:dyDescent="0.2">
      <c r="A46" s="3">
        <v>42</v>
      </c>
      <c r="B46" s="3" t="s">
        <v>38</v>
      </c>
      <c r="C46" s="3" t="s">
        <v>93</v>
      </c>
      <c r="D46" s="3">
        <v>1</v>
      </c>
      <c r="E46" s="3">
        <v>1</v>
      </c>
      <c r="F46" s="3" t="b">
        <f>ISNA(VLOOKUP(B46,class2!$A$1:$B$83,2,FALSE))</f>
        <v>0</v>
      </c>
      <c r="G46" s="3">
        <f t="shared" si="0"/>
        <v>1</v>
      </c>
      <c r="H46" s="3"/>
      <c r="I46" s="3"/>
      <c r="J46" s="3"/>
      <c r="K46" s="3"/>
      <c r="L46" s="4"/>
    </row>
    <row r="47" spans="1:12" x14ac:dyDescent="0.2">
      <c r="A47" s="3">
        <v>43</v>
      </c>
      <c r="B47" s="3" t="s">
        <v>40</v>
      </c>
      <c r="C47" s="3" t="s">
        <v>93</v>
      </c>
      <c r="D47" s="3">
        <v>1</v>
      </c>
      <c r="E47" s="3">
        <v>1</v>
      </c>
      <c r="F47" s="3" t="b">
        <f>ISNA(VLOOKUP(B47,class2!$A$1:$B$83,2,FALSE))</f>
        <v>0</v>
      </c>
      <c r="G47" s="3">
        <f t="shared" si="0"/>
        <v>1</v>
      </c>
      <c r="H47" s="3"/>
      <c r="I47" s="3"/>
      <c r="J47" s="3"/>
      <c r="K47" s="3"/>
      <c r="L47" s="4"/>
    </row>
    <row r="48" spans="1:12" x14ac:dyDescent="0.2">
      <c r="A48" s="3">
        <v>44</v>
      </c>
      <c r="B48" s="3" t="s">
        <v>43</v>
      </c>
      <c r="C48" s="3" t="s">
        <v>93</v>
      </c>
      <c r="D48" s="3">
        <v>1</v>
      </c>
      <c r="E48" s="3">
        <v>1</v>
      </c>
      <c r="F48" s="3" t="b">
        <f>ISNA(VLOOKUP(B48,class2!$A$1:$B$83,2,FALSE))</f>
        <v>0</v>
      </c>
      <c r="G48" s="3">
        <f t="shared" si="0"/>
        <v>1</v>
      </c>
      <c r="H48" s="3"/>
      <c r="I48" s="3"/>
      <c r="J48" s="3"/>
      <c r="K48" s="3"/>
      <c r="L48" s="4"/>
    </row>
    <row r="49" spans="1:12" x14ac:dyDescent="0.2">
      <c r="A49" s="3">
        <v>45</v>
      </c>
      <c r="B49" s="3" t="s">
        <v>41</v>
      </c>
      <c r="C49" s="3" t="s">
        <v>93</v>
      </c>
      <c r="D49" s="3">
        <v>1</v>
      </c>
      <c r="E49" s="3">
        <v>1</v>
      </c>
      <c r="F49" s="3" t="b">
        <f>ISNA(VLOOKUP(B49,class2!$A$1:$B$83,2,FALSE))</f>
        <v>0</v>
      </c>
      <c r="G49" s="3">
        <f t="shared" si="0"/>
        <v>1</v>
      </c>
      <c r="H49" s="3"/>
      <c r="I49" s="3"/>
      <c r="J49" s="3"/>
      <c r="K49" s="3"/>
      <c r="L49" s="4"/>
    </row>
    <row r="50" spans="1:12" x14ac:dyDescent="0.2">
      <c r="A50" s="3">
        <v>46</v>
      </c>
      <c r="B50" s="3" t="s">
        <v>42</v>
      </c>
      <c r="C50" s="3" t="s">
        <v>93</v>
      </c>
      <c r="D50" s="3">
        <v>1</v>
      </c>
      <c r="E50" s="3">
        <v>1</v>
      </c>
      <c r="F50" s="3" t="b">
        <f>ISNA(VLOOKUP(B50,class2!$A$1:$B$83,2,FALSE))</f>
        <v>0</v>
      </c>
      <c r="G50" s="3">
        <f t="shared" si="0"/>
        <v>1</v>
      </c>
      <c r="H50" s="3"/>
      <c r="I50" s="3"/>
      <c r="J50" s="3"/>
      <c r="K50" s="3"/>
      <c r="L50" s="4"/>
    </row>
    <row r="51" spans="1:12" x14ac:dyDescent="0.2">
      <c r="A51" s="3">
        <v>47</v>
      </c>
      <c r="B51" s="3" t="s">
        <v>44</v>
      </c>
      <c r="C51" s="3" t="s">
        <v>93</v>
      </c>
      <c r="D51" s="3">
        <v>1</v>
      </c>
      <c r="E51" s="3">
        <v>1</v>
      </c>
      <c r="F51" s="3" t="b">
        <f>ISNA(VLOOKUP(B51,class2!$A$1:$B$83,2,FALSE))</f>
        <v>0</v>
      </c>
      <c r="G51" s="3">
        <f t="shared" si="0"/>
        <v>1</v>
      </c>
      <c r="H51" s="3"/>
      <c r="I51" s="3"/>
      <c r="J51" s="3"/>
      <c r="K51" s="3"/>
      <c r="L51" s="4"/>
    </row>
    <row r="52" spans="1:12" x14ac:dyDescent="0.2">
      <c r="A52" s="3">
        <v>48</v>
      </c>
      <c r="B52" s="3" t="s">
        <v>49</v>
      </c>
      <c r="C52" s="3" t="s">
        <v>93</v>
      </c>
      <c r="D52" s="3">
        <v>1</v>
      </c>
      <c r="E52" s="3">
        <v>1</v>
      </c>
      <c r="F52" s="3" t="b">
        <f>ISNA(VLOOKUP(B52,class2!$A$1:$B$83,2,FALSE))</f>
        <v>0</v>
      </c>
      <c r="G52" s="3">
        <f t="shared" si="0"/>
        <v>1</v>
      </c>
      <c r="H52" s="3"/>
      <c r="I52" s="3"/>
      <c r="J52" s="3"/>
      <c r="K52" s="3"/>
      <c r="L52" s="4"/>
    </row>
    <row r="53" spans="1:12" x14ac:dyDescent="0.2">
      <c r="A53" s="3">
        <v>49</v>
      </c>
      <c r="B53" s="3" t="s">
        <v>45</v>
      </c>
      <c r="C53" s="3" t="s">
        <v>93</v>
      </c>
      <c r="D53" s="3">
        <v>1</v>
      </c>
      <c r="E53" s="3">
        <v>1</v>
      </c>
      <c r="F53" s="3" t="b">
        <f>ISNA(VLOOKUP(B53,class2!$A$1:$B$83,2,FALSE))</f>
        <v>0</v>
      </c>
      <c r="G53" s="3">
        <f t="shared" si="0"/>
        <v>1</v>
      </c>
      <c r="H53" s="3"/>
      <c r="I53" s="3"/>
      <c r="J53" s="3"/>
      <c r="K53" s="3"/>
      <c r="L53" s="4"/>
    </row>
    <row r="54" spans="1:12" x14ac:dyDescent="0.2">
      <c r="A54" s="3">
        <v>50</v>
      </c>
      <c r="B54" s="3" t="s">
        <v>46</v>
      </c>
      <c r="C54" s="3" t="s">
        <v>93</v>
      </c>
      <c r="D54" s="3">
        <v>1</v>
      </c>
      <c r="E54" s="3">
        <v>1</v>
      </c>
      <c r="F54" s="3" t="b">
        <f>ISNA(VLOOKUP(B54,class2!$A$1:$B$83,2,FALSE))</f>
        <v>0</v>
      </c>
      <c r="G54" s="3">
        <f t="shared" si="0"/>
        <v>1</v>
      </c>
      <c r="H54" s="3"/>
      <c r="I54" s="3"/>
      <c r="J54" s="3"/>
      <c r="K54" s="3"/>
      <c r="L54" s="4"/>
    </row>
    <row r="55" spans="1:12" x14ac:dyDescent="0.2">
      <c r="A55" s="3">
        <v>51</v>
      </c>
      <c r="B55" s="3" t="s">
        <v>47</v>
      </c>
      <c r="C55" s="3" t="s">
        <v>93</v>
      </c>
      <c r="D55" s="3">
        <v>1</v>
      </c>
      <c r="E55" s="3">
        <v>1</v>
      </c>
      <c r="F55" s="3" t="b">
        <f>ISNA(VLOOKUP(B55,class2!$A$1:$B$83,2,FALSE))</f>
        <v>1</v>
      </c>
      <c r="G55" s="3">
        <f t="shared" si="0"/>
        <v>-1</v>
      </c>
      <c r="H55" s="3"/>
      <c r="I55" s="3"/>
      <c r="J55" s="3"/>
      <c r="K55" s="3"/>
      <c r="L55" s="4"/>
    </row>
    <row r="56" spans="1:12" x14ac:dyDescent="0.2">
      <c r="A56" s="3">
        <v>52</v>
      </c>
      <c r="B56" s="3" t="s">
        <v>48</v>
      </c>
      <c r="C56" s="3" t="s">
        <v>93</v>
      </c>
      <c r="D56" s="3">
        <v>1</v>
      </c>
      <c r="E56" s="3">
        <v>1</v>
      </c>
      <c r="F56" s="3" t="b">
        <f>ISNA(VLOOKUP(B56,class2!$A$1:$B$83,2,FALSE))</f>
        <v>0</v>
      </c>
      <c r="G56" s="3">
        <f t="shared" si="0"/>
        <v>1</v>
      </c>
      <c r="H56" s="3"/>
      <c r="I56" s="3"/>
      <c r="J56" s="3"/>
      <c r="K56" s="3"/>
      <c r="L56" s="4"/>
    </row>
    <row r="57" spans="1:12" x14ac:dyDescent="0.2">
      <c r="A57" s="3">
        <v>53</v>
      </c>
      <c r="B57" s="3" t="s">
        <v>55</v>
      </c>
      <c r="C57" s="3" t="s">
        <v>93</v>
      </c>
      <c r="D57" s="3">
        <v>1</v>
      </c>
      <c r="E57" s="3">
        <v>1</v>
      </c>
      <c r="F57" s="3" t="b">
        <f>ISNA(VLOOKUP(B57,class2!$A$1:$B$83,2,FALSE))</f>
        <v>0</v>
      </c>
      <c r="G57" s="3">
        <f t="shared" si="0"/>
        <v>1</v>
      </c>
      <c r="H57" s="3"/>
      <c r="I57" s="3"/>
      <c r="J57" s="3"/>
      <c r="K57" s="3"/>
      <c r="L57" s="4"/>
    </row>
    <row r="58" spans="1:12" x14ac:dyDescent="0.2">
      <c r="A58" s="3">
        <v>54</v>
      </c>
      <c r="B58" s="3" t="s">
        <v>50</v>
      </c>
      <c r="C58" s="3" t="s">
        <v>93</v>
      </c>
      <c r="D58" s="3">
        <v>1</v>
      </c>
      <c r="E58" s="3">
        <v>1</v>
      </c>
      <c r="F58" s="3" t="b">
        <f>ISNA(VLOOKUP(B58,class2!$A$1:$B$83,2,FALSE))</f>
        <v>0</v>
      </c>
      <c r="G58" s="3">
        <f t="shared" si="0"/>
        <v>1</v>
      </c>
      <c r="H58" s="3"/>
      <c r="I58" s="3"/>
      <c r="J58" s="3"/>
      <c r="K58" s="3"/>
      <c r="L58" s="4"/>
    </row>
    <row r="59" spans="1:12" x14ac:dyDescent="0.2">
      <c r="A59" s="3">
        <v>55</v>
      </c>
      <c r="B59" s="3" t="s">
        <v>51</v>
      </c>
      <c r="C59" s="3" t="s">
        <v>93</v>
      </c>
      <c r="D59" s="3">
        <v>1</v>
      </c>
      <c r="E59" s="3">
        <v>1</v>
      </c>
      <c r="F59" s="3" t="b">
        <f>ISNA(VLOOKUP(B59,class2!$A$1:$B$83,2,FALSE))</f>
        <v>0</v>
      </c>
      <c r="G59" s="3">
        <f t="shared" si="0"/>
        <v>1</v>
      </c>
      <c r="H59" s="3"/>
      <c r="I59" s="3"/>
      <c r="J59" s="3"/>
      <c r="K59" s="3"/>
      <c r="L59" s="4"/>
    </row>
    <row r="60" spans="1:12" x14ac:dyDescent="0.2">
      <c r="A60" s="3">
        <v>56</v>
      </c>
      <c r="B60" s="3" t="s">
        <v>52</v>
      </c>
      <c r="C60" s="3" t="s">
        <v>93</v>
      </c>
      <c r="D60" s="3">
        <v>1</v>
      </c>
      <c r="E60" s="3">
        <v>1</v>
      </c>
      <c r="F60" s="3" t="b">
        <f>ISNA(VLOOKUP(B60,class2!$A$1:$B$83,2,FALSE))</f>
        <v>0</v>
      </c>
      <c r="G60" s="3">
        <f t="shared" si="0"/>
        <v>1</v>
      </c>
      <c r="H60" s="3"/>
      <c r="I60" s="3"/>
      <c r="J60" s="3"/>
      <c r="K60" s="3"/>
      <c r="L60" s="4"/>
    </row>
    <row r="61" spans="1:12" x14ac:dyDescent="0.2">
      <c r="A61" s="3">
        <v>57</v>
      </c>
      <c r="B61" s="3" t="s">
        <v>53</v>
      </c>
      <c r="C61" s="3" t="s">
        <v>93</v>
      </c>
      <c r="D61" s="3">
        <v>1</v>
      </c>
      <c r="E61" s="3">
        <v>1</v>
      </c>
      <c r="F61" s="3" t="b">
        <f>ISNA(VLOOKUP(B61,class2!$A$1:$B$83,2,FALSE))</f>
        <v>0</v>
      </c>
      <c r="G61" s="3">
        <f t="shared" si="0"/>
        <v>1</v>
      </c>
      <c r="H61" s="3"/>
      <c r="I61" s="3"/>
      <c r="J61" s="3"/>
      <c r="K61" s="3"/>
      <c r="L61" s="4"/>
    </row>
    <row r="62" spans="1:12" x14ac:dyDescent="0.2">
      <c r="A62" s="3">
        <v>58</v>
      </c>
      <c r="B62" s="3" t="s">
        <v>54</v>
      </c>
      <c r="C62" s="3" t="s">
        <v>93</v>
      </c>
      <c r="D62" s="3">
        <v>1</v>
      </c>
      <c r="E62" s="3">
        <v>1</v>
      </c>
      <c r="F62" s="3" t="b">
        <f>ISNA(VLOOKUP(B62,class2!$A$1:$B$83,2,FALSE))</f>
        <v>0</v>
      </c>
      <c r="G62" s="3">
        <f t="shared" si="0"/>
        <v>1</v>
      </c>
      <c r="H62" s="3"/>
      <c r="I62" s="3"/>
      <c r="J62" s="3"/>
      <c r="K62" s="3"/>
      <c r="L62" s="4"/>
    </row>
    <row r="63" spans="1:12" x14ac:dyDescent="0.2">
      <c r="A63" s="3">
        <v>59</v>
      </c>
      <c r="B63" t="s">
        <v>107</v>
      </c>
      <c r="C63" s="3" t="s">
        <v>93</v>
      </c>
      <c r="D63" s="3">
        <v>1</v>
      </c>
      <c r="E63" s="3">
        <v>1</v>
      </c>
      <c r="F63" s="3" t="b">
        <f>ISNA(VLOOKUP(B63,class2!$A$1:$B$83,2,FALSE))</f>
        <v>0</v>
      </c>
      <c r="G63" s="3">
        <f t="shared" si="0"/>
        <v>1</v>
      </c>
      <c r="H63" s="3"/>
      <c r="I63" s="3"/>
      <c r="J63" s="3"/>
      <c r="K63" s="3"/>
      <c r="L63" s="4"/>
    </row>
    <row r="64" spans="1:12" x14ac:dyDescent="0.2">
      <c r="A64" s="3">
        <v>60</v>
      </c>
      <c r="B64" s="3" t="s">
        <v>59</v>
      </c>
      <c r="C64" s="3" t="s">
        <v>94</v>
      </c>
      <c r="D64" s="3">
        <v>1</v>
      </c>
      <c r="E64" s="3">
        <v>1</v>
      </c>
      <c r="F64" s="3" t="b">
        <f>ISNA(VLOOKUP(B64,class2!$A$1:$B$83,2,FALSE))</f>
        <v>0</v>
      </c>
      <c r="G64" s="3">
        <f t="shared" si="0"/>
        <v>1</v>
      </c>
      <c r="H64" s="3"/>
      <c r="I64" s="3"/>
      <c r="J64" s="3"/>
      <c r="K64" s="3"/>
      <c r="L64" s="4"/>
    </row>
    <row r="65" spans="1:12" x14ac:dyDescent="0.2">
      <c r="A65" s="3">
        <v>61</v>
      </c>
      <c r="B65" s="3" t="s">
        <v>56</v>
      </c>
      <c r="C65" s="3" t="s">
        <v>94</v>
      </c>
      <c r="D65" s="3">
        <v>1</v>
      </c>
      <c r="E65" s="3">
        <v>1</v>
      </c>
      <c r="F65" s="3" t="b">
        <f>ISNA(VLOOKUP(B65,class2!$A$1:$B$83,2,FALSE))</f>
        <v>0</v>
      </c>
      <c r="G65" s="3">
        <f t="shared" si="0"/>
        <v>1</v>
      </c>
      <c r="H65" s="3"/>
      <c r="I65" s="3"/>
      <c r="J65" s="3"/>
      <c r="K65" s="3"/>
      <c r="L65" s="4"/>
    </row>
    <row r="66" spans="1:12" x14ac:dyDescent="0.2">
      <c r="A66" s="3">
        <v>62</v>
      </c>
      <c r="B66" s="3" t="s">
        <v>57</v>
      </c>
      <c r="C66" s="3" t="s">
        <v>94</v>
      </c>
      <c r="D66" s="3">
        <v>1</v>
      </c>
      <c r="E66" s="3">
        <v>1</v>
      </c>
      <c r="F66" s="3" t="b">
        <f>ISNA(VLOOKUP(B66,class2!$A$1:$B$83,2,FALSE))</f>
        <v>0</v>
      </c>
      <c r="G66" s="3">
        <f t="shared" si="0"/>
        <v>1</v>
      </c>
      <c r="H66" s="3"/>
      <c r="I66" s="3"/>
      <c r="J66" s="3"/>
      <c r="K66" s="3"/>
      <c r="L66" s="4"/>
    </row>
    <row r="67" spans="1:12" x14ac:dyDescent="0.2">
      <c r="A67" s="3">
        <v>63</v>
      </c>
      <c r="B67" s="3" t="s">
        <v>58</v>
      </c>
      <c r="C67" s="3" t="s">
        <v>94</v>
      </c>
      <c r="D67" s="3">
        <v>1</v>
      </c>
      <c r="E67" s="3">
        <v>1</v>
      </c>
      <c r="F67" s="3" t="b">
        <f>ISNA(VLOOKUP(B67,class2!$A$1:$B$83,2,FALSE))</f>
        <v>0</v>
      </c>
      <c r="G67" s="3">
        <f t="shared" si="0"/>
        <v>1</v>
      </c>
      <c r="H67" s="3"/>
      <c r="I67" s="3"/>
      <c r="J67" s="3"/>
      <c r="K67" s="3"/>
      <c r="L67" s="4"/>
    </row>
    <row r="68" spans="1:12" x14ac:dyDescent="0.2">
      <c r="A68" s="3">
        <v>64</v>
      </c>
      <c r="B68" s="3" t="s">
        <v>60</v>
      </c>
      <c r="C68" s="3" t="s">
        <v>94</v>
      </c>
      <c r="D68" s="3">
        <v>1</v>
      </c>
      <c r="E68" s="3">
        <v>1</v>
      </c>
      <c r="F68" s="3" t="b">
        <f>ISNA(VLOOKUP(B68,class2!$A$1:$B$83,2,FALSE))</f>
        <v>0</v>
      </c>
      <c r="G68" s="3">
        <f t="shared" si="0"/>
        <v>1</v>
      </c>
      <c r="H68" s="3"/>
      <c r="I68" s="3"/>
      <c r="J68" s="3"/>
      <c r="K68" s="3"/>
      <c r="L68" s="4"/>
    </row>
    <row r="69" spans="1:12" x14ac:dyDescent="0.2">
      <c r="A69" s="3">
        <v>65</v>
      </c>
      <c r="B69" s="3" t="s">
        <v>64</v>
      </c>
      <c r="C69" s="3" t="s">
        <v>94</v>
      </c>
      <c r="D69" s="3">
        <v>1</v>
      </c>
      <c r="E69" s="3">
        <v>1</v>
      </c>
      <c r="F69" s="3" t="b">
        <f>ISNA(VLOOKUP(B69,class2!$A$1:$B$83,2,FALSE))</f>
        <v>0</v>
      </c>
      <c r="G69" s="3">
        <f t="shared" si="0"/>
        <v>1</v>
      </c>
      <c r="H69" s="3"/>
      <c r="I69" s="3"/>
      <c r="J69" s="3"/>
      <c r="K69" s="3"/>
      <c r="L69" s="4"/>
    </row>
    <row r="70" spans="1:12" x14ac:dyDescent="0.2">
      <c r="A70" s="3">
        <v>66</v>
      </c>
      <c r="B70" s="3" t="s">
        <v>61</v>
      </c>
      <c r="C70" s="3" t="s">
        <v>94</v>
      </c>
      <c r="D70" s="3">
        <v>1</v>
      </c>
      <c r="E70" s="3">
        <v>1</v>
      </c>
      <c r="F70" s="3" t="b">
        <f>ISNA(VLOOKUP(B70,class2!$A$1:$B$83,2,FALSE))</f>
        <v>0</v>
      </c>
      <c r="G70" s="3">
        <f t="shared" si="0"/>
        <v>1</v>
      </c>
      <c r="H70" s="3"/>
      <c r="I70" s="3"/>
      <c r="J70" s="3"/>
      <c r="K70" s="3"/>
      <c r="L70" s="4"/>
    </row>
    <row r="71" spans="1:12" x14ac:dyDescent="0.2">
      <c r="A71" s="3">
        <v>67</v>
      </c>
      <c r="B71" s="3" t="s">
        <v>62</v>
      </c>
      <c r="C71" s="3" t="s">
        <v>94</v>
      </c>
      <c r="D71" s="3">
        <v>1</v>
      </c>
      <c r="E71" s="3">
        <v>1</v>
      </c>
      <c r="F71" s="3" t="b">
        <f>ISNA(VLOOKUP(B71,class2!$A$1:$B$83,2,FALSE))</f>
        <v>0</v>
      </c>
      <c r="G71" s="3">
        <f t="shared" ref="G71:G93" si="1">IF(F71=FALSE,1,-1)</f>
        <v>1</v>
      </c>
      <c r="H71" s="3"/>
      <c r="I71" s="3"/>
      <c r="J71" s="3"/>
      <c r="K71" s="3"/>
      <c r="L71" s="4"/>
    </row>
    <row r="72" spans="1:12" x14ac:dyDescent="0.2">
      <c r="A72" s="3">
        <v>68</v>
      </c>
      <c r="B72" s="3" t="s">
        <v>63</v>
      </c>
      <c r="C72" s="3" t="s">
        <v>94</v>
      </c>
      <c r="D72" s="3">
        <v>1</v>
      </c>
      <c r="E72" s="3">
        <v>1</v>
      </c>
      <c r="F72" s="3" t="b">
        <f>ISNA(VLOOKUP(B72,class2!$A$1:$B$83,2,FALSE))</f>
        <v>0</v>
      </c>
      <c r="G72" s="3">
        <f t="shared" si="1"/>
        <v>1</v>
      </c>
      <c r="H72" s="3"/>
      <c r="I72" s="3"/>
      <c r="J72" s="3"/>
      <c r="K72" s="3"/>
      <c r="L72" s="4"/>
    </row>
    <row r="73" spans="1:12" x14ac:dyDescent="0.2">
      <c r="A73" s="3">
        <v>69</v>
      </c>
      <c r="B73" s="3" t="s">
        <v>65</v>
      </c>
      <c r="C73" s="3" t="s">
        <v>94</v>
      </c>
      <c r="D73" s="3">
        <v>1</v>
      </c>
      <c r="E73" s="3">
        <v>1</v>
      </c>
      <c r="F73" s="3" t="b">
        <f>ISNA(VLOOKUP(B73,class2!$A$1:$B$83,2,FALSE))</f>
        <v>0</v>
      </c>
      <c r="G73" s="3">
        <f t="shared" si="1"/>
        <v>1</v>
      </c>
      <c r="H73" s="3"/>
      <c r="I73" s="3"/>
      <c r="J73" s="3"/>
      <c r="K73" s="3"/>
      <c r="L73" s="4"/>
    </row>
    <row r="74" spans="1:12" x14ac:dyDescent="0.2">
      <c r="A74" s="3">
        <v>70</v>
      </c>
      <c r="B74" s="3" t="s">
        <v>66</v>
      </c>
      <c r="C74" s="3" t="s">
        <v>94</v>
      </c>
      <c r="D74" s="3">
        <v>1</v>
      </c>
      <c r="E74" s="3">
        <v>1</v>
      </c>
      <c r="F74" s="3" t="b">
        <f>ISNA(VLOOKUP(B74,class2!$A$1:$B$83,2,FALSE))</f>
        <v>0</v>
      </c>
      <c r="G74" s="3">
        <f t="shared" si="1"/>
        <v>1</v>
      </c>
      <c r="H74" s="3"/>
      <c r="I74" s="3"/>
      <c r="J74" s="3"/>
      <c r="K74" s="3"/>
      <c r="L74" s="4"/>
    </row>
    <row r="75" spans="1:12" x14ac:dyDescent="0.2">
      <c r="A75" s="3">
        <v>71</v>
      </c>
      <c r="B75" s="3" t="s">
        <v>67</v>
      </c>
      <c r="C75" s="3" t="s">
        <v>94</v>
      </c>
      <c r="D75" s="3">
        <v>1</v>
      </c>
      <c r="E75" s="3">
        <v>1</v>
      </c>
      <c r="F75" s="3" t="b">
        <f>ISNA(VLOOKUP(B75,class2!$A$1:$B$83,2,FALSE))</f>
        <v>0</v>
      </c>
      <c r="G75" s="3">
        <f t="shared" si="1"/>
        <v>1</v>
      </c>
      <c r="H75" s="3"/>
      <c r="I75" s="3"/>
      <c r="J75" s="3"/>
      <c r="K75" s="3"/>
      <c r="L75" s="4"/>
    </row>
    <row r="76" spans="1:12" x14ac:dyDescent="0.2">
      <c r="A76" s="3">
        <v>72</v>
      </c>
      <c r="B76" s="3" t="s">
        <v>73</v>
      </c>
      <c r="C76" s="3" t="s">
        <v>94</v>
      </c>
      <c r="D76" s="3">
        <v>1</v>
      </c>
      <c r="E76" s="3">
        <v>1</v>
      </c>
      <c r="F76" s="3" t="b">
        <f>ISNA(VLOOKUP(B76,class2!$A$1:$B$83,2,FALSE))</f>
        <v>0</v>
      </c>
      <c r="G76" s="3">
        <f t="shared" si="1"/>
        <v>1</v>
      </c>
      <c r="H76" s="3"/>
      <c r="I76" s="3"/>
      <c r="J76" s="3"/>
      <c r="K76" s="3"/>
      <c r="L76" s="4"/>
    </row>
    <row r="77" spans="1:12" x14ac:dyDescent="0.2">
      <c r="A77" s="3">
        <v>73</v>
      </c>
      <c r="B77" s="3" t="s">
        <v>68</v>
      </c>
      <c r="C77" s="3" t="s">
        <v>94</v>
      </c>
      <c r="D77" s="3">
        <v>1</v>
      </c>
      <c r="E77" s="3">
        <v>1</v>
      </c>
      <c r="F77" s="3" t="b">
        <f>ISNA(VLOOKUP(B77,class2!$A$1:$B$83,2,FALSE))</f>
        <v>0</v>
      </c>
      <c r="G77" s="3">
        <f t="shared" si="1"/>
        <v>1</v>
      </c>
      <c r="H77" s="3"/>
      <c r="I77" s="3"/>
      <c r="J77" s="3"/>
      <c r="K77" s="3"/>
      <c r="L77" s="4"/>
    </row>
    <row r="78" spans="1:12" x14ac:dyDescent="0.2">
      <c r="A78" s="3">
        <v>74</v>
      </c>
      <c r="B78" s="3" t="s">
        <v>69</v>
      </c>
      <c r="C78" s="3" t="s">
        <v>94</v>
      </c>
      <c r="D78" s="3">
        <v>1</v>
      </c>
      <c r="E78" s="3">
        <v>1</v>
      </c>
      <c r="F78" s="3" t="b">
        <f>ISNA(VLOOKUP(B78,class2!$A$1:$B$83,2,FALSE))</f>
        <v>0</v>
      </c>
      <c r="G78" s="3">
        <f t="shared" si="1"/>
        <v>1</v>
      </c>
      <c r="H78" s="3"/>
      <c r="I78" s="3"/>
      <c r="J78" s="3"/>
      <c r="K78" s="3"/>
      <c r="L78" s="4"/>
    </row>
    <row r="79" spans="1:12" x14ac:dyDescent="0.2">
      <c r="A79" s="3">
        <v>75</v>
      </c>
      <c r="B79" s="3" t="s">
        <v>70</v>
      </c>
      <c r="C79" s="3" t="s">
        <v>94</v>
      </c>
      <c r="D79" s="3">
        <v>1</v>
      </c>
      <c r="E79" s="3">
        <v>1</v>
      </c>
      <c r="F79" s="3" t="b">
        <f>ISNA(VLOOKUP(B79,class2!$A$1:$B$83,2,FALSE))</f>
        <v>0</v>
      </c>
      <c r="G79" s="3">
        <f t="shared" si="1"/>
        <v>1</v>
      </c>
      <c r="H79" s="3"/>
      <c r="I79" s="3"/>
      <c r="J79" s="3"/>
      <c r="K79" s="3"/>
      <c r="L79" s="4"/>
    </row>
    <row r="80" spans="1:12" x14ac:dyDescent="0.2">
      <c r="A80" s="3">
        <v>76</v>
      </c>
      <c r="B80" s="3" t="s">
        <v>71</v>
      </c>
      <c r="C80" s="3" t="s">
        <v>94</v>
      </c>
      <c r="D80" s="3">
        <v>1</v>
      </c>
      <c r="E80" s="3">
        <v>1</v>
      </c>
      <c r="F80" s="3" t="b">
        <f>ISNA(VLOOKUP(B80,class2!$A$1:$B$83,2,FALSE))</f>
        <v>1</v>
      </c>
      <c r="G80" s="3">
        <f t="shared" si="1"/>
        <v>-1</v>
      </c>
      <c r="H80" s="3"/>
      <c r="I80" s="3"/>
      <c r="J80" s="3"/>
      <c r="K80" s="3"/>
      <c r="L80" s="4"/>
    </row>
    <row r="81" spans="1:12" x14ac:dyDescent="0.2">
      <c r="A81" s="3">
        <v>77</v>
      </c>
      <c r="B81" s="3" t="s">
        <v>72</v>
      </c>
      <c r="C81" s="3" t="s">
        <v>94</v>
      </c>
      <c r="D81" s="3">
        <v>1</v>
      </c>
      <c r="E81" s="3">
        <v>1</v>
      </c>
      <c r="F81" s="3" t="b">
        <f>ISNA(VLOOKUP(B81,class2!$A$1:$B$83,2,FALSE))</f>
        <v>0</v>
      </c>
      <c r="G81" s="3">
        <f t="shared" si="1"/>
        <v>1</v>
      </c>
      <c r="H81" s="3"/>
      <c r="I81" s="3"/>
      <c r="J81" s="3"/>
      <c r="K81" s="3"/>
      <c r="L81" s="4"/>
    </row>
    <row r="82" spans="1:12" x14ac:dyDescent="0.2">
      <c r="A82" s="3">
        <v>78</v>
      </c>
      <c r="B82" s="3" t="s">
        <v>74</v>
      </c>
      <c r="C82" s="3" t="s">
        <v>94</v>
      </c>
      <c r="D82" s="3">
        <v>1</v>
      </c>
      <c r="E82" s="3">
        <v>1</v>
      </c>
      <c r="F82" s="3" t="b">
        <f>ISNA(VLOOKUP(B82,class2!$A$1:$B$83,2,FALSE))</f>
        <v>0</v>
      </c>
      <c r="G82" s="3">
        <f t="shared" si="1"/>
        <v>1</v>
      </c>
      <c r="H82" s="3"/>
      <c r="I82" s="3"/>
      <c r="J82" s="3"/>
      <c r="K82" s="3"/>
      <c r="L82" s="4"/>
    </row>
    <row r="83" spans="1:12" x14ac:dyDescent="0.2">
      <c r="A83" s="3">
        <v>79</v>
      </c>
      <c r="B83" s="3" t="s">
        <v>75</v>
      </c>
      <c r="C83" s="3" t="s">
        <v>94</v>
      </c>
      <c r="D83" s="3">
        <v>1</v>
      </c>
      <c r="E83" s="3">
        <v>1</v>
      </c>
      <c r="F83" s="3" t="b">
        <f>ISNA(VLOOKUP(B83,class2!$A$1:$B$83,2,FALSE))</f>
        <v>0</v>
      </c>
      <c r="G83" s="3">
        <f t="shared" si="1"/>
        <v>1</v>
      </c>
      <c r="H83" s="3"/>
      <c r="I83" s="3"/>
      <c r="J83" s="3"/>
      <c r="K83" s="3"/>
      <c r="L83" s="4"/>
    </row>
    <row r="84" spans="1:12" x14ac:dyDescent="0.2">
      <c r="A84" s="3">
        <v>80</v>
      </c>
      <c r="B84" s="3" t="s">
        <v>78</v>
      </c>
      <c r="C84" s="3" t="s">
        <v>94</v>
      </c>
      <c r="D84" s="3">
        <v>1</v>
      </c>
      <c r="E84" s="3">
        <v>1</v>
      </c>
      <c r="F84" s="3" t="b">
        <f>ISNA(VLOOKUP(B84,class2!$A$1:$B$83,2,FALSE))</f>
        <v>0</v>
      </c>
      <c r="G84" s="3">
        <f t="shared" si="1"/>
        <v>1</v>
      </c>
      <c r="H84" s="3"/>
      <c r="I84" s="3"/>
      <c r="J84" s="3"/>
      <c r="K84" s="3"/>
      <c r="L84" s="4"/>
    </row>
    <row r="85" spans="1:12" x14ac:dyDescent="0.2">
      <c r="A85" s="3">
        <v>81</v>
      </c>
      <c r="B85" s="3" t="s">
        <v>76</v>
      </c>
      <c r="C85" s="3" t="s">
        <v>94</v>
      </c>
      <c r="D85" s="3">
        <v>1</v>
      </c>
      <c r="E85" s="3">
        <v>1</v>
      </c>
      <c r="F85" s="3" t="b">
        <f>ISNA(VLOOKUP(B85,class2!$A$1:$B$83,2,FALSE))</f>
        <v>0</v>
      </c>
      <c r="G85" s="3">
        <f t="shared" si="1"/>
        <v>1</v>
      </c>
      <c r="H85" s="3"/>
      <c r="I85" s="3"/>
      <c r="J85" s="3"/>
      <c r="K85" s="3"/>
      <c r="L85" s="4"/>
    </row>
    <row r="86" spans="1:12" x14ac:dyDescent="0.2">
      <c r="A86" s="3">
        <v>82</v>
      </c>
      <c r="B86" s="3" t="s">
        <v>77</v>
      </c>
      <c r="C86" s="3" t="s">
        <v>94</v>
      </c>
      <c r="D86" s="3">
        <v>1</v>
      </c>
      <c r="E86" s="3">
        <v>1</v>
      </c>
      <c r="F86" s="3" t="b">
        <f>ISNA(VLOOKUP(B86,class2!$A$1:$B$83,2,FALSE))</f>
        <v>0</v>
      </c>
      <c r="G86" s="3">
        <f t="shared" si="1"/>
        <v>1</v>
      </c>
      <c r="H86" s="3"/>
      <c r="I86" s="3"/>
      <c r="J86" s="3"/>
      <c r="K86" s="3"/>
      <c r="L86" s="4"/>
    </row>
    <row r="87" spans="1:12" x14ac:dyDescent="0.2">
      <c r="A87" s="3">
        <v>83</v>
      </c>
      <c r="B87" s="3" t="s">
        <v>79</v>
      </c>
      <c r="C87" s="3" t="s">
        <v>94</v>
      </c>
      <c r="D87" s="3">
        <v>1</v>
      </c>
      <c r="E87" s="3">
        <v>1</v>
      </c>
      <c r="F87" s="3" t="b">
        <f>ISNA(VLOOKUP(B87,class2!$A$1:$B$83,2,FALSE))</f>
        <v>1</v>
      </c>
      <c r="G87" s="3">
        <f t="shared" si="1"/>
        <v>-1</v>
      </c>
      <c r="H87" s="3"/>
      <c r="I87" s="3"/>
      <c r="J87" s="3"/>
      <c r="K87" s="3"/>
      <c r="L87" s="4"/>
    </row>
    <row r="88" spans="1:12" x14ac:dyDescent="0.2">
      <c r="A88" s="3">
        <v>84</v>
      </c>
      <c r="B88" s="3" t="s">
        <v>80</v>
      </c>
      <c r="C88" s="3" t="s">
        <v>94</v>
      </c>
      <c r="D88" s="3">
        <v>0</v>
      </c>
      <c r="E88" s="3">
        <v>1</v>
      </c>
      <c r="F88" s="3" t="b">
        <f>ISNA(VLOOKUP(B88,class2!$A$1:$B$83,2,FALSE))</f>
        <v>0</v>
      </c>
      <c r="G88" s="3">
        <f t="shared" si="1"/>
        <v>1</v>
      </c>
      <c r="H88" s="3"/>
      <c r="I88" s="3"/>
      <c r="J88" s="3"/>
      <c r="K88" s="3"/>
      <c r="L88" s="4"/>
    </row>
    <row r="89" spans="1:12" x14ac:dyDescent="0.2">
      <c r="A89" s="3">
        <v>85</v>
      </c>
      <c r="B89" s="3" t="s">
        <v>81</v>
      </c>
      <c r="C89" s="3" t="s">
        <v>95</v>
      </c>
      <c r="D89" s="3">
        <v>1</v>
      </c>
      <c r="E89" s="3">
        <v>1</v>
      </c>
      <c r="F89" s="3" t="b">
        <f>ISNA(VLOOKUP(B89,class2!$A$1:$B$83,2,FALSE))</f>
        <v>0</v>
      </c>
      <c r="G89" s="3">
        <f t="shared" si="1"/>
        <v>1</v>
      </c>
      <c r="H89" s="3"/>
      <c r="I89" s="3"/>
      <c r="J89" s="3"/>
      <c r="K89" s="3"/>
      <c r="L89" s="4"/>
    </row>
    <row r="90" spans="1:12" x14ac:dyDescent="0.2">
      <c r="A90" s="3">
        <v>86</v>
      </c>
      <c r="B90" s="3" t="s">
        <v>83</v>
      </c>
      <c r="C90" s="3" t="s">
        <v>96</v>
      </c>
      <c r="D90" s="3">
        <v>1</v>
      </c>
      <c r="E90" s="3">
        <v>1</v>
      </c>
      <c r="F90" s="3" t="b">
        <f>ISNA(VLOOKUP(B90,class2!$A$1:$B$83,2,FALSE))</f>
        <v>1</v>
      </c>
      <c r="G90" s="3">
        <f t="shared" si="1"/>
        <v>-1</v>
      </c>
      <c r="H90" s="3"/>
      <c r="I90" s="3"/>
      <c r="J90" s="3"/>
      <c r="K90" s="3"/>
      <c r="L90" s="4"/>
    </row>
    <row r="91" spans="1:12" x14ac:dyDescent="0.2">
      <c r="A91" s="3">
        <v>87</v>
      </c>
      <c r="B91" s="3" t="s">
        <v>85</v>
      </c>
      <c r="C91" s="3" t="s">
        <v>97</v>
      </c>
      <c r="D91" s="3">
        <v>1</v>
      </c>
      <c r="E91" s="3">
        <v>1</v>
      </c>
      <c r="F91" s="3" t="b">
        <f>ISNA(VLOOKUP(B91,class2!$A$1:$B$83,2,FALSE))</f>
        <v>0</v>
      </c>
      <c r="G91" s="3">
        <f t="shared" si="1"/>
        <v>1</v>
      </c>
      <c r="H91" s="3"/>
      <c r="I91" s="3"/>
      <c r="J91" s="3"/>
      <c r="K91" s="3"/>
      <c r="L91" s="4"/>
    </row>
    <row r="92" spans="1:12" x14ac:dyDescent="0.2">
      <c r="A92" s="3">
        <v>88</v>
      </c>
      <c r="B92" s="3" t="s">
        <v>84</v>
      </c>
      <c r="C92" s="3" t="s">
        <v>97</v>
      </c>
      <c r="D92" s="3">
        <v>1</v>
      </c>
      <c r="E92" s="3">
        <v>1</v>
      </c>
      <c r="F92" s="3" t="b">
        <f>ISNA(VLOOKUP(B92,class2!$A$1:$B$83,2,FALSE))</f>
        <v>0</v>
      </c>
      <c r="G92" s="3">
        <f t="shared" si="1"/>
        <v>1</v>
      </c>
      <c r="H92" s="3"/>
      <c r="I92" s="3"/>
      <c r="J92" s="3"/>
      <c r="K92" s="3"/>
      <c r="L92" s="4"/>
    </row>
    <row r="93" spans="1:12" ht="16" thickBot="1" x14ac:dyDescent="0.25">
      <c r="A93" s="3">
        <v>89</v>
      </c>
      <c r="B93" s="3" t="s">
        <v>86</v>
      </c>
      <c r="C93" s="5" t="s">
        <v>97</v>
      </c>
      <c r="D93" s="3">
        <v>1</v>
      </c>
      <c r="E93" s="3">
        <v>1</v>
      </c>
      <c r="F93" s="3" t="b">
        <f>ISNA(VLOOKUP(B93,class2!$A$1:$B$83,2,FALSE))</f>
        <v>0</v>
      </c>
      <c r="G93" s="3">
        <f t="shared" si="1"/>
        <v>1</v>
      </c>
      <c r="H93" s="5"/>
      <c r="I93" s="5"/>
      <c r="J93" s="5"/>
      <c r="K93" s="5"/>
      <c r="L93" s="6"/>
    </row>
  </sheetData>
  <mergeCells count="6">
    <mergeCell ref="A3:A4"/>
    <mergeCell ref="A2:L2"/>
    <mergeCell ref="A1:L1"/>
    <mergeCell ref="B3:B4"/>
    <mergeCell ref="C3:C4"/>
    <mergeCell ref="D3:L3"/>
  </mergeCells>
  <phoneticPr fontId="1" type="noConversion"/>
  <conditionalFormatting sqref="D3:G1048576">
    <cfRule type="colorScale" priority="3">
      <colorScale>
        <cfvo type="num" val="-1"/>
        <cfvo type="num" val="1"/>
        <color rgb="FFFF7128"/>
        <color rgb="FF92D050"/>
      </colorScale>
    </cfRule>
  </conditionalFormatting>
  <conditionalFormatting sqref="C97">
    <cfRule type="colorScale" priority="1">
      <colorScale>
        <cfvo type="num" val="-1"/>
        <cfvo type="num" val="1"/>
        <color rgb="FFFF7128"/>
        <color rgb="FF92D050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G20" sqref="G20"/>
    </sheetView>
  </sheetViews>
  <sheetFormatPr baseColWidth="10" defaultColWidth="8.83203125" defaultRowHeight="15" x14ac:dyDescent="0.2"/>
  <cols>
    <col min="7" max="7" width="27.1640625" customWidth="1"/>
  </cols>
  <sheetData>
    <row r="1" spans="1:3" x14ac:dyDescent="0.2">
      <c r="A1" t="s">
        <v>4</v>
      </c>
      <c r="B1">
        <v>1</v>
      </c>
      <c r="C1" t="str">
        <f>VLOOKUP(A1,sum!$B$5:$C$93,2,FALSE)</f>
        <v>市场营销14</v>
      </c>
    </row>
    <row r="2" spans="1:3" x14ac:dyDescent="0.2">
      <c r="A2" t="s">
        <v>34</v>
      </c>
      <c r="B2">
        <v>1</v>
      </c>
      <c r="C2" t="str">
        <f>VLOOKUP(A2,sum!$B$5:$C$93,2,FALSE)</f>
        <v>市场营销15</v>
      </c>
    </row>
    <row r="3" spans="1:3" x14ac:dyDescent="0.2">
      <c r="A3" t="s">
        <v>45</v>
      </c>
      <c r="B3">
        <v>1</v>
      </c>
      <c r="C3" t="str">
        <f>VLOOKUP(A3,sum!$B$5:$C$93,2,FALSE)</f>
        <v>大数据营销15</v>
      </c>
    </row>
    <row r="4" spans="1:3" x14ac:dyDescent="0.2">
      <c r="A4" t="s">
        <v>77</v>
      </c>
      <c r="B4">
        <v>1</v>
      </c>
      <c r="C4" t="str">
        <f>VLOOKUP(A4,sum!$B$5:$C$93,2,FALSE)</f>
        <v>双培大数据营销15</v>
      </c>
    </row>
    <row r="5" spans="1:3" x14ac:dyDescent="0.2">
      <c r="A5" t="s">
        <v>44</v>
      </c>
      <c r="B5">
        <v>1</v>
      </c>
      <c r="C5" t="str">
        <f>VLOOKUP(A5,sum!$B$5:$C$93,2,FALSE)</f>
        <v>大数据营销15</v>
      </c>
    </row>
    <row r="6" spans="1:3" x14ac:dyDescent="0.2">
      <c r="A6" t="s">
        <v>14</v>
      </c>
      <c r="B6">
        <v>1</v>
      </c>
      <c r="C6" t="str">
        <f>VLOOKUP(A6,sum!$B$5:$C$93,2,FALSE)</f>
        <v>市场营销14</v>
      </c>
    </row>
    <row r="7" spans="1:3" x14ac:dyDescent="0.2">
      <c r="A7" t="s">
        <v>76</v>
      </c>
      <c r="B7">
        <v>1</v>
      </c>
      <c r="C7" t="str">
        <f>VLOOKUP(A7,sum!$B$5:$C$93,2,FALSE)</f>
        <v>双培大数据营销15</v>
      </c>
    </row>
    <row r="8" spans="1:3" x14ac:dyDescent="0.2">
      <c r="A8" t="s">
        <v>86</v>
      </c>
      <c r="B8">
        <v>1</v>
      </c>
      <c r="C8" t="str">
        <f>VLOOKUP(A8,sum!$B$5:$C$93,2,FALSE)</f>
        <v>人力资源管理15</v>
      </c>
    </row>
    <row r="9" spans="1:3" x14ac:dyDescent="0.2">
      <c r="A9" t="s">
        <v>101</v>
      </c>
      <c r="B9">
        <v>1</v>
      </c>
      <c r="C9" t="str">
        <f>VLOOKUP(A9,sum!$B$5:$C$93,2,FALSE)</f>
        <v>市场营销15</v>
      </c>
    </row>
    <row r="10" spans="1:3" x14ac:dyDescent="0.2">
      <c r="A10" t="s">
        <v>26</v>
      </c>
      <c r="B10">
        <v>1</v>
      </c>
      <c r="C10" t="str">
        <f>VLOOKUP(A10,sum!$B$5:$C$93,2,FALSE)</f>
        <v>市场营销15</v>
      </c>
    </row>
    <row r="11" spans="1:3" x14ac:dyDescent="0.2">
      <c r="A11" t="s">
        <v>2</v>
      </c>
      <c r="B11">
        <v>1</v>
      </c>
      <c r="C11" t="str">
        <f>VLOOKUP(A11,sum!$B$5:$C$93,2,FALSE)</f>
        <v>市场营销14</v>
      </c>
    </row>
    <row r="12" spans="1:3" x14ac:dyDescent="0.2">
      <c r="A12" t="s">
        <v>37</v>
      </c>
      <c r="B12">
        <v>1</v>
      </c>
      <c r="C12" t="str">
        <f>VLOOKUP(A12,sum!$B$5:$C$93,2,FALSE)</f>
        <v>大数据营销15</v>
      </c>
    </row>
    <row r="13" spans="1:3" x14ac:dyDescent="0.2">
      <c r="A13" t="s">
        <v>10</v>
      </c>
      <c r="B13">
        <v>1</v>
      </c>
      <c r="C13" t="str">
        <f>VLOOKUP(A13,sum!$B$5:$C$93,2,FALSE)</f>
        <v>市场营销14</v>
      </c>
    </row>
    <row r="14" spans="1:3" x14ac:dyDescent="0.2">
      <c r="A14" t="s">
        <v>62</v>
      </c>
      <c r="B14">
        <v>1</v>
      </c>
      <c r="C14" t="str">
        <f>VLOOKUP(A14,sum!$B$5:$C$93,2,FALSE)</f>
        <v>双培大数据营销15</v>
      </c>
    </row>
    <row r="15" spans="1:3" x14ac:dyDescent="0.2">
      <c r="A15" t="s">
        <v>41</v>
      </c>
      <c r="B15">
        <v>1</v>
      </c>
      <c r="C15" t="str">
        <f>VLOOKUP(A15,sum!$B$5:$C$93,2,FALSE)</f>
        <v>大数据营销15</v>
      </c>
    </row>
    <row r="16" spans="1:3" x14ac:dyDescent="0.2">
      <c r="A16" t="s">
        <v>102</v>
      </c>
      <c r="B16">
        <v>1</v>
      </c>
      <c r="C16" t="str">
        <f>VLOOKUP(A16,sum!$B$5:$C$93,2,FALSE)</f>
        <v>大数据营销15</v>
      </c>
    </row>
    <row r="17" spans="1:3" x14ac:dyDescent="0.2">
      <c r="A17" t="s">
        <v>3</v>
      </c>
      <c r="B17">
        <v>1</v>
      </c>
      <c r="C17" t="str">
        <f>VLOOKUP(A17,sum!$B$5:$C$93,2,FALSE)</f>
        <v>市场营销14</v>
      </c>
    </row>
    <row r="18" spans="1:3" x14ac:dyDescent="0.2">
      <c r="A18" t="s">
        <v>103</v>
      </c>
      <c r="B18">
        <v>1</v>
      </c>
      <c r="C18" t="str">
        <f>VLOOKUP(A18,sum!$B$5:$C$93,2,FALSE)</f>
        <v>大数据营销15</v>
      </c>
    </row>
    <row r="19" spans="1:3" x14ac:dyDescent="0.2">
      <c r="A19" t="s">
        <v>46</v>
      </c>
      <c r="B19">
        <v>1</v>
      </c>
      <c r="C19" t="str">
        <f>VLOOKUP(A19,sum!$B$5:$C$93,2,FALSE)</f>
        <v>大数据营销15</v>
      </c>
    </row>
    <row r="20" spans="1:3" x14ac:dyDescent="0.2">
      <c r="A20" t="s">
        <v>53</v>
      </c>
      <c r="B20">
        <v>1</v>
      </c>
      <c r="C20" t="str">
        <f>VLOOKUP(A20,sum!$B$5:$C$93,2,FALSE)</f>
        <v>大数据营销15</v>
      </c>
    </row>
    <row r="21" spans="1:3" x14ac:dyDescent="0.2">
      <c r="A21" t="s">
        <v>7</v>
      </c>
      <c r="B21">
        <v>1</v>
      </c>
      <c r="C21" t="str">
        <f>VLOOKUP(A21,sum!$B$5:$C$93,2,FALSE)</f>
        <v>市场营销14</v>
      </c>
    </row>
    <row r="22" spans="1:3" x14ac:dyDescent="0.2">
      <c r="A22" t="s">
        <v>104</v>
      </c>
      <c r="B22">
        <v>1</v>
      </c>
      <c r="C22" t="str">
        <f>VLOOKUP(A22,sum!$B$5:$C$93,2,FALSE)</f>
        <v>大数据营销15</v>
      </c>
    </row>
    <row r="23" spans="1:3" x14ac:dyDescent="0.2">
      <c r="A23" t="s">
        <v>81</v>
      </c>
      <c r="B23">
        <v>1</v>
      </c>
      <c r="C23" t="str">
        <f>VLOOKUP(A23,sum!$B$5:$C$93,2,FALSE)</f>
        <v>物流管理15</v>
      </c>
    </row>
    <row r="24" spans="1:3" x14ac:dyDescent="0.2">
      <c r="A24" t="s">
        <v>50</v>
      </c>
      <c r="B24">
        <v>1</v>
      </c>
      <c r="C24" t="str">
        <f>VLOOKUP(A24,sum!$B$5:$C$93,2,FALSE)</f>
        <v>大数据营销15</v>
      </c>
    </row>
    <row r="25" spans="1:3" x14ac:dyDescent="0.2">
      <c r="A25" t="s">
        <v>5</v>
      </c>
      <c r="B25">
        <v>1</v>
      </c>
      <c r="C25" t="str">
        <f>VLOOKUP(A25,sum!$B$5:$C$93,2,FALSE)</f>
        <v>市场营销14</v>
      </c>
    </row>
    <row r="26" spans="1:3" x14ac:dyDescent="0.2">
      <c r="A26" t="s">
        <v>54</v>
      </c>
      <c r="B26">
        <v>1</v>
      </c>
      <c r="C26" t="str">
        <f>VLOOKUP(A26,sum!$B$5:$C$93,2,FALSE)</f>
        <v>大数据营销15</v>
      </c>
    </row>
    <row r="27" spans="1:3" x14ac:dyDescent="0.2">
      <c r="A27" t="s">
        <v>40</v>
      </c>
      <c r="B27">
        <v>1</v>
      </c>
      <c r="C27" t="str">
        <f>VLOOKUP(A27,sum!$B$5:$C$93,2,FALSE)</f>
        <v>大数据营销15</v>
      </c>
    </row>
    <row r="28" spans="1:3" x14ac:dyDescent="0.2">
      <c r="A28" t="s">
        <v>22</v>
      </c>
      <c r="B28">
        <v>1</v>
      </c>
      <c r="C28" t="str">
        <f>VLOOKUP(A28,sum!$B$5:$C$93,2,FALSE)</f>
        <v>市场营销14</v>
      </c>
    </row>
    <row r="29" spans="1:3" x14ac:dyDescent="0.2">
      <c r="A29" t="s">
        <v>51</v>
      </c>
      <c r="B29">
        <v>1</v>
      </c>
      <c r="C29" t="str">
        <f>VLOOKUP(A29,sum!$B$5:$C$93,2,FALSE)</f>
        <v>大数据营销15</v>
      </c>
    </row>
    <row r="30" spans="1:3" x14ac:dyDescent="0.2">
      <c r="A30" t="s">
        <v>80</v>
      </c>
      <c r="B30">
        <v>1</v>
      </c>
      <c r="C30" t="str">
        <f>VLOOKUP(A30,sum!$B$5:$C$93,2,FALSE)</f>
        <v>双培大数据营销15</v>
      </c>
    </row>
    <row r="31" spans="1:3" x14ac:dyDescent="0.2">
      <c r="A31" t="s">
        <v>31</v>
      </c>
      <c r="B31">
        <v>1</v>
      </c>
      <c r="C31" t="str">
        <f>VLOOKUP(A31,sum!$B$5:$C$93,2,FALSE)</f>
        <v>市场营销15</v>
      </c>
    </row>
    <row r="32" spans="1:3" x14ac:dyDescent="0.2">
      <c r="A32" t="s">
        <v>105</v>
      </c>
      <c r="B32">
        <v>1</v>
      </c>
      <c r="C32" t="str">
        <f>VLOOKUP(A32,sum!$B$5:$C$93,2,FALSE)</f>
        <v>人力资源管理15</v>
      </c>
    </row>
    <row r="33" spans="1:3" x14ac:dyDescent="0.2">
      <c r="A33" t="s">
        <v>60</v>
      </c>
      <c r="B33">
        <v>1</v>
      </c>
      <c r="C33" t="str">
        <f>VLOOKUP(A33,sum!$B$5:$C$93,2,FALSE)</f>
        <v>双培大数据营销15</v>
      </c>
    </row>
    <row r="34" spans="1:3" x14ac:dyDescent="0.2">
      <c r="A34" t="s">
        <v>70</v>
      </c>
      <c r="B34">
        <v>1</v>
      </c>
      <c r="C34" t="str">
        <f>VLOOKUP(A34,sum!$B$5:$C$93,2,FALSE)</f>
        <v>双培大数据营销15</v>
      </c>
    </row>
    <row r="35" spans="1:3" x14ac:dyDescent="0.2">
      <c r="A35" t="s">
        <v>69</v>
      </c>
      <c r="B35">
        <v>1</v>
      </c>
      <c r="C35" t="str">
        <f>VLOOKUP(A35,sum!$B$5:$C$93,2,FALSE)</f>
        <v>双培大数据营销15</v>
      </c>
    </row>
    <row r="36" spans="1:3" x14ac:dyDescent="0.2">
      <c r="A36" t="s">
        <v>56</v>
      </c>
      <c r="B36">
        <v>1</v>
      </c>
      <c r="C36" t="str">
        <f>VLOOKUP(A36,sum!$B$5:$C$93,2,FALSE)</f>
        <v>双培大数据营销15</v>
      </c>
    </row>
    <row r="37" spans="1:3" x14ac:dyDescent="0.2">
      <c r="A37" t="s">
        <v>61</v>
      </c>
      <c r="B37">
        <v>1</v>
      </c>
      <c r="C37" t="str">
        <f>VLOOKUP(A37,sum!$B$5:$C$93,2,FALSE)</f>
        <v>双培大数据营销15</v>
      </c>
    </row>
    <row r="38" spans="1:3" x14ac:dyDescent="0.2">
      <c r="A38" t="s">
        <v>30</v>
      </c>
      <c r="B38">
        <v>1</v>
      </c>
      <c r="C38" t="str">
        <f>VLOOKUP(A38,sum!$B$5:$C$93,2,FALSE)</f>
        <v>市场营销15</v>
      </c>
    </row>
    <row r="39" spans="1:3" x14ac:dyDescent="0.2">
      <c r="A39" t="s">
        <v>42</v>
      </c>
      <c r="B39">
        <v>1</v>
      </c>
      <c r="C39" t="str">
        <f>VLOOKUP(A39,sum!$B$5:$C$93,2,FALSE)</f>
        <v>大数据营销15</v>
      </c>
    </row>
    <row r="40" spans="1:3" x14ac:dyDescent="0.2">
      <c r="A40" t="s">
        <v>25</v>
      </c>
      <c r="B40">
        <v>1</v>
      </c>
      <c r="C40" t="str">
        <f>VLOOKUP(A40,sum!$B$5:$C$93,2,FALSE)</f>
        <v>房地产开发与管理15</v>
      </c>
    </row>
    <row r="41" spans="1:3" x14ac:dyDescent="0.2">
      <c r="A41" t="s">
        <v>29</v>
      </c>
      <c r="B41">
        <v>1</v>
      </c>
      <c r="C41" t="str">
        <f>VLOOKUP(A41,sum!$B$5:$C$93,2,FALSE)</f>
        <v>市场营销15</v>
      </c>
    </row>
    <row r="42" spans="1:3" x14ac:dyDescent="0.2">
      <c r="A42" t="s">
        <v>106</v>
      </c>
      <c r="B42">
        <v>1</v>
      </c>
      <c r="C42" t="str">
        <f>VLOOKUP(A42,sum!$B$5:$C$93,2,FALSE)</f>
        <v>市场营销14</v>
      </c>
    </row>
    <row r="43" spans="1:3" x14ac:dyDescent="0.2">
      <c r="A43" t="s">
        <v>107</v>
      </c>
      <c r="B43">
        <v>1</v>
      </c>
      <c r="C43" t="str">
        <f>VLOOKUP(A43,sum!$B$5:$C$93,2,FALSE)</f>
        <v>大数据营销15</v>
      </c>
    </row>
    <row r="44" spans="1:3" x14ac:dyDescent="0.2">
      <c r="A44" t="s">
        <v>38</v>
      </c>
      <c r="B44">
        <v>1</v>
      </c>
      <c r="C44" t="str">
        <f>VLOOKUP(A44,sum!$B$5:$C$93,2,FALSE)</f>
        <v>大数据营销15</v>
      </c>
    </row>
    <row r="45" spans="1:3" x14ac:dyDescent="0.2">
      <c r="A45" t="s">
        <v>108</v>
      </c>
      <c r="B45">
        <v>1</v>
      </c>
      <c r="C45" t="str">
        <f>VLOOKUP(A45,sum!$B$5:$C$93,2,FALSE)</f>
        <v>双培大数据营销15</v>
      </c>
    </row>
    <row r="46" spans="1:3" x14ac:dyDescent="0.2">
      <c r="A46" t="s">
        <v>32</v>
      </c>
      <c r="B46">
        <v>1</v>
      </c>
      <c r="C46" t="str">
        <f>VLOOKUP(A46,sum!$B$5:$C$93,2,FALSE)</f>
        <v>市场营销15</v>
      </c>
    </row>
    <row r="47" spans="1:3" x14ac:dyDescent="0.2">
      <c r="A47" t="s">
        <v>75</v>
      </c>
      <c r="B47">
        <v>1</v>
      </c>
      <c r="C47" t="str">
        <f>VLOOKUP(A47,sum!$B$5:$C$93,2,FALSE)</f>
        <v>双培大数据营销15</v>
      </c>
    </row>
    <row r="48" spans="1:3" x14ac:dyDescent="0.2">
      <c r="A48" t="s">
        <v>33</v>
      </c>
      <c r="B48">
        <v>1</v>
      </c>
      <c r="C48" t="str">
        <f>VLOOKUP(A48,sum!$B$5:$C$93,2,FALSE)</f>
        <v>市场营销15</v>
      </c>
    </row>
    <row r="49" spans="1:3" x14ac:dyDescent="0.2">
      <c r="A49" t="s">
        <v>12</v>
      </c>
      <c r="B49">
        <v>1</v>
      </c>
      <c r="C49" t="str">
        <f>VLOOKUP(A49,sum!$B$5:$C$93,2,FALSE)</f>
        <v>市场营销14</v>
      </c>
    </row>
    <row r="50" spans="1:3" x14ac:dyDescent="0.2">
      <c r="A50" t="s">
        <v>109</v>
      </c>
      <c r="B50">
        <v>1</v>
      </c>
      <c r="C50" t="str">
        <f>VLOOKUP(A50,sum!$B$5:$C$93,2,FALSE)</f>
        <v>市场营销15</v>
      </c>
    </row>
    <row r="51" spans="1:3" x14ac:dyDescent="0.2">
      <c r="A51" t="s">
        <v>110</v>
      </c>
      <c r="B51">
        <v>1</v>
      </c>
      <c r="C51" t="str">
        <f>VLOOKUP(A51,sum!$B$5:$C$93,2,FALSE)</f>
        <v>双培大数据营销15</v>
      </c>
    </row>
    <row r="52" spans="1:3" x14ac:dyDescent="0.2">
      <c r="A52" t="s">
        <v>13</v>
      </c>
      <c r="B52">
        <v>1</v>
      </c>
      <c r="C52" t="str">
        <f>VLOOKUP(A52,sum!$B$5:$C$93,2,FALSE)</f>
        <v>市场营销14</v>
      </c>
    </row>
    <row r="53" spans="1:3" x14ac:dyDescent="0.2">
      <c r="A53" t="s">
        <v>63</v>
      </c>
      <c r="B53">
        <v>1</v>
      </c>
      <c r="C53" t="str">
        <f>VLOOKUP(A53,sum!$B$5:$C$93,2,FALSE)</f>
        <v>双培大数据营销15</v>
      </c>
    </row>
    <row r="54" spans="1:3" x14ac:dyDescent="0.2">
      <c r="A54" t="s">
        <v>48</v>
      </c>
      <c r="B54">
        <v>1</v>
      </c>
      <c r="C54" t="str">
        <f>VLOOKUP(A54,sum!$B$5:$C$93,2,FALSE)</f>
        <v>大数据营销15</v>
      </c>
    </row>
    <row r="55" spans="1:3" x14ac:dyDescent="0.2">
      <c r="A55" t="s">
        <v>57</v>
      </c>
      <c r="B55">
        <v>1</v>
      </c>
      <c r="C55" t="str">
        <f>VLOOKUP(A55,sum!$B$5:$C$93,2,FALSE)</f>
        <v>双培大数据营销15</v>
      </c>
    </row>
    <row r="56" spans="1:3" x14ac:dyDescent="0.2">
      <c r="A56" t="s">
        <v>27</v>
      </c>
      <c r="B56">
        <v>1</v>
      </c>
      <c r="C56" t="str">
        <f>VLOOKUP(A56,sum!$B$5:$C$93,2,FALSE)</f>
        <v>市场营销15</v>
      </c>
    </row>
    <row r="57" spans="1:3" x14ac:dyDescent="0.2">
      <c r="A57" t="s">
        <v>16</v>
      </c>
      <c r="B57">
        <v>1</v>
      </c>
      <c r="C57" t="str">
        <f>VLOOKUP(A57,sum!$B$5:$C$93,2,FALSE)</f>
        <v>市场营销14</v>
      </c>
    </row>
    <row r="58" spans="1:3" x14ac:dyDescent="0.2">
      <c r="A58" t="s">
        <v>111</v>
      </c>
      <c r="B58">
        <v>1</v>
      </c>
      <c r="C58" t="str">
        <f>VLOOKUP(A58,sum!$B$5:$C$93,2,FALSE)</f>
        <v>市场营销14</v>
      </c>
    </row>
    <row r="59" spans="1:3" x14ac:dyDescent="0.2">
      <c r="A59" t="s">
        <v>6</v>
      </c>
      <c r="B59">
        <v>1</v>
      </c>
      <c r="C59" t="str">
        <f>VLOOKUP(A59,sum!$B$5:$C$93,2,FALSE)</f>
        <v>市场营销14</v>
      </c>
    </row>
    <row r="60" spans="1:3" x14ac:dyDescent="0.2">
      <c r="A60" t="s">
        <v>112</v>
      </c>
      <c r="B60">
        <v>1</v>
      </c>
      <c r="C60" t="str">
        <f>VLOOKUP(A60,sum!$B$5:$C$93,2,FALSE)</f>
        <v>双培大数据营销15</v>
      </c>
    </row>
    <row r="61" spans="1:3" x14ac:dyDescent="0.2">
      <c r="A61" t="s">
        <v>8</v>
      </c>
      <c r="B61">
        <v>1</v>
      </c>
      <c r="C61" t="str">
        <f>VLOOKUP(A61,sum!$B$5:$C$93,2,FALSE)</f>
        <v>市场营销14</v>
      </c>
    </row>
    <row r="62" spans="1:3" x14ac:dyDescent="0.2">
      <c r="A62" t="s">
        <v>0</v>
      </c>
      <c r="B62">
        <v>1</v>
      </c>
      <c r="C62" t="str">
        <f>VLOOKUP(A62,sum!$B$5:$C$93,2,FALSE)</f>
        <v>市场营销14</v>
      </c>
    </row>
    <row r="63" spans="1:3" x14ac:dyDescent="0.2">
      <c r="A63" t="s">
        <v>72</v>
      </c>
      <c r="B63">
        <v>1</v>
      </c>
      <c r="C63" t="str">
        <f>VLOOKUP(A63,sum!$B$5:$C$93,2,FALSE)</f>
        <v>双培大数据营销15</v>
      </c>
    </row>
    <row r="64" spans="1:3" x14ac:dyDescent="0.2">
      <c r="A64" t="s">
        <v>67</v>
      </c>
      <c r="B64">
        <v>1</v>
      </c>
      <c r="C64" t="str">
        <f>VLOOKUP(A64,sum!$B$5:$C$93,2,FALSE)</f>
        <v>双培大数据营销15</v>
      </c>
    </row>
    <row r="65" spans="1:3" x14ac:dyDescent="0.2">
      <c r="A65" t="s">
        <v>65</v>
      </c>
      <c r="B65">
        <v>1</v>
      </c>
      <c r="C65" t="str">
        <f>VLOOKUP(A65,sum!$B$5:$C$93,2,FALSE)</f>
        <v>双培大数据营销15</v>
      </c>
    </row>
    <row r="66" spans="1:3" x14ac:dyDescent="0.2">
      <c r="A66" t="s">
        <v>52</v>
      </c>
      <c r="B66">
        <v>1</v>
      </c>
      <c r="C66" t="str">
        <f>VLOOKUP(A66,sum!$B$5:$C$93,2,FALSE)</f>
        <v>大数据营销15</v>
      </c>
    </row>
    <row r="67" spans="1:3" x14ac:dyDescent="0.2">
      <c r="A67" t="s">
        <v>36</v>
      </c>
      <c r="B67">
        <v>1</v>
      </c>
      <c r="C67" t="str">
        <f>VLOOKUP(A67,sum!$B$5:$C$93,2,FALSE)</f>
        <v>市场营销15</v>
      </c>
    </row>
    <row r="68" spans="1:3" x14ac:dyDescent="0.2">
      <c r="A68" t="s">
        <v>58</v>
      </c>
      <c r="B68">
        <v>1</v>
      </c>
      <c r="C68" t="str">
        <f>VLOOKUP(A68,sum!$B$5:$C$93,2,FALSE)</f>
        <v>双培大数据营销15</v>
      </c>
    </row>
    <row r="69" spans="1:3" x14ac:dyDescent="0.2">
      <c r="A69" t="s">
        <v>15</v>
      </c>
      <c r="B69">
        <v>1</v>
      </c>
      <c r="C69" t="str">
        <f>VLOOKUP(A69,sum!$B$5:$C$93,2,FALSE)</f>
        <v>市场营销14</v>
      </c>
    </row>
    <row r="70" spans="1:3" x14ac:dyDescent="0.2">
      <c r="A70" t="s">
        <v>84</v>
      </c>
      <c r="B70">
        <v>1</v>
      </c>
      <c r="C70" t="str">
        <f>VLOOKUP(A70,sum!$B$5:$C$93,2,FALSE)</f>
        <v>人力资源管理15</v>
      </c>
    </row>
    <row r="71" spans="1:3" x14ac:dyDescent="0.2">
      <c r="A71" t="s">
        <v>11</v>
      </c>
      <c r="B71">
        <v>1</v>
      </c>
      <c r="C71" t="str">
        <f>VLOOKUP(A71,sum!$B$5:$C$93,2,FALSE)</f>
        <v>市场营销14</v>
      </c>
    </row>
    <row r="72" spans="1:3" x14ac:dyDescent="0.2">
      <c r="A72" t="s">
        <v>1</v>
      </c>
      <c r="B72">
        <v>1</v>
      </c>
      <c r="C72" t="str">
        <f>VLOOKUP(A72,sum!$B$5:$C$93,2,FALSE)</f>
        <v>市场营销14</v>
      </c>
    </row>
    <row r="73" spans="1:3" x14ac:dyDescent="0.2">
      <c r="A73" t="s">
        <v>18</v>
      </c>
      <c r="B73">
        <v>1</v>
      </c>
      <c r="C73" t="str">
        <f>VLOOKUP(A73,sum!$B$5:$C$93,2,FALSE)</f>
        <v>市场营销14</v>
      </c>
    </row>
    <row r="74" spans="1:3" x14ac:dyDescent="0.2">
      <c r="A74" t="s">
        <v>113</v>
      </c>
      <c r="B74">
        <v>1</v>
      </c>
      <c r="C74" t="str">
        <f>VLOOKUP(A74,sum!$B$5:$C$93,2,FALSE)</f>
        <v>双培大数据营销15</v>
      </c>
    </row>
    <row r="75" spans="1:3" x14ac:dyDescent="0.2">
      <c r="A75" t="s">
        <v>19</v>
      </c>
      <c r="B75">
        <v>1</v>
      </c>
      <c r="C75" t="str">
        <f>VLOOKUP(A75,sum!$B$5:$C$93,2,FALSE)</f>
        <v>市场营销14</v>
      </c>
    </row>
    <row r="76" spans="1:3" x14ac:dyDescent="0.2">
      <c r="A76" t="s">
        <v>20</v>
      </c>
      <c r="B76">
        <v>1</v>
      </c>
      <c r="C76" t="str">
        <f>VLOOKUP(A76,sum!$B$5:$C$93,2,FALSE)</f>
        <v>市场营销14</v>
      </c>
    </row>
    <row r="77" spans="1:3" x14ac:dyDescent="0.2">
      <c r="A77" t="s">
        <v>17</v>
      </c>
      <c r="B77">
        <v>1</v>
      </c>
      <c r="C77" t="str">
        <f>VLOOKUP(A77,sum!$B$5:$C$93,2,FALSE)</f>
        <v>市场营销14</v>
      </c>
    </row>
    <row r="78" spans="1:3" x14ac:dyDescent="0.2">
      <c r="A78" t="s">
        <v>114</v>
      </c>
      <c r="B78">
        <v>1</v>
      </c>
      <c r="C78" t="str">
        <f>VLOOKUP(A78,sum!$B$5:$C$93,2,FALSE)</f>
        <v>双培大数据营销15</v>
      </c>
    </row>
    <row r="79" spans="1:3" x14ac:dyDescent="0.2">
      <c r="A79" t="s">
        <v>115</v>
      </c>
      <c r="B79">
        <v>1</v>
      </c>
      <c r="C79" t="str">
        <f>VLOOKUP(A79,sum!$B$5:$C$93,2,FALSE)</f>
        <v>大数据营销15</v>
      </c>
    </row>
    <row r="80" spans="1:3" x14ac:dyDescent="0.2">
      <c r="A80" t="s">
        <v>116</v>
      </c>
      <c r="B80">
        <v>1</v>
      </c>
      <c r="C80" t="str">
        <f>VLOOKUP(A80,sum!$B$5:$C$93,2,FALSE)</f>
        <v>劳动与社会保障14</v>
      </c>
    </row>
    <row r="81" spans="1:3" x14ac:dyDescent="0.2">
      <c r="A81" t="s">
        <v>117</v>
      </c>
      <c r="B81">
        <v>1</v>
      </c>
      <c r="C81" t="str">
        <f>VLOOKUP(A81,sum!$B$5:$C$93,2,FALSE)</f>
        <v>双培大数据营销15</v>
      </c>
    </row>
    <row r="82" spans="1:3" x14ac:dyDescent="0.2">
      <c r="A82" t="s">
        <v>74</v>
      </c>
      <c r="B82">
        <v>1</v>
      </c>
      <c r="C82" t="str">
        <f>VLOOKUP(A82,sum!$B$5:$C$93,2,FALSE)</f>
        <v>双培大数据营销15</v>
      </c>
    </row>
    <row r="83" spans="1:3" x14ac:dyDescent="0.2">
      <c r="A83" t="s">
        <v>118</v>
      </c>
      <c r="B83">
        <v>1</v>
      </c>
      <c r="C83" t="str">
        <f>VLOOKUP(A83,sum!$B$5:$C$93,2,FALSE)</f>
        <v>市场营销15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"/>
  <sheetViews>
    <sheetView workbookViewId="0">
      <selection sqref="A1:A89"/>
    </sheetView>
  </sheetViews>
  <sheetFormatPr baseColWidth="10" defaultColWidth="8.83203125" defaultRowHeight="15" x14ac:dyDescent="0.2"/>
  <sheetData>
    <row r="1" spans="1:1" x14ac:dyDescent="0.2">
      <c r="A1" s="3" t="s">
        <v>36</v>
      </c>
    </row>
    <row r="2" spans="1:1" x14ac:dyDescent="0.2">
      <c r="A2" s="3" t="s">
        <v>74</v>
      </c>
    </row>
    <row r="3" spans="1:1" x14ac:dyDescent="0.2">
      <c r="A3" s="3" t="s">
        <v>31</v>
      </c>
    </row>
    <row r="4" spans="1:1" x14ac:dyDescent="0.2">
      <c r="A4" s="3" t="s">
        <v>29</v>
      </c>
    </row>
    <row r="5" spans="1:1" x14ac:dyDescent="0.2">
      <c r="A5" s="3" t="s">
        <v>84</v>
      </c>
    </row>
    <row r="6" spans="1:1" x14ac:dyDescent="0.2">
      <c r="A6" s="3" t="s">
        <v>11</v>
      </c>
    </row>
    <row r="7" spans="1:1" x14ac:dyDescent="0.2">
      <c r="A7" s="3" t="s">
        <v>53</v>
      </c>
    </row>
    <row r="8" spans="1:1" x14ac:dyDescent="0.2">
      <c r="A8" s="3" t="s">
        <v>48</v>
      </c>
    </row>
    <row r="9" spans="1:1" x14ac:dyDescent="0.2">
      <c r="A9" s="3" t="s">
        <v>68</v>
      </c>
    </row>
    <row r="10" spans="1:1" x14ac:dyDescent="0.2">
      <c r="A10" s="3" t="s">
        <v>69</v>
      </c>
    </row>
    <row r="11" spans="1:1" x14ac:dyDescent="0.2">
      <c r="A11" s="3" t="s">
        <v>30</v>
      </c>
    </row>
    <row r="12" spans="1:1" x14ac:dyDescent="0.2">
      <c r="A12" s="3" t="s">
        <v>52</v>
      </c>
    </row>
    <row r="13" spans="1:1" x14ac:dyDescent="0.2">
      <c r="A13" s="3" t="s">
        <v>71</v>
      </c>
    </row>
    <row r="14" spans="1:1" x14ac:dyDescent="0.2">
      <c r="A14" s="3" t="s">
        <v>51</v>
      </c>
    </row>
    <row r="15" spans="1:1" x14ac:dyDescent="0.2">
      <c r="A15" s="3" t="s">
        <v>15</v>
      </c>
    </row>
    <row r="16" spans="1:1" x14ac:dyDescent="0.2">
      <c r="A16" s="3" t="s">
        <v>66</v>
      </c>
    </row>
    <row r="17" spans="1:1" x14ac:dyDescent="0.2">
      <c r="A17" s="3" t="s">
        <v>21</v>
      </c>
    </row>
    <row r="18" spans="1:1" x14ac:dyDescent="0.2">
      <c r="A18" s="3" t="s">
        <v>18</v>
      </c>
    </row>
    <row r="19" spans="1:1" x14ac:dyDescent="0.2">
      <c r="A19" s="3" t="s">
        <v>65</v>
      </c>
    </row>
    <row r="20" spans="1:1" x14ac:dyDescent="0.2">
      <c r="A20" s="3" t="s">
        <v>8</v>
      </c>
    </row>
    <row r="21" spans="1:1" x14ac:dyDescent="0.2">
      <c r="A21" s="3" t="s">
        <v>75</v>
      </c>
    </row>
    <row r="22" spans="1:1" x14ac:dyDescent="0.2">
      <c r="A22" s="3" t="s">
        <v>13</v>
      </c>
    </row>
    <row r="23" spans="1:1" x14ac:dyDescent="0.2">
      <c r="A23" s="3" t="s">
        <v>55</v>
      </c>
    </row>
    <row r="24" spans="1:1" x14ac:dyDescent="0.2">
      <c r="A24" s="3" t="s">
        <v>23</v>
      </c>
    </row>
    <row r="25" spans="1:1" x14ac:dyDescent="0.2">
      <c r="A25" s="3" t="s">
        <v>86</v>
      </c>
    </row>
    <row r="26" spans="1:1" x14ac:dyDescent="0.2">
      <c r="A26" s="3" t="s">
        <v>63</v>
      </c>
    </row>
    <row r="27" spans="1:1" x14ac:dyDescent="0.2">
      <c r="A27" s="3" t="s">
        <v>37</v>
      </c>
    </row>
    <row r="28" spans="1:1" x14ac:dyDescent="0.2">
      <c r="A28" s="3" t="s">
        <v>6</v>
      </c>
    </row>
    <row r="29" spans="1:1" x14ac:dyDescent="0.2">
      <c r="A29" s="3" t="s">
        <v>19</v>
      </c>
    </row>
    <row r="30" spans="1:1" x14ac:dyDescent="0.2">
      <c r="A30" s="3" t="s">
        <v>44</v>
      </c>
    </row>
    <row r="31" spans="1:1" x14ac:dyDescent="0.2">
      <c r="A31" s="3" t="s">
        <v>0</v>
      </c>
    </row>
    <row r="32" spans="1:1" x14ac:dyDescent="0.2">
      <c r="A32" s="3" t="s">
        <v>72</v>
      </c>
    </row>
    <row r="33" spans="1:1" x14ac:dyDescent="0.2">
      <c r="A33" s="3" t="s">
        <v>82</v>
      </c>
    </row>
    <row r="34" spans="1:1" x14ac:dyDescent="0.2">
      <c r="A34" s="3" t="s">
        <v>17</v>
      </c>
    </row>
    <row r="35" spans="1:1" x14ac:dyDescent="0.2">
      <c r="A35" s="3" t="s">
        <v>85</v>
      </c>
    </row>
    <row r="36" spans="1:1" x14ac:dyDescent="0.2">
      <c r="A36" s="3" t="s">
        <v>59</v>
      </c>
    </row>
    <row r="37" spans="1:1" x14ac:dyDescent="0.2">
      <c r="A37" s="3" t="s">
        <v>24</v>
      </c>
    </row>
    <row r="38" spans="1:1" x14ac:dyDescent="0.2">
      <c r="A38" s="3" t="s">
        <v>9</v>
      </c>
    </row>
    <row r="39" spans="1:1" x14ac:dyDescent="0.2">
      <c r="A39" s="3" t="s">
        <v>1</v>
      </c>
    </row>
    <row r="40" spans="1:1" x14ac:dyDescent="0.2">
      <c r="A40" s="3" t="s">
        <v>28</v>
      </c>
    </row>
    <row r="41" spans="1:1" x14ac:dyDescent="0.2">
      <c r="A41" s="3" t="s">
        <v>47</v>
      </c>
    </row>
    <row r="42" spans="1:1" x14ac:dyDescent="0.2">
      <c r="A42" s="3" t="s">
        <v>27</v>
      </c>
    </row>
    <row r="43" spans="1:1" x14ac:dyDescent="0.2">
      <c r="A43" s="3" t="s">
        <v>73</v>
      </c>
    </row>
    <row r="44" spans="1:1" x14ac:dyDescent="0.2">
      <c r="A44" s="3" t="s">
        <v>4</v>
      </c>
    </row>
    <row r="45" spans="1:1" x14ac:dyDescent="0.2">
      <c r="A45" s="3" t="s">
        <v>16</v>
      </c>
    </row>
    <row r="46" spans="1:1" x14ac:dyDescent="0.2">
      <c r="A46" s="3" t="s">
        <v>67</v>
      </c>
    </row>
    <row r="47" spans="1:1" x14ac:dyDescent="0.2">
      <c r="A47" s="3" t="s">
        <v>76</v>
      </c>
    </row>
    <row r="48" spans="1:1" x14ac:dyDescent="0.2">
      <c r="A48" s="3" t="s">
        <v>5</v>
      </c>
    </row>
    <row r="49" spans="1:1" x14ac:dyDescent="0.2">
      <c r="A49" s="3" t="s">
        <v>7</v>
      </c>
    </row>
    <row r="50" spans="1:1" x14ac:dyDescent="0.2">
      <c r="A50" s="3" t="s">
        <v>32</v>
      </c>
    </row>
    <row r="51" spans="1:1" x14ac:dyDescent="0.2">
      <c r="A51" s="3" t="s">
        <v>45</v>
      </c>
    </row>
    <row r="52" spans="1:1" x14ac:dyDescent="0.2">
      <c r="A52" s="3" t="s">
        <v>2</v>
      </c>
    </row>
    <row r="53" spans="1:1" x14ac:dyDescent="0.2">
      <c r="A53" s="3" t="s">
        <v>20</v>
      </c>
    </row>
    <row r="54" spans="1:1" x14ac:dyDescent="0.2">
      <c r="A54" s="3" t="s">
        <v>41</v>
      </c>
    </row>
    <row r="55" spans="1:1" x14ac:dyDescent="0.2">
      <c r="A55" s="3" t="s">
        <v>34</v>
      </c>
    </row>
    <row r="56" spans="1:1" x14ac:dyDescent="0.2">
      <c r="A56" s="3" t="s">
        <v>109</v>
      </c>
    </row>
    <row r="57" spans="1:1" x14ac:dyDescent="0.2">
      <c r="A57" s="3" t="s">
        <v>42</v>
      </c>
    </row>
    <row r="58" spans="1:1" x14ac:dyDescent="0.2">
      <c r="A58" s="3" t="s">
        <v>39</v>
      </c>
    </row>
    <row r="59" spans="1:1" x14ac:dyDescent="0.2">
      <c r="A59" s="18" t="s">
        <v>54</v>
      </c>
    </row>
    <row r="60" spans="1:1" x14ac:dyDescent="0.2">
      <c r="A60" s="3" t="s">
        <v>77</v>
      </c>
    </row>
    <row r="61" spans="1:1" x14ac:dyDescent="0.2">
      <c r="A61" s="3" t="s">
        <v>79</v>
      </c>
    </row>
    <row r="62" spans="1:1" x14ac:dyDescent="0.2">
      <c r="A62" s="3" t="s">
        <v>81</v>
      </c>
    </row>
    <row r="63" spans="1:1" x14ac:dyDescent="0.2">
      <c r="A63" s="3" t="s">
        <v>83</v>
      </c>
    </row>
    <row r="64" spans="1:1" x14ac:dyDescent="0.2">
      <c r="A64" s="3" t="s">
        <v>3</v>
      </c>
    </row>
    <row r="65" spans="1:1" x14ac:dyDescent="0.2">
      <c r="A65" s="3" t="s">
        <v>70</v>
      </c>
    </row>
    <row r="66" spans="1:1" x14ac:dyDescent="0.2">
      <c r="A66" s="3" t="s">
        <v>50</v>
      </c>
    </row>
    <row r="67" spans="1:1" x14ac:dyDescent="0.2">
      <c r="A67" s="3" t="s">
        <v>43</v>
      </c>
    </row>
    <row r="68" spans="1:1" x14ac:dyDescent="0.2">
      <c r="A68" s="3" t="s">
        <v>61</v>
      </c>
    </row>
    <row r="69" spans="1:1" x14ac:dyDescent="0.2">
      <c r="A69" s="3" t="s">
        <v>64</v>
      </c>
    </row>
    <row r="70" spans="1:1" x14ac:dyDescent="0.2">
      <c r="A70" s="3" t="s">
        <v>14</v>
      </c>
    </row>
    <row r="71" spans="1:1" x14ac:dyDescent="0.2">
      <c r="A71" s="17" t="s">
        <v>107</v>
      </c>
    </row>
    <row r="72" spans="1:1" x14ac:dyDescent="0.2">
      <c r="A72" s="3" t="s">
        <v>58</v>
      </c>
    </row>
    <row r="73" spans="1:1" x14ac:dyDescent="0.2">
      <c r="A73" s="3" t="s">
        <v>33</v>
      </c>
    </row>
    <row r="74" spans="1:1" x14ac:dyDescent="0.2">
      <c r="A74" s="3" t="s">
        <v>40</v>
      </c>
    </row>
    <row r="75" spans="1:1" x14ac:dyDescent="0.2">
      <c r="A75" s="3" t="s">
        <v>57</v>
      </c>
    </row>
    <row r="76" spans="1:1" x14ac:dyDescent="0.2">
      <c r="A76" s="3" t="s">
        <v>38</v>
      </c>
    </row>
    <row r="77" spans="1:1" x14ac:dyDescent="0.2">
      <c r="A77" s="3" t="s">
        <v>56</v>
      </c>
    </row>
    <row r="78" spans="1:1" x14ac:dyDescent="0.2">
      <c r="A78" s="3" t="s">
        <v>12</v>
      </c>
    </row>
    <row r="79" spans="1:1" x14ac:dyDescent="0.2">
      <c r="A79" s="3" t="s">
        <v>26</v>
      </c>
    </row>
    <row r="80" spans="1:1" x14ac:dyDescent="0.2">
      <c r="A80" s="3" t="s">
        <v>80</v>
      </c>
    </row>
    <row r="81" spans="1:1" x14ac:dyDescent="0.2">
      <c r="A81" s="3" t="s">
        <v>46</v>
      </c>
    </row>
    <row r="82" spans="1:1" x14ac:dyDescent="0.2">
      <c r="A82" s="3" t="s">
        <v>62</v>
      </c>
    </row>
    <row r="83" spans="1:1" x14ac:dyDescent="0.2">
      <c r="A83" s="3" t="s">
        <v>22</v>
      </c>
    </row>
    <row r="84" spans="1:1" x14ac:dyDescent="0.2">
      <c r="A84" s="3" t="s">
        <v>60</v>
      </c>
    </row>
    <row r="85" spans="1:1" x14ac:dyDescent="0.2">
      <c r="A85" s="3" t="s">
        <v>10</v>
      </c>
    </row>
    <row r="86" spans="1:1" x14ac:dyDescent="0.2">
      <c r="A86" s="3" t="s">
        <v>49</v>
      </c>
    </row>
    <row r="87" spans="1:1" x14ac:dyDescent="0.2">
      <c r="A87" s="3" t="s">
        <v>25</v>
      </c>
    </row>
    <row r="88" spans="1:1" x14ac:dyDescent="0.2">
      <c r="A88" s="3" t="s">
        <v>78</v>
      </c>
    </row>
    <row r="89" spans="1:1" x14ac:dyDescent="0.2">
      <c r="A89" s="3" t="s">
        <v>35</v>
      </c>
    </row>
  </sheetData>
  <sortState ref="A1:A89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</vt:lpstr>
      <vt:lpstr>class2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</dc:creator>
  <cp:lastModifiedBy>Chu</cp:lastModifiedBy>
  <dcterms:created xsi:type="dcterms:W3CDTF">2016-04-08T02:22:14Z</dcterms:created>
  <dcterms:modified xsi:type="dcterms:W3CDTF">2016-05-07T15:57:40Z</dcterms:modified>
</cp:coreProperties>
</file>