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sper\Documents\MarkdownMaster\Class_Notes\2A_Fluid_Mech\"/>
    </mc:Choice>
  </mc:AlternateContent>
  <bookViews>
    <workbookView xWindow="-110" yWindow="-110" windowWidth="22320" windowHeight="13180" tabRatio="500"/>
  </bookViews>
  <sheets>
    <sheet name="GANTT chart for students" sheetId="1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0" i="12" l="1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A7" i="12"/>
  <c r="A8" i="12" s="1"/>
  <c r="A9" i="12" l="1"/>
  <c r="A10" i="12" l="1"/>
  <c r="A11" i="12" l="1"/>
  <c r="A12" i="12" l="1"/>
  <c r="A13" i="12" l="1"/>
  <c r="A14" i="12" l="1"/>
  <c r="A15" i="12" l="1"/>
  <c r="A16" i="12" l="1"/>
  <c r="A17" i="12" l="1"/>
  <c r="A18" i="12" l="1"/>
  <c r="A19" i="12" l="1"/>
  <c r="A20" i="12" l="1"/>
  <c r="A21" i="12" l="1"/>
  <c r="A22" i="12" l="1"/>
  <c r="A23" i="12" l="1"/>
  <c r="A24" i="12" l="1"/>
  <c r="A25" i="12" l="1"/>
  <c r="A26" i="12" l="1"/>
  <c r="A27" i="12" l="1"/>
  <c r="A28" i="12" l="1"/>
  <c r="A29" i="12" l="1"/>
  <c r="A30" i="12" l="1"/>
  <c r="A31" i="12" l="1"/>
  <c r="A32" i="12" l="1"/>
  <c r="A33" i="12" l="1"/>
  <c r="A34" i="12" l="1"/>
  <c r="A35" i="12" l="1"/>
  <c r="A36" i="12" l="1"/>
  <c r="A37" i="12" l="1"/>
  <c r="A38" i="12" l="1"/>
  <c r="A39" i="12" l="1"/>
  <c r="A40" i="12" l="1"/>
  <c r="A41" i="12" l="1"/>
  <c r="A42" i="12" l="1"/>
  <c r="A43" i="12" l="1"/>
  <c r="A44" i="12" l="1"/>
  <c r="A45" i="12" l="1"/>
  <c r="A46" i="12" l="1"/>
  <c r="A47" i="12" l="1"/>
  <c r="A48" i="12" l="1"/>
  <c r="A49" i="12" l="1"/>
  <c r="A50" i="12" l="1"/>
  <c r="A51" i="12" l="1"/>
  <c r="A52" i="12" l="1"/>
  <c r="A53" i="12" l="1"/>
  <c r="A54" i="12" l="1"/>
  <c r="A55" i="12" l="1"/>
  <c r="A56" i="12" l="1"/>
  <c r="A57" i="12" l="1"/>
  <c r="A58" i="12" l="1"/>
  <c r="A59" i="12" l="1"/>
  <c r="A60" i="12" l="1"/>
  <c r="A61" i="12" l="1"/>
  <c r="A62" i="12" l="1"/>
  <c r="A63" i="12" l="1"/>
  <c r="A64" i="12" l="1"/>
  <c r="A65" i="12" l="1"/>
  <c r="A66" i="12" l="1"/>
  <c r="A67" i="12" l="1"/>
  <c r="A68" i="12" l="1"/>
  <c r="A69" i="12" l="1"/>
  <c r="A70" i="12" l="1"/>
  <c r="A71" i="12" l="1"/>
  <c r="A72" i="12" l="1"/>
  <c r="A73" i="12" l="1"/>
  <c r="A74" i="12" l="1"/>
  <c r="A75" i="12" l="1"/>
  <c r="A76" i="12" l="1"/>
  <c r="A77" i="12" l="1"/>
  <c r="A78" i="12" l="1"/>
  <c r="A79" i="12" l="1"/>
  <c r="A80" i="12" l="1"/>
  <c r="A81" i="12" l="1"/>
  <c r="A82" i="12" l="1"/>
  <c r="A83" i="12" l="1"/>
  <c r="A84" i="12" l="1"/>
  <c r="A85" i="12" l="1"/>
  <c r="A86" i="12" l="1"/>
  <c r="A87" i="12" l="1"/>
  <c r="A88" i="12" l="1"/>
  <c r="A89" i="12" l="1"/>
  <c r="A90" i="12" l="1"/>
  <c r="A91" i="12" l="1"/>
  <c r="A92" i="12" l="1"/>
  <c r="A93" i="12" l="1"/>
  <c r="A94" i="12" l="1"/>
  <c r="A95" i="12" l="1"/>
  <c r="B95" i="12" l="1"/>
  <c r="C95" i="12"/>
  <c r="A96" i="12"/>
  <c r="C6" i="12"/>
  <c r="B6" i="12"/>
  <c r="C8" i="12"/>
  <c r="B8" i="12"/>
  <c r="B7" i="12"/>
  <c r="C7" i="12"/>
  <c r="C9" i="12"/>
  <c r="B9" i="12"/>
  <c r="C10" i="12"/>
  <c r="B10" i="12"/>
  <c r="C11" i="12"/>
  <c r="B11" i="12"/>
  <c r="C12" i="12"/>
  <c r="B12" i="12"/>
  <c r="C13" i="12"/>
  <c r="B13" i="12"/>
  <c r="B14" i="12"/>
  <c r="C14" i="12"/>
  <c r="B15" i="12"/>
  <c r="C15" i="12"/>
  <c r="B16" i="12"/>
  <c r="C16" i="12"/>
  <c r="C17" i="12"/>
  <c r="B17" i="12"/>
  <c r="C18" i="12"/>
  <c r="B18" i="12"/>
  <c r="C19" i="12"/>
  <c r="B19" i="12"/>
  <c r="C20" i="12"/>
  <c r="B20" i="12"/>
  <c r="B21" i="12"/>
  <c r="C21" i="12"/>
  <c r="B22" i="12"/>
  <c r="C22" i="12"/>
  <c r="B23" i="12"/>
  <c r="C23" i="12"/>
  <c r="B24" i="12"/>
  <c r="C24" i="12"/>
  <c r="C25" i="12"/>
  <c r="B25" i="12"/>
  <c r="C26" i="12"/>
  <c r="B26" i="12"/>
  <c r="C27" i="12"/>
  <c r="B27" i="12"/>
  <c r="C28" i="12"/>
  <c r="B28" i="12"/>
  <c r="C29" i="12"/>
  <c r="B29" i="12"/>
  <c r="B30" i="12"/>
  <c r="C30" i="12"/>
  <c r="B31" i="12"/>
  <c r="C31" i="12"/>
  <c r="B32" i="12"/>
  <c r="C32" i="12"/>
  <c r="C33" i="12"/>
  <c r="B33" i="12"/>
  <c r="C34" i="12"/>
  <c r="B34" i="12"/>
  <c r="C35" i="12"/>
  <c r="B35" i="12"/>
  <c r="C36" i="12"/>
  <c r="B36" i="12"/>
  <c r="C37" i="12"/>
  <c r="B37" i="12"/>
  <c r="B38" i="12"/>
  <c r="C38" i="12"/>
  <c r="B39" i="12"/>
  <c r="C39" i="12"/>
  <c r="B40" i="12"/>
  <c r="C40" i="12"/>
  <c r="C41" i="12"/>
  <c r="B41" i="12"/>
  <c r="C42" i="12"/>
  <c r="B42" i="12"/>
  <c r="C43" i="12"/>
  <c r="B43" i="12"/>
  <c r="C44" i="12"/>
  <c r="B44" i="12"/>
  <c r="C45" i="12"/>
  <c r="B45" i="12"/>
  <c r="B46" i="12"/>
  <c r="C46" i="12"/>
  <c r="B47" i="12"/>
  <c r="C47" i="12"/>
  <c r="B48" i="12"/>
  <c r="C48" i="12"/>
  <c r="C49" i="12"/>
  <c r="B49" i="12"/>
  <c r="C50" i="12"/>
  <c r="B50" i="12"/>
  <c r="C51" i="12"/>
  <c r="B51" i="12"/>
  <c r="C52" i="12"/>
  <c r="B52" i="12"/>
  <c r="C53" i="12"/>
  <c r="B53" i="12"/>
  <c r="B54" i="12"/>
  <c r="C54" i="12"/>
  <c r="C55" i="12"/>
  <c r="B55" i="12"/>
  <c r="B56" i="12"/>
  <c r="C56" i="12"/>
  <c r="C57" i="12"/>
  <c r="B57" i="12"/>
  <c r="C58" i="12"/>
  <c r="B58" i="12"/>
  <c r="C59" i="12"/>
  <c r="B59" i="12"/>
  <c r="C60" i="12"/>
  <c r="B60" i="12"/>
  <c r="C61" i="12"/>
  <c r="B61" i="12"/>
  <c r="B62" i="12"/>
  <c r="C62" i="12"/>
  <c r="B63" i="12"/>
  <c r="C63" i="12"/>
  <c r="B64" i="12"/>
  <c r="C64" i="12"/>
  <c r="C65" i="12"/>
  <c r="B65" i="12"/>
  <c r="C66" i="12"/>
  <c r="B66" i="12"/>
  <c r="C67" i="12"/>
  <c r="B67" i="12"/>
  <c r="C68" i="12"/>
  <c r="B68" i="12"/>
  <c r="C69" i="12"/>
  <c r="B69" i="12"/>
  <c r="B70" i="12"/>
  <c r="C70" i="12"/>
  <c r="C71" i="12"/>
  <c r="B71" i="12"/>
  <c r="C72" i="12"/>
  <c r="B72" i="12"/>
  <c r="C73" i="12"/>
  <c r="B73" i="12"/>
  <c r="C74" i="12"/>
  <c r="B74" i="12"/>
  <c r="C75" i="12"/>
  <c r="B75" i="12"/>
  <c r="C76" i="12"/>
  <c r="B76" i="12"/>
  <c r="C77" i="12"/>
  <c r="B77" i="12"/>
  <c r="B78" i="12"/>
  <c r="C78" i="12"/>
  <c r="B79" i="12"/>
  <c r="C79" i="12"/>
  <c r="B80" i="12"/>
  <c r="C80" i="12"/>
  <c r="C81" i="12"/>
  <c r="B81" i="12"/>
  <c r="C82" i="12"/>
  <c r="B82" i="12"/>
  <c r="C83" i="12"/>
  <c r="B83" i="12"/>
  <c r="C84" i="12"/>
  <c r="B84" i="12"/>
  <c r="C85" i="12"/>
  <c r="B85" i="12"/>
  <c r="B86" i="12"/>
  <c r="C86" i="12"/>
  <c r="B87" i="12"/>
  <c r="C87" i="12"/>
  <c r="B88" i="12"/>
  <c r="C88" i="12"/>
  <c r="C89" i="12"/>
  <c r="B89" i="12"/>
  <c r="C90" i="12"/>
  <c r="B90" i="12"/>
  <c r="C91" i="12"/>
  <c r="B91" i="12"/>
  <c r="C92" i="12"/>
  <c r="B92" i="12"/>
  <c r="C93" i="12"/>
  <c r="B93" i="12"/>
  <c r="C94" i="12"/>
  <c r="B94" i="12"/>
  <c r="A97" i="12" l="1"/>
  <c r="B96" i="12"/>
  <c r="C96" i="12"/>
  <c r="C97" i="12" l="1"/>
  <c r="B97" i="12"/>
  <c r="A98" i="12"/>
  <c r="A99" i="12" l="1"/>
  <c r="C98" i="12"/>
  <c r="B98" i="12"/>
  <c r="A100" i="12" l="1"/>
  <c r="C99" i="12"/>
  <c r="B99" i="12"/>
</calcChain>
</file>

<file path=xl/sharedStrings.xml><?xml version="1.0" encoding="utf-8"?>
<sst xmlns="http://schemas.openxmlformats.org/spreadsheetml/2006/main" count="221" uniqueCount="142">
  <si>
    <t>Introduction</t>
  </si>
  <si>
    <t>Properties of a fluid</t>
  </si>
  <si>
    <t>1.1.1</t>
  </si>
  <si>
    <t>Definition of a fluid</t>
  </si>
  <si>
    <t>1.1.2</t>
  </si>
  <si>
    <t>Viscosity</t>
  </si>
  <si>
    <t>1.1.3</t>
  </si>
  <si>
    <t>Density</t>
  </si>
  <si>
    <t>1.1.4</t>
  </si>
  <si>
    <t>Surface tension</t>
  </si>
  <si>
    <t>Basic flow fields and phenomena</t>
  </si>
  <si>
    <t>1.2.1</t>
  </si>
  <si>
    <t>Laminar and turbulent flows</t>
  </si>
  <si>
    <t>1.2.2</t>
  </si>
  <si>
    <t>Flow in an enclosed duct / pipe</t>
  </si>
  <si>
    <t>1.2.3</t>
  </si>
  <si>
    <t>Fluid Mechanics 2</t>
  </si>
  <si>
    <t>Flow past a bluff body ("external flow")</t>
  </si>
  <si>
    <t>1.2.4</t>
  </si>
  <si>
    <t>Flow along a flat plate</t>
  </si>
  <si>
    <t>1.2.5</t>
  </si>
  <si>
    <t>Orifice flow</t>
  </si>
  <si>
    <t>1.2.6</t>
  </si>
  <si>
    <t>Flow around a (sharp) bend</t>
  </si>
  <si>
    <t>Dimensional analysis</t>
  </si>
  <si>
    <t>1.3.1</t>
  </si>
  <si>
    <t>1.3.2</t>
  </si>
  <si>
    <t>Easy example: drag force (1st pass)</t>
  </si>
  <si>
    <t>1.3.3</t>
  </si>
  <si>
    <t>Harder example: drag force (improved)</t>
  </si>
  <si>
    <t>1.3.4</t>
  </si>
  <si>
    <t>Conclusions on dimensional analysis</t>
  </si>
  <si>
    <t>Pressure</t>
  </si>
  <si>
    <t>2.1.1</t>
  </si>
  <si>
    <t>Definitions of pressure</t>
  </si>
  <si>
    <t>2.1.2</t>
  </si>
  <si>
    <t>Vertical variation of pressure</t>
  </si>
  <si>
    <t>2.1.3</t>
  </si>
  <si>
    <t>Horizontal variation in pressure</t>
  </si>
  <si>
    <t>Manometers</t>
  </si>
  <si>
    <t>Forces on submerged surfaces</t>
  </si>
  <si>
    <t>The continuity equation</t>
  </si>
  <si>
    <t>3.2.1</t>
  </si>
  <si>
    <t>Volume flowrate and mass flowrate</t>
  </si>
  <si>
    <t>3.2.2</t>
  </si>
  <si>
    <t>Continuity equation for ideal flow</t>
  </si>
  <si>
    <t>3.2.3</t>
  </si>
  <si>
    <t>Continuity equation for real flow</t>
  </si>
  <si>
    <t>Equation of motion along a streamline (ideal flow)</t>
  </si>
  <si>
    <t>The Bernoulli equation</t>
  </si>
  <si>
    <t>Equation of motion perpendicular to a streamline (ideal flow)</t>
  </si>
  <si>
    <t>Important aside on cavitation</t>
  </si>
  <si>
    <t>Flow with area change</t>
  </si>
  <si>
    <t>Flowrate measurement - differential pressure meters</t>
  </si>
  <si>
    <t>4.4.1</t>
  </si>
  <si>
    <t>Orifice meter</t>
  </si>
  <si>
    <t>4.4.2</t>
  </si>
  <si>
    <t>The Venturi meter</t>
  </si>
  <si>
    <t>Reservior - orifice flow</t>
  </si>
  <si>
    <t>Orifice flow with varying head</t>
  </si>
  <si>
    <t>Velocity measurement</t>
  </si>
  <si>
    <t>Flow over a weir</t>
  </si>
  <si>
    <t>Laminar flow between flat plates</t>
  </si>
  <si>
    <t>Laminar flow through a round pipe</t>
  </si>
  <si>
    <t>Turbulent flow in pipes - introduction</t>
  </si>
  <si>
    <t>Energy losses in pipes - the Moody chart</t>
  </si>
  <si>
    <t>Pipe systems</t>
  </si>
  <si>
    <t>The steady flow momentum equation</t>
  </si>
  <si>
    <t>Further examples of application of the momentum equation</t>
  </si>
  <si>
    <t>6.3.1</t>
  </si>
  <si>
    <t>Incompressible flow through a nozzle</t>
  </si>
  <si>
    <t>6.3.2</t>
  </si>
  <si>
    <t>Force due to deflection of a jet</t>
  </si>
  <si>
    <t>6.3.3</t>
  </si>
  <si>
    <t>Reaction of a jet</t>
  </si>
  <si>
    <t>F1</t>
  </si>
  <si>
    <t>F2</t>
  </si>
  <si>
    <t>F3</t>
  </si>
  <si>
    <t>F4</t>
  </si>
  <si>
    <t>General intro to labs</t>
  </si>
  <si>
    <t>F0</t>
  </si>
  <si>
    <t>Drag on spheres experiment</t>
  </si>
  <si>
    <t>F1.1</t>
  </si>
  <si>
    <t>perform experiment</t>
  </si>
  <si>
    <t>F1.2</t>
  </si>
  <si>
    <t>F1.3</t>
  </si>
  <si>
    <t>intro to effecive graph plotting</t>
  </si>
  <si>
    <t>complete lab (analysis and test)</t>
  </si>
  <si>
    <t>F2.1</t>
  </si>
  <si>
    <t>Bernoulli experiment - venturi</t>
  </si>
  <si>
    <t>F2.2</t>
  </si>
  <si>
    <t>F2.3</t>
  </si>
  <si>
    <t>intro to dealing with uncertainties</t>
  </si>
  <si>
    <t>complete lab (analysis and submission)</t>
  </si>
  <si>
    <t xml:space="preserve">Flow meter experiment </t>
  </si>
  <si>
    <t>F3.1</t>
  </si>
  <si>
    <t>F3.2</t>
  </si>
  <si>
    <t>Pipe friction experiment</t>
  </si>
  <si>
    <t>F4.1</t>
  </si>
  <si>
    <t>F4.2</t>
  </si>
  <si>
    <t xml:space="preserve">complete lab (analysis and submission) </t>
  </si>
  <si>
    <t>F5</t>
  </si>
  <si>
    <t xml:space="preserve">Forecs due to a jet experiment </t>
  </si>
  <si>
    <t>F5.1</t>
  </si>
  <si>
    <t>F5.2</t>
  </si>
  <si>
    <t>Chapter 1 discussion board</t>
  </si>
  <si>
    <t>Chapter 2 discussion board</t>
  </si>
  <si>
    <t>Chapter 3 discussion board</t>
  </si>
  <si>
    <t>Chapter 4 discussion board</t>
  </si>
  <si>
    <t>Chapter 5 discussion board</t>
  </si>
  <si>
    <t>End-of-chapter consolidation &amp; assessment</t>
  </si>
  <si>
    <t>black = main currculum</t>
  </si>
  <si>
    <t>purple = lab programme</t>
  </si>
  <si>
    <t xml:space="preserve">Revision discusion board </t>
  </si>
  <si>
    <t>Final exam</t>
  </si>
  <si>
    <t>Conventional past-papers</t>
  </si>
  <si>
    <t>NDND 2020 v01</t>
  </si>
  <si>
    <t>cumulative hours</t>
  </si>
  <si>
    <t>PeerWise question authoring</t>
  </si>
  <si>
    <t>Welcome, course outine, "housekeeping"</t>
  </si>
  <si>
    <t>Consolidation, revision, exam prep, exam</t>
  </si>
  <si>
    <t>week</t>
  </si>
  <si>
    <t>Chapter 6 discussion board</t>
  </si>
  <si>
    <t>M</t>
  </si>
  <si>
    <t>Tu</t>
  </si>
  <si>
    <t>W</t>
  </si>
  <si>
    <t>Th</t>
  </si>
  <si>
    <t>F</t>
  </si>
  <si>
    <t>task hours</t>
  </si>
  <si>
    <t>(day)</t>
  </si>
  <si>
    <t>course day</t>
  </si>
  <si>
    <t>deadlines</t>
  </si>
  <si>
    <t>blue = consoldation / revision</t>
  </si>
  <si>
    <t>Fluid Mechanics 2 - session 2022/23</t>
  </si>
  <si>
    <t>Course GANTT chart v01 16/9/22</t>
  </si>
  <si>
    <t>1. Introduction</t>
  </si>
  <si>
    <t>2. Fluid statics</t>
  </si>
  <si>
    <t>3. Dynamics of fluid flow</t>
  </si>
  <si>
    <t>4. The steady-state Bernoulli equation</t>
  </si>
  <si>
    <t>5. Real flow in pipes</t>
  </si>
  <si>
    <t>6. The momentum equation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</si>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</sst>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4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name val="Calibri"/>
      <family val="2"/>
      <scheme val="minor"/>
    </font>
    <font>
      <sz val="12"/>
      <color rgb="FF4472C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3CA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lightHorizontal">
        <fgColor rgb="FFE3CAEF"/>
        <bgColor theme="0"/>
      </patternFill>
    </fill>
    <fill>
      <patternFill patternType="lightHorizontal">
        <fgColor theme="4"/>
      </patternFill>
    </fill>
    <fill>
      <patternFill patternType="solid">
        <fgColor theme="7"/>
        <bgColor indexed="64"/>
      </patternFill>
    </fill>
    <fill>
      <patternFill patternType="lightHorizontal">
        <fgColor rgb="FF4472C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2" fillId="4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6" fillId="0" borderId="4" xfId="0" applyFont="1" applyBorder="1"/>
    <xf numFmtId="0" fontId="2" fillId="0" borderId="4" xfId="0" applyFont="1" applyBorder="1"/>
    <xf numFmtId="0" fontId="0" fillId="0" borderId="4" xfId="0" applyBorder="1"/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8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7" xfId="0" applyBorder="1"/>
    <xf numFmtId="0" fontId="2" fillId="0" borderId="7" xfId="0" applyFont="1" applyBorder="1"/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49" fontId="0" fillId="0" borderId="0" xfId="0" applyNumberFormat="1" applyAlignment="1">
      <alignment horizontal="center" textRotation="90"/>
    </xf>
    <xf numFmtId="49" fontId="0" fillId="0" borderId="0" xfId="0" applyNumberFormat="1" applyAlignment="1">
      <alignment textRotation="90"/>
    </xf>
    <xf numFmtId="49" fontId="0" fillId="0" borderId="0" xfId="0" applyNumberFormat="1" applyAlignment="1">
      <alignment horizontal="right" textRotation="90"/>
    </xf>
    <xf numFmtId="49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0" fontId="7" fillId="6" borderId="1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E3CAEF"/>
      <color rgb="FFFFE52F"/>
      <color rgb="FF4AFFC5"/>
      <color rgb="FFFF94E7"/>
      <color rgb="FF4DACF0"/>
      <color rgb="FF4BFFDA"/>
      <color rgb="FF5DF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"/>
  <sheetViews>
    <sheetView tabSelected="1" topLeftCell="H1" workbookViewId="0">
      <pane xSplit="5" ySplit="5" topLeftCell="M6" activePane="bottomRight" state="frozen"/>
      <selection activeCell="H1" sqref="H1"/>
      <selection pane="topRight" activeCell="M1" sqref="M1"/>
      <selection pane="bottomLeft" activeCell="H6" sqref="H6"/>
      <selection pane="bottomRight" activeCell="Q18" sqref="Q18"/>
    </sheetView>
  </sheetViews>
  <sheetFormatPr defaultColWidth="11.1640625" defaultRowHeight="15.5" x14ac:dyDescent="0.35"/>
  <cols>
    <col min="1" max="6" width="10.83203125" style="1"/>
    <col min="7" max="7" width="6.6640625" customWidth="1"/>
    <col min="8" max="8" width="15.6640625" customWidth="1"/>
    <col min="9" max="9" width="8" customWidth="1"/>
    <col min="12" max="12" width="33" bestFit="1" customWidth="1"/>
    <col min="13" max="72" width="3" style="1" customWidth="1"/>
    <col min="73" max="73" width="6.1640625" bestFit="1" customWidth="1"/>
  </cols>
  <sheetData>
    <row r="1" spans="1:73" ht="21" x14ac:dyDescent="0.5">
      <c r="A1" s="11" t="s">
        <v>16</v>
      </c>
      <c r="H1" s="11" t="s">
        <v>133</v>
      </c>
      <c r="L1" s="13" t="s">
        <v>121</v>
      </c>
      <c r="M1" s="16">
        <v>1</v>
      </c>
      <c r="N1" s="1">
        <v>1</v>
      </c>
      <c r="O1" s="1">
        <v>1</v>
      </c>
      <c r="P1" s="1">
        <v>1</v>
      </c>
      <c r="Q1" s="17">
        <v>1</v>
      </c>
      <c r="R1" s="16">
        <v>2</v>
      </c>
      <c r="S1" s="1">
        <v>2</v>
      </c>
      <c r="T1" s="1">
        <v>2</v>
      </c>
      <c r="U1" s="1">
        <v>2</v>
      </c>
      <c r="V1" s="17">
        <v>2</v>
      </c>
      <c r="W1" s="16">
        <v>3</v>
      </c>
      <c r="X1" s="1">
        <v>3</v>
      </c>
      <c r="Y1" s="1">
        <v>3</v>
      </c>
      <c r="Z1" s="1">
        <v>3</v>
      </c>
      <c r="AA1" s="17">
        <v>3</v>
      </c>
      <c r="AB1" s="16">
        <v>4</v>
      </c>
      <c r="AC1" s="1">
        <v>4</v>
      </c>
      <c r="AD1" s="1">
        <v>4</v>
      </c>
      <c r="AE1" s="1">
        <v>4</v>
      </c>
      <c r="AF1" s="17">
        <v>4</v>
      </c>
      <c r="AG1" s="16">
        <v>5</v>
      </c>
      <c r="AH1" s="1">
        <v>5</v>
      </c>
      <c r="AI1" s="1">
        <v>5</v>
      </c>
      <c r="AJ1" s="1">
        <v>5</v>
      </c>
      <c r="AK1" s="17">
        <v>5</v>
      </c>
      <c r="AL1" s="16">
        <v>6</v>
      </c>
      <c r="AM1" s="1">
        <v>6</v>
      </c>
      <c r="AN1" s="1">
        <v>6</v>
      </c>
      <c r="AO1" s="1">
        <v>6</v>
      </c>
      <c r="AP1" s="17">
        <v>6</v>
      </c>
      <c r="AQ1" s="16">
        <v>7</v>
      </c>
      <c r="AR1" s="1">
        <v>7</v>
      </c>
      <c r="AS1" s="1">
        <v>7</v>
      </c>
      <c r="AT1" s="1">
        <v>7</v>
      </c>
      <c r="AU1" s="17">
        <v>7</v>
      </c>
      <c r="AV1" s="16">
        <v>8</v>
      </c>
      <c r="AW1" s="1">
        <v>8</v>
      </c>
      <c r="AX1" s="1">
        <v>8</v>
      </c>
      <c r="AY1" s="1">
        <v>8</v>
      </c>
      <c r="AZ1" s="17">
        <v>8</v>
      </c>
      <c r="BA1" s="16">
        <v>9</v>
      </c>
      <c r="BB1" s="1">
        <v>9</v>
      </c>
      <c r="BC1" s="1">
        <v>9</v>
      </c>
      <c r="BD1" s="1">
        <v>9</v>
      </c>
      <c r="BE1" s="17">
        <v>9</v>
      </c>
      <c r="BF1" s="16">
        <v>10</v>
      </c>
      <c r="BG1" s="1">
        <v>10</v>
      </c>
      <c r="BH1" s="1">
        <v>10</v>
      </c>
      <c r="BI1" s="1">
        <v>10</v>
      </c>
      <c r="BJ1" s="17">
        <v>10</v>
      </c>
      <c r="BK1" s="16">
        <v>11</v>
      </c>
      <c r="BL1" s="1">
        <v>11</v>
      </c>
      <c r="BM1" s="1">
        <v>11</v>
      </c>
      <c r="BN1" s="1">
        <v>11</v>
      </c>
      <c r="BO1" s="17">
        <v>11</v>
      </c>
      <c r="BP1" s="16">
        <v>12</v>
      </c>
      <c r="BQ1" s="1">
        <v>12</v>
      </c>
      <c r="BR1" s="1">
        <v>12</v>
      </c>
      <c r="BS1" s="1">
        <v>12</v>
      </c>
      <c r="BT1" s="17">
        <v>12</v>
      </c>
    </row>
    <row r="2" spans="1:73" s="63" customFormat="1" ht="49.5" x14ac:dyDescent="0.35">
      <c r="A2" s="65" t="s">
        <v>116</v>
      </c>
      <c r="B2" s="62"/>
      <c r="C2" s="62"/>
      <c r="D2" s="62"/>
      <c r="E2" s="62"/>
      <c r="F2" s="62"/>
      <c r="H2" s="7" t="s">
        <v>134</v>
      </c>
      <c r="L2" s="64"/>
      <c r="M2" s="66">
        <v>44823</v>
      </c>
      <c r="N2" s="66">
        <v>44824</v>
      </c>
      <c r="O2" s="66">
        <v>44825</v>
      </c>
      <c r="P2" s="66">
        <v>44826</v>
      </c>
      <c r="Q2" s="66">
        <v>44827</v>
      </c>
      <c r="R2" s="66">
        <v>44830</v>
      </c>
      <c r="S2" s="66">
        <v>44831</v>
      </c>
      <c r="T2" s="66">
        <v>44832</v>
      </c>
      <c r="U2" s="66">
        <v>44833</v>
      </c>
      <c r="V2" s="66">
        <v>44834</v>
      </c>
      <c r="W2" s="66">
        <v>44837</v>
      </c>
      <c r="X2" s="66">
        <v>44838</v>
      </c>
      <c r="Y2" s="66">
        <v>44839</v>
      </c>
      <c r="Z2" s="66">
        <v>44840</v>
      </c>
      <c r="AA2" s="66">
        <v>44841</v>
      </c>
      <c r="AB2" s="66">
        <v>44844</v>
      </c>
      <c r="AC2" s="66">
        <v>44845</v>
      </c>
      <c r="AD2" s="66">
        <v>44846</v>
      </c>
      <c r="AE2" s="66">
        <v>44847</v>
      </c>
      <c r="AF2" s="66">
        <v>44848</v>
      </c>
      <c r="AG2" s="66">
        <v>44851</v>
      </c>
      <c r="AH2" s="66">
        <v>44852</v>
      </c>
      <c r="AI2" s="66">
        <v>44853</v>
      </c>
      <c r="AJ2" s="66">
        <v>44854</v>
      </c>
      <c r="AK2" s="66">
        <v>44855</v>
      </c>
      <c r="AL2" s="66">
        <v>44858</v>
      </c>
      <c r="AM2" s="66">
        <v>44859</v>
      </c>
      <c r="AN2" s="66">
        <v>44860</v>
      </c>
      <c r="AO2" s="66">
        <v>44861</v>
      </c>
      <c r="AP2" s="66">
        <v>44862</v>
      </c>
      <c r="AQ2" s="66">
        <v>44865</v>
      </c>
      <c r="AR2" s="66">
        <v>44866</v>
      </c>
      <c r="AS2" s="66">
        <v>44867</v>
      </c>
      <c r="AT2" s="66">
        <v>44868</v>
      </c>
      <c r="AU2" s="66">
        <v>44869</v>
      </c>
      <c r="AV2" s="66">
        <v>44872</v>
      </c>
      <c r="AW2" s="66">
        <v>44873</v>
      </c>
      <c r="AX2" s="66">
        <v>44874</v>
      </c>
      <c r="AY2" s="66">
        <v>44875</v>
      </c>
      <c r="AZ2" s="66">
        <v>44876</v>
      </c>
      <c r="BA2" s="66">
        <v>44879</v>
      </c>
      <c r="BB2" s="66">
        <v>44880</v>
      </c>
      <c r="BC2" s="66">
        <v>44881</v>
      </c>
      <c r="BD2" s="66">
        <v>44882</v>
      </c>
      <c r="BE2" s="66">
        <v>44883</v>
      </c>
      <c r="BF2" s="66">
        <v>44886</v>
      </c>
      <c r="BG2" s="66">
        <v>44887</v>
      </c>
      <c r="BH2" s="66">
        <v>44888</v>
      </c>
      <c r="BI2" s="66">
        <v>44889</v>
      </c>
      <c r="BJ2" s="66">
        <v>44890</v>
      </c>
      <c r="BK2" s="66">
        <v>44893</v>
      </c>
      <c r="BL2" s="66">
        <v>44894</v>
      </c>
      <c r="BM2" s="66">
        <v>44895</v>
      </c>
      <c r="BN2" s="66">
        <v>44896</v>
      </c>
      <c r="BO2" s="66">
        <v>44897</v>
      </c>
      <c r="BP2" s="66">
        <v>44900</v>
      </c>
      <c r="BQ2" s="66">
        <v>44901</v>
      </c>
      <c r="BR2" s="66">
        <v>44902</v>
      </c>
      <c r="BS2" s="66">
        <v>44903</v>
      </c>
      <c r="BT2" s="66">
        <v>44904</v>
      </c>
    </row>
    <row r="3" spans="1:73" ht="21" x14ac:dyDescent="0.5">
      <c r="B3" s="11"/>
      <c r="C3" s="11"/>
      <c r="D3" s="11"/>
      <c r="E3" s="11"/>
      <c r="F3" s="14"/>
      <c r="I3" t="s">
        <v>111</v>
      </c>
      <c r="K3" s="1"/>
      <c r="L3" s="2"/>
      <c r="M3" s="18" t="s">
        <v>123</v>
      </c>
      <c r="N3" s="3" t="s">
        <v>124</v>
      </c>
      <c r="O3" s="3" t="s">
        <v>125</v>
      </c>
      <c r="P3" s="3" t="s">
        <v>126</v>
      </c>
      <c r="Q3" s="19" t="s">
        <v>127</v>
      </c>
      <c r="R3" s="18" t="s">
        <v>123</v>
      </c>
      <c r="S3" s="3" t="s">
        <v>124</v>
      </c>
      <c r="T3" s="3" t="s">
        <v>125</v>
      </c>
      <c r="U3" s="3" t="s">
        <v>126</v>
      </c>
      <c r="V3" s="19" t="s">
        <v>127</v>
      </c>
      <c r="W3" s="18" t="s">
        <v>123</v>
      </c>
      <c r="X3" s="3" t="s">
        <v>124</v>
      </c>
      <c r="Y3" s="3" t="s">
        <v>125</v>
      </c>
      <c r="Z3" s="3" t="s">
        <v>126</v>
      </c>
      <c r="AA3" s="19" t="s">
        <v>127</v>
      </c>
      <c r="AB3" s="18" t="s">
        <v>123</v>
      </c>
      <c r="AC3" s="3" t="s">
        <v>124</v>
      </c>
      <c r="AD3" s="3" t="s">
        <v>125</v>
      </c>
      <c r="AE3" s="3" t="s">
        <v>126</v>
      </c>
      <c r="AF3" s="19" t="s">
        <v>127</v>
      </c>
      <c r="AG3" s="18" t="s">
        <v>123</v>
      </c>
      <c r="AH3" s="3" t="s">
        <v>124</v>
      </c>
      <c r="AI3" s="3" t="s">
        <v>125</v>
      </c>
      <c r="AJ3" s="3" t="s">
        <v>126</v>
      </c>
      <c r="AK3" s="19" t="s">
        <v>127</v>
      </c>
      <c r="AL3" s="18" t="s">
        <v>123</v>
      </c>
      <c r="AM3" s="3" t="s">
        <v>124</v>
      </c>
      <c r="AN3" s="3" t="s">
        <v>125</v>
      </c>
      <c r="AO3" s="3" t="s">
        <v>126</v>
      </c>
      <c r="AP3" s="19" t="s">
        <v>127</v>
      </c>
      <c r="AQ3" s="18" t="s">
        <v>123</v>
      </c>
      <c r="AR3" s="3" t="s">
        <v>124</v>
      </c>
      <c r="AS3" s="3" t="s">
        <v>125</v>
      </c>
      <c r="AT3" s="3" t="s">
        <v>126</v>
      </c>
      <c r="AU3" s="19" t="s">
        <v>127</v>
      </c>
      <c r="AV3" s="18" t="s">
        <v>123</v>
      </c>
      <c r="AW3" s="3" t="s">
        <v>124</v>
      </c>
      <c r="AX3" s="3" t="s">
        <v>125</v>
      </c>
      <c r="AY3" s="3" t="s">
        <v>126</v>
      </c>
      <c r="AZ3" s="19" t="s">
        <v>127</v>
      </c>
      <c r="BA3" s="18" t="s">
        <v>123</v>
      </c>
      <c r="BB3" s="3" t="s">
        <v>124</v>
      </c>
      <c r="BC3" s="3" t="s">
        <v>125</v>
      </c>
      <c r="BD3" s="3" t="s">
        <v>126</v>
      </c>
      <c r="BE3" s="19" t="s">
        <v>127</v>
      </c>
      <c r="BF3" s="18" t="s">
        <v>123</v>
      </c>
      <c r="BG3" s="3" t="s">
        <v>124</v>
      </c>
      <c r="BH3" s="3" t="s">
        <v>125</v>
      </c>
      <c r="BI3" s="3" t="s">
        <v>126</v>
      </c>
      <c r="BJ3" s="19" t="s">
        <v>127</v>
      </c>
      <c r="BK3" s="18" t="s">
        <v>123</v>
      </c>
      <c r="BL3" s="3" t="s">
        <v>124</v>
      </c>
      <c r="BM3" s="3" t="s">
        <v>125</v>
      </c>
      <c r="BN3" s="3" t="s">
        <v>126</v>
      </c>
      <c r="BO3" s="19" t="s">
        <v>127</v>
      </c>
      <c r="BP3" s="18" t="s">
        <v>123</v>
      </c>
      <c r="BQ3" s="3" t="s">
        <v>124</v>
      </c>
      <c r="BR3" s="3" t="s">
        <v>125</v>
      </c>
      <c r="BS3" s="3" t="s">
        <v>126</v>
      </c>
      <c r="BT3" s="19" t="s">
        <v>127</v>
      </c>
      <c r="BU3" s="1"/>
    </row>
    <row r="4" spans="1:73" x14ac:dyDescent="0.35">
      <c r="B4" s="10"/>
      <c r="C4" s="10"/>
      <c r="D4" s="10"/>
      <c r="E4" s="10"/>
      <c r="I4" s="4" t="s">
        <v>112</v>
      </c>
      <c r="L4" s="15" t="s">
        <v>130</v>
      </c>
      <c r="M4" s="20">
        <v>1</v>
      </c>
      <c r="N4" s="21">
        <v>2</v>
      </c>
      <c r="O4" s="21">
        <v>3</v>
      </c>
      <c r="P4" s="21">
        <v>4</v>
      </c>
      <c r="Q4" s="22">
        <v>5</v>
      </c>
      <c r="R4" s="20">
        <v>6</v>
      </c>
      <c r="S4" s="21">
        <v>7</v>
      </c>
      <c r="T4" s="21">
        <v>8</v>
      </c>
      <c r="U4" s="21">
        <v>9</v>
      </c>
      <c r="V4" s="22">
        <v>10</v>
      </c>
      <c r="W4" s="20">
        <v>11</v>
      </c>
      <c r="X4" s="21">
        <v>12</v>
      </c>
      <c r="Y4" s="21">
        <v>13</v>
      </c>
      <c r="Z4" s="21">
        <v>14</v>
      </c>
      <c r="AA4" s="22">
        <v>15</v>
      </c>
      <c r="AB4" s="20">
        <v>16</v>
      </c>
      <c r="AC4" s="21">
        <v>17</v>
      </c>
      <c r="AD4" s="21">
        <v>18</v>
      </c>
      <c r="AE4" s="21">
        <v>19</v>
      </c>
      <c r="AF4" s="22">
        <v>20</v>
      </c>
      <c r="AG4" s="20">
        <v>21</v>
      </c>
      <c r="AH4" s="21">
        <v>22</v>
      </c>
      <c r="AI4" s="21">
        <v>23</v>
      </c>
      <c r="AJ4" s="21">
        <v>24</v>
      </c>
      <c r="AK4" s="22">
        <v>25</v>
      </c>
      <c r="AL4" s="20">
        <v>26</v>
      </c>
      <c r="AM4" s="21">
        <v>27</v>
      </c>
      <c r="AN4" s="21">
        <v>28</v>
      </c>
      <c r="AO4" s="21">
        <v>29</v>
      </c>
      <c r="AP4" s="22">
        <v>30</v>
      </c>
      <c r="AQ4" s="20">
        <v>31</v>
      </c>
      <c r="AR4" s="21">
        <v>32</v>
      </c>
      <c r="AS4" s="21">
        <v>33</v>
      </c>
      <c r="AT4" s="21">
        <v>34</v>
      </c>
      <c r="AU4" s="22">
        <v>35</v>
      </c>
      <c r="AV4" s="20">
        <v>36</v>
      </c>
      <c r="AW4" s="21">
        <v>37</v>
      </c>
      <c r="AX4" s="21">
        <v>38</v>
      </c>
      <c r="AY4" s="21">
        <v>39</v>
      </c>
      <c r="AZ4" s="22">
        <v>40</v>
      </c>
      <c r="BA4" s="20">
        <v>41</v>
      </c>
      <c r="BB4" s="21">
        <v>42</v>
      </c>
      <c r="BC4" s="21">
        <v>43</v>
      </c>
      <c r="BD4" s="21">
        <v>44</v>
      </c>
      <c r="BE4" s="22">
        <v>45</v>
      </c>
      <c r="BF4" s="20">
        <v>46</v>
      </c>
      <c r="BG4" s="21">
        <v>47</v>
      </c>
      <c r="BH4" s="21">
        <v>48</v>
      </c>
      <c r="BI4" s="21">
        <v>49</v>
      </c>
      <c r="BJ4" s="22">
        <v>50</v>
      </c>
      <c r="BK4" s="20">
        <v>51</v>
      </c>
      <c r="BL4" s="21">
        <v>52</v>
      </c>
      <c r="BM4" s="21">
        <v>53</v>
      </c>
      <c r="BN4" s="21">
        <v>54</v>
      </c>
      <c r="BO4" s="22">
        <v>55</v>
      </c>
      <c r="BP4" s="20">
        <v>56</v>
      </c>
      <c r="BQ4" s="21">
        <v>57</v>
      </c>
      <c r="BR4" s="21">
        <v>58</v>
      </c>
      <c r="BS4" s="21">
        <v>59</v>
      </c>
      <c r="BT4" s="22">
        <v>60</v>
      </c>
    </row>
    <row r="5" spans="1:73" x14ac:dyDescent="0.35">
      <c r="A5" s="10" t="s">
        <v>117</v>
      </c>
      <c r="B5" s="1" t="s">
        <v>121</v>
      </c>
      <c r="C5" s="1" t="s">
        <v>129</v>
      </c>
      <c r="F5" s="1" t="s">
        <v>128</v>
      </c>
      <c r="I5" s="6" t="s">
        <v>132</v>
      </c>
      <c r="L5" s="37" t="s">
        <v>131</v>
      </c>
      <c r="M5" s="23"/>
      <c r="N5" s="8"/>
      <c r="O5" s="8"/>
      <c r="P5" s="8"/>
      <c r="Q5" s="24"/>
      <c r="R5" s="23"/>
      <c r="S5" s="8"/>
      <c r="T5" s="8"/>
      <c r="U5" s="8"/>
      <c r="V5" s="24"/>
      <c r="W5" s="23"/>
      <c r="X5" s="8"/>
      <c r="Y5" s="8"/>
      <c r="Z5" s="60"/>
      <c r="AA5" s="17"/>
      <c r="AB5" s="16"/>
      <c r="AE5" s="60"/>
      <c r="AF5" s="17"/>
      <c r="AG5" s="16"/>
      <c r="AJ5" s="75"/>
      <c r="AK5" s="17"/>
      <c r="AL5" s="16"/>
      <c r="AO5" s="60"/>
      <c r="AP5" s="17"/>
      <c r="AQ5" s="16"/>
      <c r="AT5" s="60"/>
      <c r="AU5" s="17"/>
      <c r="AV5" s="16"/>
      <c r="AY5" s="60"/>
      <c r="AZ5" s="17"/>
      <c r="BA5" s="16"/>
      <c r="BD5" s="75"/>
      <c r="BE5" s="17"/>
      <c r="BF5" s="16"/>
      <c r="BI5" s="60"/>
      <c r="BJ5" s="17"/>
      <c r="BK5" s="16"/>
      <c r="BN5" s="60"/>
      <c r="BO5" s="17"/>
      <c r="BP5" s="23"/>
      <c r="BQ5" s="8"/>
      <c r="BR5" s="8"/>
      <c r="BS5" s="70"/>
      <c r="BT5" s="24"/>
      <c r="BU5" s="3"/>
    </row>
    <row r="6" spans="1:73" x14ac:dyDescent="0.35">
      <c r="A6" s="8">
        <v>0</v>
      </c>
      <c r="B6" s="1" t="e">
        <f>1+INT(A6/($A$95/10))</f>
        <v>#REF!</v>
      </c>
      <c r="C6" s="1" t="e">
        <f>1+INT(A6/($A$95/50))</f>
        <v>#REF!</v>
      </c>
      <c r="D6" s="12">
        <v>44095</v>
      </c>
      <c r="E6" s="12">
        <v>44099</v>
      </c>
      <c r="F6" s="12"/>
      <c r="G6" s="43"/>
      <c r="H6" s="43" t="s">
        <v>119</v>
      </c>
      <c r="I6" s="44"/>
      <c r="J6" s="45"/>
      <c r="K6" s="45"/>
      <c r="L6" s="45"/>
      <c r="M6" s="80" t="s">
        <v>141</v>
      </c>
      <c r="N6" s="45"/>
      <c r="O6" s="45"/>
      <c r="P6" s="45"/>
      <c r="Q6" s="47"/>
      <c r="R6" s="46"/>
      <c r="S6" s="45"/>
      <c r="T6" s="45"/>
      <c r="U6" s="45"/>
      <c r="V6" s="47"/>
      <c r="W6" s="46"/>
      <c r="X6" s="45"/>
      <c r="Y6" s="45"/>
      <c r="Z6" s="45"/>
      <c r="AA6" s="45"/>
      <c r="AB6" s="48"/>
      <c r="AC6" s="45"/>
      <c r="AD6" s="45"/>
      <c r="AE6" s="45"/>
      <c r="AF6" s="45"/>
      <c r="AG6" s="48"/>
      <c r="AH6" s="45"/>
      <c r="AI6" s="45"/>
      <c r="AJ6" s="45"/>
      <c r="AK6" s="45"/>
      <c r="AL6" s="48"/>
      <c r="AM6" s="45"/>
      <c r="AN6" s="45"/>
      <c r="AO6" s="45"/>
      <c r="AP6" s="45"/>
      <c r="AQ6" s="48"/>
      <c r="AR6" s="45"/>
      <c r="AS6" s="45"/>
      <c r="AT6" s="45"/>
      <c r="AU6" s="45"/>
      <c r="AV6" s="48"/>
      <c r="AW6" s="45"/>
      <c r="AX6" s="45"/>
      <c r="AY6" s="45"/>
      <c r="AZ6" s="45"/>
      <c r="BA6" s="48"/>
      <c r="BB6" s="45"/>
      <c r="BC6" s="45"/>
      <c r="BD6" s="45"/>
      <c r="BE6" s="45"/>
      <c r="BF6" s="48"/>
      <c r="BG6" s="45"/>
      <c r="BH6" s="45"/>
      <c r="BI6" s="45"/>
      <c r="BJ6" s="45"/>
      <c r="BK6" s="48"/>
      <c r="BL6" s="45"/>
      <c r="BM6" s="45"/>
      <c r="BN6" s="45"/>
      <c r="BO6" s="45"/>
      <c r="BP6" s="46"/>
      <c r="BQ6" s="45"/>
      <c r="BR6" s="45"/>
      <c r="BS6" s="45"/>
      <c r="BT6" s="47"/>
      <c r="BU6" s="3"/>
    </row>
    <row r="7" spans="1:73" s="7" customFormat="1" x14ac:dyDescent="0.35">
      <c r="A7" s="8" t="e">
        <f>#REF!</f>
        <v>#REF!</v>
      </c>
      <c r="B7" s="1" t="e">
        <f t="shared" ref="B7:B70" si="0">1+INT(A7/($A$95/10))</f>
        <v>#REF!</v>
      </c>
      <c r="C7" s="1" t="e">
        <f t="shared" ref="C7:C70" si="1">1+INT(A7/($A$95/50))</f>
        <v>#REF!</v>
      </c>
      <c r="F7" s="1" t="e">
        <f>#REF!</f>
        <v>#REF!</v>
      </c>
      <c r="G7" s="43">
        <v>1</v>
      </c>
      <c r="H7" s="43" t="s">
        <v>135</v>
      </c>
      <c r="I7" s="43"/>
      <c r="J7" s="43"/>
      <c r="K7" s="43"/>
      <c r="L7" s="43"/>
      <c r="M7" s="46"/>
      <c r="N7" s="43"/>
      <c r="O7" s="43"/>
      <c r="P7" s="43"/>
      <c r="Q7" s="47"/>
      <c r="R7" s="46"/>
      <c r="S7" s="43"/>
      <c r="T7" s="43"/>
      <c r="U7" s="43"/>
      <c r="V7" s="47"/>
      <c r="W7" s="46"/>
      <c r="X7" s="43"/>
      <c r="Y7" s="43"/>
      <c r="Z7" s="43"/>
      <c r="AA7" s="43"/>
      <c r="AB7" s="48"/>
      <c r="AC7" s="43"/>
      <c r="AD7" s="43"/>
      <c r="AE7" s="43"/>
      <c r="AF7" s="43"/>
      <c r="AG7" s="48"/>
      <c r="AH7" s="43"/>
      <c r="AI7" s="43"/>
      <c r="AJ7" s="43"/>
      <c r="AK7" s="43"/>
      <c r="AL7" s="48"/>
      <c r="AM7" s="43"/>
      <c r="AN7" s="43"/>
      <c r="AO7" s="43"/>
      <c r="AP7" s="43"/>
      <c r="AQ7" s="48"/>
      <c r="AR7" s="43"/>
      <c r="AS7" s="43"/>
      <c r="AT7" s="43"/>
      <c r="AU7" s="43"/>
      <c r="AV7" s="48"/>
      <c r="AW7" s="43"/>
      <c r="AX7" s="43"/>
      <c r="AY7" s="43"/>
      <c r="AZ7" s="43"/>
      <c r="BA7" s="48"/>
      <c r="BB7" s="43"/>
      <c r="BC7" s="43"/>
      <c r="BD7" s="43"/>
      <c r="BE7" s="43"/>
      <c r="BF7" s="48"/>
      <c r="BG7" s="43"/>
      <c r="BH7" s="43"/>
      <c r="BI7" s="43"/>
      <c r="BJ7" s="43"/>
      <c r="BK7" s="48"/>
      <c r="BL7" s="43"/>
      <c r="BM7" s="43"/>
      <c r="BN7" s="43"/>
      <c r="BO7" s="43"/>
      <c r="BP7" s="46"/>
      <c r="BQ7" s="43"/>
      <c r="BR7" s="43"/>
      <c r="BS7" s="43"/>
      <c r="BT7" s="47"/>
      <c r="BU7" s="3"/>
    </row>
    <row r="8" spans="1:73" x14ac:dyDescent="0.35">
      <c r="A8" s="1" t="e">
        <f>A7+#REF!</f>
        <v>#REF!</v>
      </c>
      <c r="B8" s="1" t="e">
        <f t="shared" si="0"/>
        <v>#REF!</v>
      </c>
      <c r="C8" s="1" t="e">
        <f t="shared" si="1"/>
        <v>#REF!</v>
      </c>
      <c r="F8" s="1" t="e">
        <f>#REF!</f>
        <v>#REF!</v>
      </c>
      <c r="I8">
        <v>1.1000000000000001</v>
      </c>
      <c r="J8" t="s">
        <v>1</v>
      </c>
      <c r="M8" s="16"/>
      <c r="Q8" s="17"/>
      <c r="R8" s="16"/>
      <c r="V8" s="17"/>
      <c r="W8" s="16"/>
      <c r="AA8" s="17"/>
      <c r="AB8" s="16"/>
      <c r="AF8" s="17"/>
      <c r="AG8" s="16"/>
      <c r="AK8" s="17"/>
      <c r="AL8" s="16"/>
      <c r="AP8" s="17"/>
      <c r="AQ8" s="16"/>
      <c r="AU8" s="17"/>
      <c r="AV8" s="16"/>
      <c r="AZ8" s="17"/>
      <c r="BA8" s="16"/>
      <c r="BE8" s="17"/>
      <c r="BF8" s="16"/>
      <c r="BJ8" s="17"/>
      <c r="BK8" s="16"/>
      <c r="BO8" s="17"/>
      <c r="BP8" s="16"/>
      <c r="BT8" s="17"/>
    </row>
    <row r="9" spans="1:73" x14ac:dyDescent="0.35">
      <c r="A9" s="1" t="e">
        <f>A8+#REF!</f>
        <v>#REF!</v>
      </c>
      <c r="B9" s="1" t="e">
        <f t="shared" si="0"/>
        <v>#REF!</v>
      </c>
      <c r="C9" s="1" t="e">
        <f t="shared" si="1"/>
        <v>#REF!</v>
      </c>
      <c r="F9" s="1" t="e">
        <f>#REF!</f>
        <v>#REF!</v>
      </c>
      <c r="K9" t="s">
        <v>2</v>
      </c>
      <c r="L9" t="s">
        <v>3</v>
      </c>
      <c r="M9" s="16"/>
      <c r="N9" s="26" t="s">
        <v>141</v>
      </c>
      <c r="Q9" s="17"/>
      <c r="R9" s="16"/>
      <c r="V9" s="17"/>
      <c r="W9" s="16"/>
      <c r="AA9" s="17"/>
      <c r="AB9" s="16"/>
      <c r="AF9" s="17"/>
      <c r="AG9" s="16"/>
      <c r="AK9" s="17"/>
      <c r="AL9" s="16"/>
      <c r="AP9" s="17"/>
      <c r="AQ9" s="16"/>
      <c r="AU9" s="17"/>
      <c r="AV9" s="16"/>
      <c r="AZ9" s="17"/>
      <c r="BA9" s="16"/>
      <c r="BE9" s="17"/>
      <c r="BF9" s="16"/>
      <c r="BJ9" s="17"/>
      <c r="BK9" s="16"/>
      <c r="BO9" s="17"/>
      <c r="BP9" s="16"/>
      <c r="BT9" s="17"/>
    </row>
    <row r="10" spans="1:73" x14ac:dyDescent="0.35">
      <c r="A10" s="1" t="e">
        <f>A9+#REF!</f>
        <v>#REF!</v>
      </c>
      <c r="B10" s="1" t="e">
        <f t="shared" si="0"/>
        <v>#REF!</v>
      </c>
      <c r="C10" s="1" t="e">
        <f t="shared" si="1"/>
        <v>#REF!</v>
      </c>
      <c r="F10" s="1" t="e">
        <f>#REF!</f>
        <v>#REF!</v>
      </c>
      <c r="K10" t="s">
        <v>4</v>
      </c>
      <c r="L10" t="s">
        <v>5</v>
      </c>
      <c r="M10" s="16"/>
      <c r="N10" s="26" t="s">
        <v>141</v>
      </c>
      <c r="Q10" s="17"/>
      <c r="R10" s="16"/>
      <c r="V10" s="17"/>
      <c r="W10" s="16"/>
      <c r="AA10" s="17"/>
      <c r="AB10" s="16"/>
      <c r="AF10" s="17"/>
      <c r="AG10" s="16"/>
      <c r="AK10" s="17"/>
      <c r="AL10" s="16"/>
      <c r="AP10" s="17"/>
      <c r="AQ10" s="16"/>
      <c r="AU10" s="17"/>
      <c r="AV10" s="16"/>
      <c r="AZ10" s="17"/>
      <c r="BA10" s="16"/>
      <c r="BE10" s="17"/>
      <c r="BF10" s="16"/>
      <c r="BJ10" s="17"/>
      <c r="BK10" s="16"/>
      <c r="BO10" s="17"/>
      <c r="BP10" s="16"/>
      <c r="BT10" s="17"/>
    </row>
    <row r="11" spans="1:73" x14ac:dyDescent="0.35">
      <c r="A11" s="1" t="e">
        <f>A10+#REF!</f>
        <v>#REF!</v>
      </c>
      <c r="B11" s="1" t="e">
        <f t="shared" si="0"/>
        <v>#REF!</v>
      </c>
      <c r="C11" s="1" t="e">
        <f t="shared" si="1"/>
        <v>#REF!</v>
      </c>
      <c r="F11" s="1" t="e">
        <f>#REF!</f>
        <v>#REF!</v>
      </c>
      <c r="K11" t="s">
        <v>6</v>
      </c>
      <c r="L11" t="s">
        <v>7</v>
      </c>
      <c r="M11" s="16"/>
      <c r="N11" s="26" t="s">
        <v>141</v>
      </c>
      <c r="Q11" s="17"/>
      <c r="R11" s="16"/>
      <c r="V11" s="17"/>
      <c r="W11" s="16"/>
      <c r="AA11" s="17"/>
      <c r="AB11" s="16"/>
      <c r="AF11" s="17"/>
      <c r="AG11" s="16"/>
      <c r="AK11" s="17"/>
      <c r="AL11" s="16"/>
      <c r="AP11" s="17"/>
      <c r="AQ11" s="16"/>
      <c r="AU11" s="17"/>
      <c r="AV11" s="16"/>
      <c r="AZ11" s="17"/>
      <c r="BA11" s="16"/>
      <c r="BE11" s="17"/>
      <c r="BF11" s="16"/>
      <c r="BJ11" s="17"/>
      <c r="BK11" s="16"/>
      <c r="BO11" s="17"/>
      <c r="BP11" s="16"/>
      <c r="BT11" s="17"/>
    </row>
    <row r="12" spans="1:73" x14ac:dyDescent="0.35">
      <c r="A12" s="1" t="e">
        <f>A11+#REF!</f>
        <v>#REF!</v>
      </c>
      <c r="B12" s="1" t="e">
        <f t="shared" si="0"/>
        <v>#REF!</v>
      </c>
      <c r="C12" s="1" t="e">
        <f t="shared" si="1"/>
        <v>#REF!</v>
      </c>
      <c r="F12" s="1" t="e">
        <f>#REF!</f>
        <v>#REF!</v>
      </c>
      <c r="K12" t="s">
        <v>8</v>
      </c>
      <c r="L12" t="s">
        <v>9</v>
      </c>
      <c r="M12" s="16"/>
      <c r="N12" s="26" t="s">
        <v>141</v>
      </c>
      <c r="Q12" s="17"/>
      <c r="R12" s="16"/>
      <c r="V12" s="17"/>
      <c r="W12" s="16"/>
      <c r="AA12" s="17"/>
      <c r="AB12" s="16"/>
      <c r="AF12" s="17"/>
      <c r="AG12" s="16"/>
      <c r="AK12" s="17"/>
      <c r="AL12" s="16"/>
      <c r="AP12" s="17"/>
      <c r="AQ12" s="16"/>
      <c r="AU12" s="17"/>
      <c r="AV12" s="16"/>
      <c r="AZ12" s="17"/>
      <c r="BA12" s="16"/>
      <c r="BE12" s="17"/>
      <c r="BF12" s="16"/>
      <c r="BJ12" s="17"/>
      <c r="BK12" s="16"/>
      <c r="BO12" s="17"/>
      <c r="BP12" s="16"/>
      <c r="BT12" s="17"/>
    </row>
    <row r="13" spans="1:73" x14ac:dyDescent="0.35">
      <c r="A13" s="1" t="e">
        <f>A12+#REF!</f>
        <v>#REF!</v>
      </c>
      <c r="B13" s="1" t="e">
        <f t="shared" si="0"/>
        <v>#REF!</v>
      </c>
      <c r="C13" s="1" t="e">
        <f t="shared" si="1"/>
        <v>#REF!</v>
      </c>
      <c r="F13" s="1" t="e">
        <f>#REF!</f>
        <v>#REF!</v>
      </c>
      <c r="I13">
        <v>1.2</v>
      </c>
      <c r="J13" t="s">
        <v>10</v>
      </c>
      <c r="M13" s="16"/>
      <c r="Q13" s="17"/>
      <c r="R13" s="16"/>
      <c r="V13" s="17"/>
      <c r="W13" s="16"/>
      <c r="AA13" s="17"/>
      <c r="AB13" s="16"/>
      <c r="AF13" s="17"/>
      <c r="AG13" s="16"/>
      <c r="AK13" s="17"/>
      <c r="AL13" s="16"/>
      <c r="AP13" s="17"/>
      <c r="AQ13" s="16"/>
      <c r="AU13" s="17"/>
      <c r="AV13" s="16"/>
      <c r="AZ13" s="17"/>
      <c r="BA13" s="16"/>
      <c r="BE13" s="17"/>
      <c r="BF13" s="16"/>
      <c r="BJ13" s="17"/>
      <c r="BK13" s="16"/>
      <c r="BO13" s="17"/>
      <c r="BP13" s="16"/>
      <c r="BT13" s="17"/>
    </row>
    <row r="14" spans="1:73" x14ac:dyDescent="0.35">
      <c r="A14" s="1" t="e">
        <f>A13+#REF!</f>
        <v>#REF!</v>
      </c>
      <c r="B14" s="1" t="e">
        <f t="shared" si="0"/>
        <v>#REF!</v>
      </c>
      <c r="C14" s="1" t="e">
        <f t="shared" si="1"/>
        <v>#REF!</v>
      </c>
      <c r="F14" s="1" t="e">
        <f>#REF!</f>
        <v>#REF!</v>
      </c>
      <c r="K14" t="s">
        <v>11</v>
      </c>
      <c r="L14" t="s">
        <v>12</v>
      </c>
      <c r="M14" s="16"/>
      <c r="O14" s="26" t="s">
        <v>141</v>
      </c>
      <c r="Q14" s="17"/>
      <c r="R14" s="16"/>
      <c r="V14" s="17"/>
      <c r="W14" s="16"/>
      <c r="AA14" s="17"/>
      <c r="AB14" s="16"/>
      <c r="AF14" s="17"/>
      <c r="AG14" s="16"/>
      <c r="AK14" s="17"/>
      <c r="AL14" s="16"/>
      <c r="AP14" s="17"/>
      <c r="AQ14" s="16"/>
      <c r="AU14" s="17"/>
      <c r="AV14" s="16"/>
      <c r="AZ14" s="17"/>
      <c r="BA14" s="16"/>
      <c r="BE14" s="17"/>
      <c r="BF14" s="16"/>
      <c r="BJ14" s="17"/>
      <c r="BK14" s="16"/>
      <c r="BO14" s="17"/>
      <c r="BP14" s="16"/>
      <c r="BT14" s="17"/>
    </row>
    <row r="15" spans="1:73" x14ac:dyDescent="0.35">
      <c r="A15" s="1" t="e">
        <f>A14+#REF!</f>
        <v>#REF!</v>
      </c>
      <c r="B15" s="1" t="e">
        <f t="shared" si="0"/>
        <v>#REF!</v>
      </c>
      <c r="C15" s="1" t="e">
        <f t="shared" si="1"/>
        <v>#REF!</v>
      </c>
      <c r="F15" s="1" t="e">
        <f>#REF!</f>
        <v>#REF!</v>
      </c>
      <c r="K15" t="s">
        <v>13</v>
      </c>
      <c r="L15" t="s">
        <v>14</v>
      </c>
      <c r="M15" s="16"/>
      <c r="O15" s="26" t="s">
        <v>141</v>
      </c>
      <c r="Q15" s="17"/>
      <c r="R15" s="16"/>
      <c r="V15" s="17"/>
      <c r="W15" s="16"/>
      <c r="AA15" s="17"/>
      <c r="AB15" s="16"/>
      <c r="AF15" s="17"/>
      <c r="AG15" s="16"/>
      <c r="AK15" s="17"/>
      <c r="AL15" s="16"/>
      <c r="AP15" s="17"/>
      <c r="AQ15" s="16"/>
      <c r="AU15" s="17"/>
      <c r="AV15" s="16"/>
      <c r="AZ15" s="17"/>
      <c r="BA15" s="16"/>
      <c r="BE15" s="17"/>
      <c r="BF15" s="16"/>
      <c r="BJ15" s="17"/>
      <c r="BK15" s="16"/>
      <c r="BO15" s="17"/>
      <c r="BP15" s="16"/>
      <c r="BT15" s="17"/>
    </row>
    <row r="16" spans="1:73" x14ac:dyDescent="0.35">
      <c r="A16" s="1" t="e">
        <f>A15+#REF!</f>
        <v>#REF!</v>
      </c>
      <c r="B16" s="1" t="e">
        <f t="shared" si="0"/>
        <v>#REF!</v>
      </c>
      <c r="C16" s="1" t="e">
        <f t="shared" si="1"/>
        <v>#REF!</v>
      </c>
      <c r="F16" s="1" t="e">
        <f>#REF!</f>
        <v>#REF!</v>
      </c>
      <c r="K16" t="s">
        <v>15</v>
      </c>
      <c r="L16" t="s">
        <v>17</v>
      </c>
      <c r="M16" s="16"/>
      <c r="P16" s="26" t="s">
        <v>141</v>
      </c>
      <c r="Q16" s="17"/>
      <c r="R16" s="16"/>
      <c r="V16" s="17"/>
      <c r="W16" s="16"/>
      <c r="AA16" s="17"/>
      <c r="AB16" s="16"/>
      <c r="AF16" s="17"/>
      <c r="AG16" s="16"/>
      <c r="AK16" s="17"/>
      <c r="AL16" s="16"/>
      <c r="AP16" s="17"/>
      <c r="AQ16" s="16"/>
      <c r="AU16" s="17"/>
      <c r="AV16" s="16"/>
      <c r="AZ16" s="17"/>
      <c r="BA16" s="16"/>
      <c r="BE16" s="17"/>
      <c r="BF16" s="16"/>
      <c r="BJ16" s="17"/>
      <c r="BK16" s="16"/>
      <c r="BO16" s="17"/>
      <c r="BP16" s="16"/>
      <c r="BT16" s="17"/>
    </row>
    <row r="17" spans="1:72" s="4" customFormat="1" x14ac:dyDescent="0.35">
      <c r="A17" s="1" t="e">
        <f>A16+#REF!</f>
        <v>#REF!</v>
      </c>
      <c r="B17" s="1" t="e">
        <f t="shared" si="0"/>
        <v>#REF!</v>
      </c>
      <c r="C17" s="1" t="e">
        <f t="shared" si="1"/>
        <v>#REF!</v>
      </c>
      <c r="F17" s="1" t="e">
        <f>#REF!</f>
        <v>#REF!</v>
      </c>
      <c r="I17" s="5" t="s">
        <v>80</v>
      </c>
      <c r="J17" s="4" t="s">
        <v>79</v>
      </c>
      <c r="M17" s="27"/>
      <c r="N17" s="28"/>
      <c r="O17" s="28"/>
      <c r="P17" s="28"/>
      <c r="Q17" s="29" t="s">
        <v>141</v>
      </c>
      <c r="R17" s="27"/>
      <c r="S17" s="28"/>
      <c r="T17" s="28"/>
      <c r="U17" s="28"/>
      <c r="V17" s="30"/>
      <c r="W17" s="27"/>
      <c r="X17" s="28"/>
      <c r="Y17" s="28"/>
      <c r="Z17" s="28"/>
      <c r="AA17" s="30"/>
      <c r="AB17" s="27"/>
      <c r="AC17" s="28"/>
      <c r="AD17" s="28"/>
      <c r="AE17" s="28"/>
      <c r="AF17" s="30"/>
      <c r="AG17" s="27"/>
      <c r="AH17" s="28"/>
      <c r="AI17" s="28"/>
      <c r="AJ17" s="28"/>
      <c r="AK17" s="30"/>
      <c r="AL17" s="27"/>
      <c r="AM17" s="28"/>
      <c r="AN17" s="28"/>
      <c r="AO17" s="28"/>
      <c r="AP17" s="30"/>
      <c r="AQ17" s="27"/>
      <c r="AR17" s="28"/>
      <c r="AS17" s="28"/>
      <c r="AT17" s="28"/>
      <c r="AU17" s="30"/>
      <c r="AV17" s="27"/>
      <c r="AW17" s="28"/>
      <c r="AX17" s="28"/>
      <c r="AY17" s="28"/>
      <c r="AZ17" s="30"/>
      <c r="BA17" s="27"/>
      <c r="BB17" s="28"/>
      <c r="BC17" s="28"/>
      <c r="BD17" s="28"/>
      <c r="BE17" s="30"/>
      <c r="BF17" s="27"/>
      <c r="BG17" s="28"/>
      <c r="BH17" s="28"/>
      <c r="BI17" s="28"/>
      <c r="BJ17" s="30"/>
      <c r="BK17" s="27"/>
      <c r="BL17" s="28"/>
      <c r="BM17" s="28"/>
      <c r="BN17" s="28"/>
      <c r="BO17" s="30"/>
      <c r="BP17" s="27"/>
      <c r="BQ17" s="28"/>
      <c r="BR17" s="28"/>
      <c r="BS17" s="28"/>
      <c r="BT17" s="30"/>
    </row>
    <row r="18" spans="1:72" s="4" customFormat="1" x14ac:dyDescent="0.35">
      <c r="A18" s="1" t="e">
        <f>A17+#REF!</f>
        <v>#REF!</v>
      </c>
      <c r="B18" s="1" t="e">
        <f t="shared" si="0"/>
        <v>#REF!</v>
      </c>
      <c r="C18" s="1" t="e">
        <f t="shared" si="1"/>
        <v>#REF!</v>
      </c>
      <c r="F18" s="1" t="e">
        <f>#REF!</f>
        <v>#REF!</v>
      </c>
      <c r="I18" s="5" t="s">
        <v>75</v>
      </c>
      <c r="J18" s="4" t="s">
        <v>81</v>
      </c>
      <c r="M18" s="27"/>
      <c r="N18" s="28"/>
      <c r="O18" s="28"/>
      <c r="P18" s="28"/>
      <c r="Q18" s="30"/>
      <c r="R18" s="27"/>
      <c r="S18" s="28"/>
      <c r="T18" s="28"/>
      <c r="U18" s="28"/>
      <c r="V18" s="30"/>
      <c r="W18" s="27"/>
      <c r="X18" s="28"/>
      <c r="Y18" s="28"/>
      <c r="Z18" s="28"/>
      <c r="AA18" s="30"/>
      <c r="AB18" s="27"/>
      <c r="AC18" s="28"/>
      <c r="AD18" s="28"/>
      <c r="AE18" s="28"/>
      <c r="AF18" s="30"/>
      <c r="AG18" s="27"/>
      <c r="AH18" s="28"/>
      <c r="AI18" s="28"/>
      <c r="AJ18" s="28"/>
      <c r="AK18" s="30"/>
      <c r="AL18" s="27"/>
      <c r="AM18" s="28"/>
      <c r="AN18" s="28"/>
      <c r="AO18" s="28"/>
      <c r="AP18" s="30"/>
      <c r="AQ18" s="27"/>
      <c r="AR18" s="28"/>
      <c r="AS18" s="28"/>
      <c r="AT18" s="28"/>
      <c r="AU18" s="30"/>
      <c r="AV18" s="27"/>
      <c r="AW18" s="28"/>
      <c r="AX18" s="28"/>
      <c r="AY18" s="28"/>
      <c r="AZ18" s="30"/>
      <c r="BA18" s="27"/>
      <c r="BB18" s="28"/>
      <c r="BC18" s="28"/>
      <c r="BD18" s="28"/>
      <c r="BE18" s="30"/>
      <c r="BF18" s="27"/>
      <c r="BG18" s="28"/>
      <c r="BH18" s="28"/>
      <c r="BI18" s="28"/>
      <c r="BJ18" s="30"/>
      <c r="BK18" s="27"/>
      <c r="BL18" s="28"/>
      <c r="BM18" s="28"/>
      <c r="BN18" s="28"/>
      <c r="BO18" s="30"/>
      <c r="BP18" s="27"/>
      <c r="BQ18" s="28"/>
      <c r="BR18" s="28"/>
      <c r="BS18" s="28"/>
      <c r="BT18" s="30"/>
    </row>
    <row r="19" spans="1:72" s="4" customFormat="1" x14ac:dyDescent="0.35">
      <c r="A19" s="1" t="e">
        <f>A18+#REF!</f>
        <v>#REF!</v>
      </c>
      <c r="B19" s="1" t="e">
        <f t="shared" si="0"/>
        <v>#REF!</v>
      </c>
      <c r="C19" s="1" t="e">
        <f t="shared" si="1"/>
        <v>#REF!</v>
      </c>
      <c r="F19" s="1" t="e">
        <f>#REF!</f>
        <v>#REF!</v>
      </c>
      <c r="I19" s="5"/>
      <c r="K19" s="4" t="s">
        <v>82</v>
      </c>
      <c r="L19" s="4" t="s">
        <v>83</v>
      </c>
      <c r="M19" s="27"/>
      <c r="N19" s="28"/>
      <c r="O19" s="28"/>
      <c r="P19" s="28"/>
      <c r="Q19" s="30"/>
      <c r="R19" s="67"/>
      <c r="S19" s="68"/>
      <c r="T19" s="68"/>
      <c r="U19" s="68"/>
      <c r="V19" s="69"/>
      <c r="W19" s="67"/>
      <c r="X19" s="68"/>
      <c r="Y19" s="68"/>
      <c r="Z19" s="68"/>
      <c r="AA19" s="69"/>
      <c r="AB19" s="27"/>
      <c r="AC19" s="28"/>
      <c r="AD19" s="28"/>
      <c r="AE19" s="28"/>
      <c r="AF19" s="30"/>
      <c r="AG19" s="27"/>
      <c r="AH19" s="28"/>
      <c r="AI19" s="28"/>
      <c r="AJ19" s="28"/>
      <c r="AK19" s="30"/>
      <c r="AL19" s="27"/>
      <c r="AM19" s="28"/>
      <c r="AN19" s="28"/>
      <c r="AO19" s="28"/>
      <c r="AP19" s="30"/>
      <c r="AQ19" s="27"/>
      <c r="AR19" s="28"/>
      <c r="AS19" s="28"/>
      <c r="AT19" s="28"/>
      <c r="AU19" s="30"/>
      <c r="AV19" s="27"/>
      <c r="AW19" s="28"/>
      <c r="AX19" s="28"/>
      <c r="AY19" s="28"/>
      <c r="AZ19" s="30"/>
      <c r="BA19" s="27"/>
      <c r="BB19" s="28"/>
      <c r="BC19" s="28"/>
      <c r="BD19" s="28"/>
      <c r="BE19" s="30"/>
      <c r="BF19" s="27"/>
      <c r="BG19" s="28"/>
      <c r="BH19" s="28"/>
      <c r="BI19" s="28"/>
      <c r="BJ19" s="30"/>
      <c r="BK19" s="27"/>
      <c r="BL19" s="28"/>
      <c r="BM19" s="28"/>
      <c r="BN19" s="28"/>
      <c r="BO19" s="30"/>
      <c r="BP19" s="27"/>
      <c r="BQ19" s="28"/>
      <c r="BR19" s="28"/>
      <c r="BS19" s="28"/>
      <c r="BT19" s="30"/>
    </row>
    <row r="20" spans="1:72" s="4" customFormat="1" x14ac:dyDescent="0.35">
      <c r="A20" s="1" t="e">
        <f>A19+#REF!</f>
        <v>#REF!</v>
      </c>
      <c r="B20" s="1" t="e">
        <f t="shared" si="0"/>
        <v>#REF!</v>
      </c>
      <c r="C20" s="1" t="e">
        <f t="shared" si="1"/>
        <v>#REF!</v>
      </c>
      <c r="D20" s="12">
        <v>44102</v>
      </c>
      <c r="E20" s="12">
        <v>44106</v>
      </c>
      <c r="F20" s="1" t="e">
        <f>#REF!</f>
        <v>#REF!</v>
      </c>
      <c r="I20" s="5"/>
      <c r="K20" s="4" t="s">
        <v>84</v>
      </c>
      <c r="L20" s="4" t="s">
        <v>86</v>
      </c>
      <c r="M20" s="27"/>
      <c r="N20" s="28"/>
      <c r="O20" s="28"/>
      <c r="P20" s="28"/>
      <c r="Q20" s="30"/>
      <c r="R20" s="31"/>
      <c r="S20" s="28"/>
      <c r="T20" s="28"/>
      <c r="U20" s="28"/>
      <c r="V20" s="30"/>
      <c r="W20" s="27"/>
      <c r="X20" s="28"/>
      <c r="Y20" s="28"/>
      <c r="Z20" s="28"/>
      <c r="AA20" s="30"/>
      <c r="AB20" s="27"/>
      <c r="AC20" s="28"/>
      <c r="AD20" s="28"/>
      <c r="AE20" s="28"/>
      <c r="AF20" s="30"/>
      <c r="AG20" s="27"/>
      <c r="AH20" s="28"/>
      <c r="AI20" s="28"/>
      <c r="AJ20" s="28"/>
      <c r="AK20" s="30"/>
      <c r="AL20" s="27"/>
      <c r="AM20" s="28"/>
      <c r="AN20" s="28"/>
      <c r="AO20" s="28"/>
      <c r="AP20" s="30"/>
      <c r="AQ20" s="27"/>
      <c r="AR20" s="28"/>
      <c r="AS20" s="28"/>
      <c r="AT20" s="28"/>
      <c r="AU20" s="30"/>
      <c r="AV20" s="27"/>
      <c r="AW20" s="28"/>
      <c r="AX20" s="28"/>
      <c r="AY20" s="28"/>
      <c r="AZ20" s="30"/>
      <c r="BA20" s="27"/>
      <c r="BB20" s="28"/>
      <c r="BC20" s="28"/>
      <c r="BD20" s="28"/>
      <c r="BE20" s="30"/>
      <c r="BF20" s="27"/>
      <c r="BG20" s="28"/>
      <c r="BH20" s="28"/>
      <c r="BI20" s="28"/>
      <c r="BJ20" s="30"/>
      <c r="BK20" s="27"/>
      <c r="BL20" s="28"/>
      <c r="BM20" s="28"/>
      <c r="BN20" s="28"/>
      <c r="BO20" s="30"/>
      <c r="BP20" s="27"/>
      <c r="BQ20" s="28"/>
      <c r="BR20" s="28"/>
      <c r="BS20" s="28"/>
      <c r="BT20" s="30"/>
    </row>
    <row r="21" spans="1:72" s="4" customFormat="1" x14ac:dyDescent="0.35">
      <c r="A21" s="1" t="e">
        <f>A20+#REF!</f>
        <v>#REF!</v>
      </c>
      <c r="B21" s="1" t="e">
        <f t="shared" si="0"/>
        <v>#REF!</v>
      </c>
      <c r="C21" s="1" t="e">
        <f t="shared" si="1"/>
        <v>#REF!</v>
      </c>
      <c r="F21" s="1" t="e">
        <f>#REF!</f>
        <v>#REF!</v>
      </c>
      <c r="I21" s="5"/>
      <c r="K21" s="4" t="s">
        <v>85</v>
      </c>
      <c r="L21" s="4" t="s">
        <v>87</v>
      </c>
      <c r="M21" s="27"/>
      <c r="N21" s="28"/>
      <c r="O21" s="28"/>
      <c r="P21" s="28"/>
      <c r="Q21" s="30"/>
      <c r="R21" s="27"/>
      <c r="S21" s="28"/>
      <c r="T21" s="28"/>
      <c r="U21" s="28"/>
      <c r="V21" s="30"/>
      <c r="W21" s="27"/>
      <c r="X21" s="28"/>
      <c r="Y21" s="28"/>
      <c r="Z21" s="28"/>
      <c r="AA21" s="30"/>
      <c r="AB21" s="31"/>
      <c r="AC21" s="29"/>
      <c r="AD21" s="28"/>
      <c r="AE21" s="59"/>
      <c r="AF21" s="30"/>
      <c r="AG21" s="27"/>
      <c r="AH21" s="28"/>
      <c r="AI21" s="28"/>
      <c r="AJ21" s="28"/>
      <c r="AK21" s="30"/>
      <c r="AL21" s="27"/>
      <c r="AM21" s="28"/>
      <c r="AN21" s="28"/>
      <c r="AO21" s="28"/>
      <c r="AP21" s="30"/>
      <c r="AQ21" s="27"/>
      <c r="AR21" s="28"/>
      <c r="AS21" s="28"/>
      <c r="AT21" s="28"/>
      <c r="AU21" s="30"/>
      <c r="AV21" s="27"/>
      <c r="AW21" s="28"/>
      <c r="AX21" s="28"/>
      <c r="AY21" s="28"/>
      <c r="AZ21" s="30"/>
      <c r="BA21" s="27"/>
      <c r="BB21" s="28"/>
      <c r="BC21" s="28"/>
      <c r="BD21" s="28"/>
      <c r="BE21" s="30"/>
      <c r="BF21" s="27"/>
      <c r="BG21" s="28"/>
      <c r="BH21" s="28"/>
      <c r="BI21" s="28"/>
      <c r="BJ21" s="30"/>
      <c r="BK21" s="27"/>
      <c r="BL21" s="28"/>
      <c r="BM21" s="28"/>
      <c r="BN21" s="28"/>
      <c r="BO21" s="30"/>
      <c r="BP21" s="27"/>
      <c r="BQ21" s="28"/>
      <c r="BR21" s="28"/>
      <c r="BS21" s="28"/>
      <c r="BT21" s="30"/>
    </row>
    <row r="22" spans="1:72" x14ac:dyDescent="0.35">
      <c r="A22" s="1" t="e">
        <f>A21+#REF!</f>
        <v>#REF!</v>
      </c>
      <c r="B22" s="1" t="e">
        <f t="shared" si="0"/>
        <v>#REF!</v>
      </c>
      <c r="C22" s="1" t="e">
        <f t="shared" si="1"/>
        <v>#REF!</v>
      </c>
      <c r="F22" s="1" t="e">
        <f>#REF!</f>
        <v>#REF!</v>
      </c>
      <c r="K22" t="s">
        <v>18</v>
      </c>
      <c r="L22" t="s">
        <v>19</v>
      </c>
      <c r="M22" s="16"/>
      <c r="Q22" s="17"/>
      <c r="R22" s="16"/>
      <c r="S22" s="26"/>
      <c r="V22" s="17"/>
      <c r="W22" s="16"/>
      <c r="AA22" s="17"/>
      <c r="AB22" s="16"/>
      <c r="AF22" s="17"/>
      <c r="AG22" s="16"/>
      <c r="AK22" s="17"/>
      <c r="AL22" s="16"/>
      <c r="AP22" s="17"/>
      <c r="AQ22" s="16"/>
      <c r="AU22" s="17"/>
      <c r="AV22" s="16"/>
      <c r="AZ22" s="17"/>
      <c r="BA22" s="16"/>
      <c r="BE22" s="17"/>
      <c r="BF22" s="16"/>
      <c r="BJ22" s="17"/>
      <c r="BK22" s="16"/>
      <c r="BO22" s="17"/>
      <c r="BP22" s="16"/>
      <c r="BT22" s="17"/>
    </row>
    <row r="23" spans="1:72" x14ac:dyDescent="0.35">
      <c r="A23" s="1" t="e">
        <f>A22+#REF!</f>
        <v>#REF!</v>
      </c>
      <c r="B23" s="1" t="e">
        <f t="shared" si="0"/>
        <v>#REF!</v>
      </c>
      <c r="C23" s="1" t="e">
        <f t="shared" si="1"/>
        <v>#REF!</v>
      </c>
      <c r="F23" s="1" t="e">
        <f>#REF!</f>
        <v>#REF!</v>
      </c>
      <c r="K23" t="s">
        <v>20</v>
      </c>
      <c r="L23" t="s">
        <v>21</v>
      </c>
      <c r="M23" s="16"/>
      <c r="Q23" s="17"/>
      <c r="R23" s="16"/>
      <c r="S23" s="26"/>
      <c r="V23" s="17"/>
      <c r="W23" s="16"/>
      <c r="AA23" s="17"/>
      <c r="AB23" s="16"/>
      <c r="AF23" s="17"/>
      <c r="AG23" s="16"/>
      <c r="AK23" s="17"/>
      <c r="AL23" s="16"/>
      <c r="AP23" s="17"/>
      <c r="AQ23" s="16"/>
      <c r="AU23" s="17"/>
      <c r="AV23" s="16"/>
      <c r="AZ23" s="17"/>
      <c r="BA23" s="16"/>
      <c r="BE23" s="17"/>
      <c r="BF23" s="16"/>
      <c r="BJ23" s="17"/>
      <c r="BK23" s="16"/>
      <c r="BO23" s="17"/>
      <c r="BP23" s="16"/>
      <c r="BT23" s="17"/>
    </row>
    <row r="24" spans="1:72" x14ac:dyDescent="0.35">
      <c r="A24" s="1" t="e">
        <f>A23+#REF!</f>
        <v>#REF!</v>
      </c>
      <c r="B24" s="1" t="e">
        <f t="shared" si="0"/>
        <v>#REF!</v>
      </c>
      <c r="C24" s="1" t="e">
        <f t="shared" si="1"/>
        <v>#REF!</v>
      </c>
      <c r="F24" s="1" t="e">
        <f>#REF!</f>
        <v>#REF!</v>
      </c>
      <c r="K24" t="s">
        <v>22</v>
      </c>
      <c r="L24" t="s">
        <v>23</v>
      </c>
      <c r="M24" s="16"/>
      <c r="Q24" s="17"/>
      <c r="R24" s="16"/>
      <c r="T24" s="26"/>
      <c r="V24" s="17"/>
      <c r="W24" s="16"/>
      <c r="AA24" s="17"/>
      <c r="AB24" s="16"/>
      <c r="AF24" s="17"/>
      <c r="AG24" s="16"/>
      <c r="AK24" s="17"/>
      <c r="AL24" s="16"/>
      <c r="AP24" s="17"/>
      <c r="AQ24" s="16"/>
      <c r="AU24" s="17"/>
      <c r="AV24" s="16"/>
      <c r="AZ24" s="17"/>
      <c r="BA24" s="16"/>
      <c r="BE24" s="17"/>
      <c r="BF24" s="16"/>
      <c r="BJ24" s="17"/>
      <c r="BK24" s="16"/>
      <c r="BO24" s="17"/>
      <c r="BP24" s="16"/>
      <c r="BT24" s="17"/>
    </row>
    <row r="25" spans="1:72" x14ac:dyDescent="0.35">
      <c r="A25" s="1" t="e">
        <f>A24+#REF!</f>
        <v>#REF!</v>
      </c>
      <c r="B25" s="1" t="e">
        <f t="shared" si="0"/>
        <v>#REF!</v>
      </c>
      <c r="C25" s="1" t="e">
        <f t="shared" si="1"/>
        <v>#REF!</v>
      </c>
      <c r="F25" s="1" t="e">
        <f>#REF!</f>
        <v>#REF!</v>
      </c>
      <c r="I25">
        <v>1.3</v>
      </c>
      <c r="J25" t="s">
        <v>24</v>
      </c>
      <c r="M25" s="16"/>
      <c r="Q25" s="17"/>
      <c r="R25" s="16"/>
      <c r="T25" s="26"/>
      <c r="V25" s="17"/>
      <c r="W25" s="16"/>
      <c r="AA25" s="17"/>
      <c r="AB25" s="16"/>
      <c r="AF25" s="17"/>
      <c r="AG25" s="16"/>
      <c r="AK25" s="17"/>
      <c r="AL25" s="16"/>
      <c r="AP25" s="17"/>
      <c r="AQ25" s="16"/>
      <c r="AU25" s="17"/>
      <c r="AV25" s="16"/>
      <c r="AZ25" s="17"/>
      <c r="BA25" s="16"/>
      <c r="BE25" s="17"/>
      <c r="BF25" s="16"/>
      <c r="BJ25" s="17"/>
      <c r="BK25" s="16"/>
      <c r="BO25" s="17"/>
      <c r="BP25" s="16"/>
      <c r="BT25" s="17"/>
    </row>
    <row r="26" spans="1:72" x14ac:dyDescent="0.35">
      <c r="A26" s="1" t="e">
        <f>A25+#REF!</f>
        <v>#REF!</v>
      </c>
      <c r="B26" s="1" t="e">
        <f t="shared" si="0"/>
        <v>#REF!</v>
      </c>
      <c r="C26" s="1" t="e">
        <f t="shared" si="1"/>
        <v>#REF!</v>
      </c>
      <c r="F26" s="1" t="e">
        <f>#REF!</f>
        <v>#REF!</v>
      </c>
      <c r="K26" t="s">
        <v>25</v>
      </c>
      <c r="L26" t="s">
        <v>0</v>
      </c>
      <c r="M26" s="16"/>
      <c r="Q26" s="17"/>
      <c r="R26" s="16"/>
      <c r="T26" s="26"/>
      <c r="V26" s="17"/>
      <c r="W26" s="16"/>
      <c r="AA26" s="17"/>
      <c r="AB26" s="16"/>
      <c r="AF26" s="17"/>
      <c r="AG26" s="16"/>
      <c r="AK26" s="17"/>
      <c r="AL26" s="16"/>
      <c r="AP26" s="17"/>
      <c r="AQ26" s="16"/>
      <c r="AU26" s="17"/>
      <c r="AV26" s="16"/>
      <c r="AZ26" s="17"/>
      <c r="BA26" s="16"/>
      <c r="BE26" s="17"/>
      <c r="BF26" s="16"/>
      <c r="BJ26" s="17"/>
      <c r="BK26" s="16"/>
      <c r="BO26" s="17"/>
      <c r="BP26" s="16"/>
      <c r="BT26" s="17"/>
    </row>
    <row r="27" spans="1:72" x14ac:dyDescent="0.35">
      <c r="A27" s="1" t="e">
        <f>A26+#REF!</f>
        <v>#REF!</v>
      </c>
      <c r="B27" s="1" t="e">
        <f t="shared" si="0"/>
        <v>#REF!</v>
      </c>
      <c r="C27" s="1" t="e">
        <f t="shared" si="1"/>
        <v>#REF!</v>
      </c>
      <c r="F27" s="1" t="e">
        <f>#REF!</f>
        <v>#REF!</v>
      </c>
      <c r="K27" t="s">
        <v>26</v>
      </c>
      <c r="L27" t="s">
        <v>27</v>
      </c>
      <c r="M27" s="16"/>
      <c r="Q27" s="17"/>
      <c r="R27" s="16"/>
      <c r="T27" s="26"/>
      <c r="V27" s="17"/>
      <c r="W27" s="16"/>
      <c r="AA27" s="17"/>
      <c r="AB27" s="16"/>
      <c r="AF27" s="17"/>
      <c r="AG27" s="16"/>
      <c r="AK27" s="17"/>
      <c r="AL27" s="16"/>
      <c r="AP27" s="17"/>
      <c r="AQ27" s="16"/>
      <c r="AU27" s="17"/>
      <c r="AV27" s="16"/>
      <c r="AZ27" s="17"/>
      <c r="BA27" s="16"/>
      <c r="BE27" s="17"/>
      <c r="BF27" s="16"/>
      <c r="BJ27" s="17"/>
      <c r="BK27" s="16"/>
      <c r="BO27" s="17"/>
      <c r="BP27" s="16"/>
      <c r="BT27" s="17"/>
    </row>
    <row r="28" spans="1:72" x14ac:dyDescent="0.35">
      <c r="A28" s="1" t="e">
        <f>A27+#REF!</f>
        <v>#REF!</v>
      </c>
      <c r="B28" s="1" t="e">
        <f t="shared" si="0"/>
        <v>#REF!</v>
      </c>
      <c r="C28" s="1" t="e">
        <f t="shared" si="1"/>
        <v>#REF!</v>
      </c>
      <c r="F28" s="1" t="e">
        <f>#REF!</f>
        <v>#REF!</v>
      </c>
      <c r="K28" t="s">
        <v>28</v>
      </c>
      <c r="L28" t="s">
        <v>29</v>
      </c>
      <c r="M28" s="16"/>
      <c r="Q28" s="17"/>
      <c r="R28" s="16"/>
      <c r="U28" s="26"/>
      <c r="V28" s="17"/>
      <c r="W28" s="16"/>
      <c r="AA28" s="17"/>
      <c r="AB28" s="16"/>
      <c r="AF28" s="17"/>
      <c r="AG28" s="16"/>
      <c r="AK28" s="17"/>
      <c r="AL28" s="16"/>
      <c r="AP28" s="17"/>
      <c r="AQ28" s="16"/>
      <c r="AU28" s="17"/>
      <c r="AV28" s="16"/>
      <c r="AZ28" s="17"/>
      <c r="BA28" s="16"/>
      <c r="BE28" s="17"/>
      <c r="BF28" s="16"/>
      <c r="BJ28" s="17"/>
      <c r="BK28" s="16"/>
      <c r="BO28" s="17"/>
      <c r="BP28" s="16"/>
      <c r="BT28" s="17"/>
    </row>
    <row r="29" spans="1:72" x14ac:dyDescent="0.35">
      <c r="A29" s="1" t="e">
        <f>A28+#REF!</f>
        <v>#REF!</v>
      </c>
      <c r="B29" s="1" t="e">
        <f t="shared" si="0"/>
        <v>#REF!</v>
      </c>
      <c r="C29" s="1" t="e">
        <f t="shared" si="1"/>
        <v>#REF!</v>
      </c>
      <c r="F29" s="1" t="e">
        <f>#REF!</f>
        <v>#REF!</v>
      </c>
      <c r="K29" t="s">
        <v>30</v>
      </c>
      <c r="L29" t="s">
        <v>31</v>
      </c>
      <c r="M29" s="16"/>
      <c r="Q29" s="17"/>
      <c r="R29" s="16"/>
      <c r="U29" s="26"/>
      <c r="V29" s="17"/>
      <c r="W29" s="16"/>
      <c r="AA29" s="17"/>
      <c r="AB29" s="16"/>
      <c r="AF29" s="17"/>
      <c r="AG29" s="16"/>
      <c r="AK29" s="17"/>
      <c r="AL29" s="16"/>
      <c r="AP29" s="17"/>
      <c r="AQ29" s="16"/>
      <c r="AU29" s="17"/>
      <c r="AV29" s="16"/>
      <c r="AZ29" s="17"/>
      <c r="BA29" s="16"/>
      <c r="BE29" s="17"/>
      <c r="BF29" s="16"/>
      <c r="BJ29" s="17"/>
      <c r="BK29" s="16"/>
      <c r="BO29" s="17"/>
      <c r="BP29" s="16"/>
      <c r="BT29" s="17"/>
    </row>
    <row r="30" spans="1:72" s="6" customFormat="1" x14ac:dyDescent="0.35">
      <c r="A30" s="1" t="e">
        <f>A29+#REF!</f>
        <v>#REF!</v>
      </c>
      <c r="B30" s="1" t="e">
        <f t="shared" si="0"/>
        <v>#REF!</v>
      </c>
      <c r="C30" s="1" t="e">
        <f t="shared" si="1"/>
        <v>#REF!</v>
      </c>
      <c r="F30" s="1" t="e">
        <f>#REF!</f>
        <v>#REF!</v>
      </c>
      <c r="J30" s="6" t="s">
        <v>105</v>
      </c>
      <c r="M30" s="33"/>
      <c r="N30" s="71"/>
      <c r="O30" s="71"/>
      <c r="P30" s="71"/>
      <c r="Q30" s="72"/>
      <c r="R30" s="73"/>
      <c r="S30" s="71"/>
      <c r="T30" s="71"/>
      <c r="U30" s="71"/>
      <c r="V30" s="71"/>
      <c r="W30" s="33"/>
      <c r="X30" s="34"/>
      <c r="Y30" s="34"/>
      <c r="Z30" s="34"/>
      <c r="AA30" s="35"/>
      <c r="AB30" s="33"/>
      <c r="AC30" s="34"/>
      <c r="AD30" s="34"/>
      <c r="AE30" s="34"/>
      <c r="AF30" s="35"/>
      <c r="AG30" s="33"/>
      <c r="AH30" s="34"/>
      <c r="AI30" s="34"/>
      <c r="AJ30" s="34"/>
      <c r="AK30" s="35"/>
      <c r="AL30" s="33"/>
      <c r="AM30" s="34"/>
      <c r="AN30" s="34"/>
      <c r="AO30" s="34"/>
      <c r="AP30" s="35"/>
      <c r="AQ30" s="33"/>
      <c r="AR30" s="34"/>
      <c r="AS30" s="34"/>
      <c r="AT30" s="34"/>
      <c r="AU30" s="35"/>
      <c r="AV30" s="33"/>
      <c r="AW30" s="34"/>
      <c r="AX30" s="34"/>
      <c r="AY30" s="34"/>
      <c r="AZ30" s="35"/>
      <c r="BA30" s="33"/>
      <c r="BB30" s="34"/>
      <c r="BC30" s="34"/>
      <c r="BD30" s="34"/>
      <c r="BE30" s="35"/>
      <c r="BF30" s="33"/>
      <c r="BG30" s="34"/>
      <c r="BH30" s="34"/>
      <c r="BI30" s="34"/>
      <c r="BJ30" s="35"/>
      <c r="BK30" s="33"/>
      <c r="BL30" s="34"/>
      <c r="BM30" s="34"/>
      <c r="BN30" s="34"/>
      <c r="BO30" s="35"/>
      <c r="BP30" s="33"/>
      <c r="BQ30" s="34"/>
      <c r="BR30" s="34"/>
      <c r="BS30" s="34"/>
      <c r="BT30" s="35"/>
    </row>
    <row r="31" spans="1:72" s="6" customFormat="1" x14ac:dyDescent="0.35">
      <c r="A31" s="1" t="e">
        <f>A30+#REF!</f>
        <v>#REF!</v>
      </c>
      <c r="B31" s="1" t="e">
        <f t="shared" si="0"/>
        <v>#REF!</v>
      </c>
      <c r="C31" s="1" t="e">
        <f t="shared" si="1"/>
        <v>#REF!</v>
      </c>
      <c r="D31" s="12">
        <v>44109</v>
      </c>
      <c r="E31" s="12">
        <v>44113</v>
      </c>
      <c r="F31" s="1" t="e">
        <f>#REF!</f>
        <v>#REF!</v>
      </c>
      <c r="J31" s="6" t="s">
        <v>110</v>
      </c>
      <c r="M31" s="33"/>
      <c r="N31" s="34"/>
      <c r="O31" s="34"/>
      <c r="P31" s="34"/>
      <c r="Q31" s="35"/>
      <c r="R31" s="33"/>
      <c r="S31" s="34"/>
      <c r="T31" s="34"/>
      <c r="U31" s="34"/>
      <c r="V31" s="40"/>
      <c r="W31" s="33"/>
      <c r="X31" s="34"/>
      <c r="Y31" s="34"/>
      <c r="Z31" s="61"/>
      <c r="AA31" s="35"/>
      <c r="AB31" s="33"/>
      <c r="AC31" s="34"/>
      <c r="AD31" s="34"/>
      <c r="AE31" s="34"/>
      <c r="AF31" s="35"/>
      <c r="AG31" s="33"/>
      <c r="AH31" s="34"/>
      <c r="AI31" s="34"/>
      <c r="AJ31" s="34"/>
      <c r="AK31" s="35"/>
      <c r="AL31" s="33"/>
      <c r="AM31" s="34"/>
      <c r="AN31" s="34"/>
      <c r="AO31" s="34"/>
      <c r="AP31" s="35"/>
      <c r="AQ31" s="33"/>
      <c r="AR31" s="34"/>
      <c r="AS31" s="34"/>
      <c r="AT31" s="34"/>
      <c r="AU31" s="35"/>
      <c r="AV31" s="33"/>
      <c r="AW31" s="34"/>
      <c r="AX31" s="34"/>
      <c r="AY31" s="34"/>
      <c r="AZ31" s="35"/>
      <c r="BA31" s="33"/>
      <c r="BB31" s="34"/>
      <c r="BC31" s="34"/>
      <c r="BD31" s="34"/>
      <c r="BE31" s="35"/>
      <c r="BF31" s="33"/>
      <c r="BG31" s="34"/>
      <c r="BH31" s="34"/>
      <c r="BI31" s="34"/>
      <c r="BJ31" s="35"/>
      <c r="BK31" s="33"/>
      <c r="BL31" s="34"/>
      <c r="BM31" s="34"/>
      <c r="BN31" s="34"/>
      <c r="BO31" s="35"/>
      <c r="BP31" s="33"/>
      <c r="BQ31" s="34"/>
      <c r="BR31" s="34"/>
      <c r="BS31" s="34"/>
      <c r="BT31" s="35"/>
    </row>
    <row r="32" spans="1:72" s="7" customFormat="1" x14ac:dyDescent="0.35">
      <c r="A32" s="1" t="e">
        <f>A31+#REF!</f>
        <v>#REF!</v>
      </c>
      <c r="B32" s="1" t="e">
        <f t="shared" si="0"/>
        <v>#REF!</v>
      </c>
      <c r="C32" s="1" t="e">
        <f t="shared" si="1"/>
        <v>#REF!</v>
      </c>
      <c r="D32" s="12"/>
      <c r="E32" s="12"/>
      <c r="F32" s="1" t="e">
        <f>#REF!</f>
        <v>#REF!</v>
      </c>
      <c r="G32" s="43">
        <v>2</v>
      </c>
      <c r="H32" s="43" t="s">
        <v>136</v>
      </c>
      <c r="I32" s="43"/>
      <c r="J32" s="43"/>
      <c r="K32" s="43"/>
      <c r="L32" s="43"/>
      <c r="M32" s="46"/>
      <c r="N32" s="49"/>
      <c r="O32" s="49"/>
      <c r="P32" s="49"/>
      <c r="Q32" s="47"/>
      <c r="R32" s="46"/>
      <c r="S32" s="49"/>
      <c r="T32" s="49"/>
      <c r="U32" s="49"/>
      <c r="V32" s="47"/>
      <c r="W32" s="50"/>
      <c r="X32" s="49"/>
      <c r="Y32" s="49"/>
      <c r="Z32" s="49"/>
      <c r="AA32" s="47"/>
      <c r="AB32" s="46"/>
      <c r="AC32" s="49"/>
      <c r="AD32" s="49"/>
      <c r="AE32" s="49"/>
      <c r="AF32" s="47"/>
      <c r="AG32" s="46"/>
      <c r="AH32" s="49"/>
      <c r="AI32" s="49"/>
      <c r="AJ32" s="49"/>
      <c r="AK32" s="47"/>
      <c r="AL32" s="46"/>
      <c r="AM32" s="49"/>
      <c r="AN32" s="49"/>
      <c r="AO32" s="49"/>
      <c r="AP32" s="47"/>
      <c r="AQ32" s="46"/>
      <c r="AR32" s="49"/>
      <c r="AS32" s="49"/>
      <c r="AT32" s="49"/>
      <c r="AU32" s="47"/>
      <c r="AV32" s="46"/>
      <c r="AW32" s="49"/>
      <c r="AX32" s="49"/>
      <c r="AY32" s="49"/>
      <c r="AZ32" s="47"/>
      <c r="BA32" s="46"/>
      <c r="BB32" s="49"/>
      <c r="BC32" s="49"/>
      <c r="BD32" s="49"/>
      <c r="BE32" s="47"/>
      <c r="BF32" s="46"/>
      <c r="BG32" s="49"/>
      <c r="BH32" s="49"/>
      <c r="BI32" s="49"/>
      <c r="BJ32" s="47"/>
      <c r="BK32" s="46"/>
      <c r="BL32" s="49"/>
      <c r="BM32" s="49"/>
      <c r="BN32" s="49"/>
      <c r="BO32" s="47"/>
      <c r="BP32" s="46"/>
      <c r="BQ32" s="49"/>
      <c r="BR32" s="49"/>
      <c r="BS32" s="49"/>
      <c r="BT32" s="47"/>
    </row>
    <row r="33" spans="1:72" x14ac:dyDescent="0.35">
      <c r="A33" s="1" t="e">
        <f>A32+#REF!</f>
        <v>#REF!</v>
      </c>
      <c r="B33" s="1" t="e">
        <f t="shared" si="0"/>
        <v>#REF!</v>
      </c>
      <c r="C33" s="1" t="e">
        <f t="shared" si="1"/>
        <v>#REF!</v>
      </c>
      <c r="D33" s="12"/>
      <c r="E33" s="12"/>
      <c r="F33" s="1" t="e">
        <f>#REF!</f>
        <v>#REF!</v>
      </c>
      <c r="I33">
        <v>2.1</v>
      </c>
      <c r="J33" t="s">
        <v>32</v>
      </c>
      <c r="M33" s="16"/>
      <c r="Q33" s="17"/>
      <c r="R33" s="16"/>
      <c r="V33" s="17"/>
      <c r="W33" s="39"/>
      <c r="AA33" s="17"/>
      <c r="AB33" s="16"/>
      <c r="AF33" s="17"/>
      <c r="AG33" s="16"/>
      <c r="AK33" s="17"/>
      <c r="AL33" s="16"/>
      <c r="AP33" s="17"/>
      <c r="AQ33" s="16"/>
      <c r="AU33" s="17"/>
      <c r="AV33" s="16"/>
      <c r="AZ33" s="17"/>
      <c r="BA33" s="16"/>
      <c r="BE33" s="17"/>
      <c r="BF33" s="16"/>
      <c r="BJ33" s="17"/>
      <c r="BK33" s="16"/>
      <c r="BO33" s="17"/>
      <c r="BP33" s="16"/>
      <c r="BT33" s="17"/>
    </row>
    <row r="34" spans="1:72" x14ac:dyDescent="0.35">
      <c r="A34" s="1" t="e">
        <f>A33+#REF!</f>
        <v>#REF!</v>
      </c>
      <c r="B34" s="1" t="e">
        <f t="shared" si="0"/>
        <v>#REF!</v>
      </c>
      <c r="C34" s="1" t="e">
        <f t="shared" si="1"/>
        <v>#REF!</v>
      </c>
      <c r="D34" s="12"/>
      <c r="E34" s="12"/>
      <c r="F34" s="1" t="e">
        <f>#REF!</f>
        <v>#REF!</v>
      </c>
      <c r="K34" t="s">
        <v>33</v>
      </c>
      <c r="L34" t="s">
        <v>34</v>
      </c>
      <c r="M34" s="16"/>
      <c r="Q34" s="17"/>
      <c r="R34" s="16"/>
      <c r="V34" s="17"/>
      <c r="W34" s="39"/>
      <c r="AA34" s="17"/>
      <c r="AB34" s="16"/>
      <c r="AF34" s="17"/>
      <c r="AG34" s="16"/>
      <c r="AK34" s="17"/>
      <c r="AL34" s="16"/>
      <c r="AP34" s="17"/>
      <c r="AQ34" s="16"/>
      <c r="AU34" s="17"/>
      <c r="AV34" s="16"/>
      <c r="AZ34" s="17"/>
      <c r="BA34" s="16"/>
      <c r="BE34" s="17"/>
      <c r="BF34" s="16"/>
      <c r="BJ34" s="17"/>
      <c r="BK34" s="16"/>
      <c r="BO34" s="17"/>
      <c r="BP34" s="16"/>
      <c r="BT34" s="17"/>
    </row>
    <row r="35" spans="1:72" x14ac:dyDescent="0.35">
      <c r="A35" s="1" t="e">
        <f>A34+#REF!</f>
        <v>#REF!</v>
      </c>
      <c r="B35" s="1" t="e">
        <f t="shared" si="0"/>
        <v>#REF!</v>
      </c>
      <c r="C35" s="1" t="e">
        <f t="shared" si="1"/>
        <v>#REF!</v>
      </c>
      <c r="D35" s="12"/>
      <c r="E35" s="12"/>
      <c r="F35" s="1" t="e">
        <f>#REF!</f>
        <v>#REF!</v>
      </c>
      <c r="K35" t="s">
        <v>35</v>
      </c>
      <c r="L35" t="s">
        <v>36</v>
      </c>
      <c r="M35" s="16"/>
      <c r="Q35" s="17"/>
      <c r="R35" s="16"/>
      <c r="V35" s="17"/>
      <c r="W35" s="39"/>
      <c r="AA35" s="17"/>
      <c r="AB35" s="16"/>
      <c r="AF35" s="17"/>
      <c r="AG35" s="16"/>
      <c r="AK35" s="17"/>
      <c r="AL35" s="16"/>
      <c r="AP35" s="17"/>
      <c r="AQ35" s="16"/>
      <c r="AU35" s="17"/>
      <c r="AV35" s="16"/>
      <c r="AZ35" s="17"/>
      <c r="BA35" s="16"/>
      <c r="BE35" s="17"/>
      <c r="BF35" s="16"/>
      <c r="BJ35" s="17"/>
      <c r="BK35" s="16"/>
      <c r="BO35" s="17"/>
      <c r="BP35" s="16"/>
      <c r="BT35" s="17"/>
    </row>
    <row r="36" spans="1:72" x14ac:dyDescent="0.35">
      <c r="A36" s="1" t="e">
        <f>A35+#REF!</f>
        <v>#REF!</v>
      </c>
      <c r="B36" s="1" t="e">
        <f t="shared" si="0"/>
        <v>#REF!</v>
      </c>
      <c r="C36" s="1" t="e">
        <f t="shared" si="1"/>
        <v>#REF!</v>
      </c>
      <c r="D36" s="12"/>
      <c r="E36" s="12"/>
      <c r="F36" s="1" t="e">
        <f>#REF!</f>
        <v>#REF!</v>
      </c>
      <c r="K36" t="s">
        <v>37</v>
      </c>
      <c r="L36" t="s">
        <v>38</v>
      </c>
      <c r="M36" s="16"/>
      <c r="Q36" s="17"/>
      <c r="R36" s="16"/>
      <c r="V36" s="17"/>
      <c r="W36" s="39"/>
      <c r="AA36" s="17"/>
      <c r="AB36" s="16"/>
      <c r="AF36" s="17"/>
      <c r="AG36" s="16"/>
      <c r="AK36" s="17"/>
      <c r="AL36" s="16"/>
      <c r="AP36" s="17"/>
      <c r="AQ36" s="16"/>
      <c r="AU36" s="17"/>
      <c r="AV36" s="16"/>
      <c r="AZ36" s="17"/>
      <c r="BA36" s="16"/>
      <c r="BE36" s="17"/>
      <c r="BF36" s="16"/>
      <c r="BJ36" s="17"/>
      <c r="BK36" s="16"/>
      <c r="BO36" s="17"/>
      <c r="BP36" s="16"/>
      <c r="BT36" s="17"/>
    </row>
    <row r="37" spans="1:72" x14ac:dyDescent="0.35">
      <c r="A37" s="1" t="e">
        <f>A36+#REF!</f>
        <v>#REF!</v>
      </c>
      <c r="B37" s="1" t="e">
        <f t="shared" si="0"/>
        <v>#REF!</v>
      </c>
      <c r="C37" s="1" t="e">
        <f t="shared" si="1"/>
        <v>#REF!</v>
      </c>
      <c r="D37" s="12"/>
      <c r="E37" s="12"/>
      <c r="F37" s="1" t="e">
        <f>#REF!</f>
        <v>#REF!</v>
      </c>
      <c r="I37">
        <v>2.2000000000000002</v>
      </c>
      <c r="J37" t="s">
        <v>39</v>
      </c>
      <c r="M37" s="16"/>
      <c r="Q37" s="17"/>
      <c r="R37" s="16"/>
      <c r="V37" s="17"/>
      <c r="W37" s="16"/>
      <c r="X37" s="26"/>
      <c r="AA37" s="17"/>
      <c r="AB37" s="16"/>
      <c r="AF37" s="17"/>
      <c r="AG37" s="16"/>
      <c r="AK37" s="17"/>
      <c r="AL37" s="16"/>
      <c r="AP37" s="17"/>
      <c r="AQ37" s="16"/>
      <c r="AU37" s="17"/>
      <c r="AV37" s="16"/>
      <c r="AZ37" s="17"/>
      <c r="BA37" s="16"/>
      <c r="BE37" s="17"/>
      <c r="BF37" s="16"/>
      <c r="BJ37" s="17"/>
      <c r="BK37" s="16"/>
      <c r="BO37" s="17"/>
      <c r="BP37" s="16"/>
      <c r="BT37" s="17"/>
    </row>
    <row r="38" spans="1:72" x14ac:dyDescent="0.35">
      <c r="A38" s="1" t="e">
        <f>A37+#REF!</f>
        <v>#REF!</v>
      </c>
      <c r="B38" s="1" t="e">
        <f t="shared" si="0"/>
        <v>#REF!</v>
      </c>
      <c r="C38" s="1" t="e">
        <f t="shared" si="1"/>
        <v>#REF!</v>
      </c>
      <c r="D38" s="12"/>
      <c r="E38" s="12"/>
      <c r="F38" s="1" t="e">
        <f>#REF!</f>
        <v>#REF!</v>
      </c>
      <c r="I38">
        <v>2.2999999999999998</v>
      </c>
      <c r="J38" t="s">
        <v>40</v>
      </c>
      <c r="M38" s="16"/>
      <c r="Q38" s="17"/>
      <c r="R38" s="16"/>
      <c r="V38" s="17"/>
      <c r="W38" s="16"/>
      <c r="Y38" s="26"/>
      <c r="Z38" s="26"/>
      <c r="AA38" s="17"/>
      <c r="AB38" s="16"/>
      <c r="AF38" s="17"/>
      <c r="AG38" s="16"/>
      <c r="AK38" s="17"/>
      <c r="AL38" s="16"/>
      <c r="AP38" s="17"/>
      <c r="AQ38" s="16"/>
      <c r="AU38" s="17"/>
      <c r="AV38" s="16"/>
      <c r="AZ38" s="17"/>
      <c r="BA38" s="16"/>
      <c r="BE38" s="17"/>
      <c r="BF38" s="16"/>
      <c r="BJ38" s="17"/>
      <c r="BK38" s="16"/>
      <c r="BO38" s="17"/>
      <c r="BP38" s="16"/>
      <c r="BT38" s="17"/>
    </row>
    <row r="39" spans="1:72" s="6" customFormat="1" x14ac:dyDescent="0.35">
      <c r="A39" s="1" t="e">
        <f>A38+#REF!</f>
        <v>#REF!</v>
      </c>
      <c r="B39" s="1" t="e">
        <f t="shared" si="0"/>
        <v>#REF!</v>
      </c>
      <c r="C39" s="1" t="e">
        <f t="shared" si="1"/>
        <v>#REF!</v>
      </c>
      <c r="D39" s="12"/>
      <c r="E39" s="12"/>
      <c r="F39" s="1" t="e">
        <f>#REF!</f>
        <v>#REF!</v>
      </c>
      <c r="J39" s="6" t="s">
        <v>106</v>
      </c>
      <c r="M39" s="33"/>
      <c r="N39" s="34"/>
      <c r="O39" s="34"/>
      <c r="P39" s="34"/>
      <c r="Q39" s="35"/>
      <c r="R39" s="33"/>
      <c r="S39" s="34"/>
      <c r="T39" s="34"/>
      <c r="U39" s="34"/>
      <c r="V39" s="35"/>
      <c r="W39" s="73"/>
      <c r="X39" s="71"/>
      <c r="Y39" s="71"/>
      <c r="Z39" s="71"/>
      <c r="AA39" s="71"/>
      <c r="AB39" s="33"/>
      <c r="AC39" s="34"/>
      <c r="AD39" s="34"/>
      <c r="AE39" s="34"/>
      <c r="AF39" s="35"/>
      <c r="AG39" s="33"/>
      <c r="AH39" s="34"/>
      <c r="AI39" s="34"/>
      <c r="AJ39" s="34"/>
      <c r="AK39" s="35"/>
      <c r="AL39" s="33"/>
      <c r="AM39" s="34"/>
      <c r="AN39" s="34"/>
      <c r="AO39" s="34"/>
      <c r="AP39" s="35"/>
      <c r="AQ39" s="33"/>
      <c r="AR39" s="34"/>
      <c r="AS39" s="34"/>
      <c r="AT39" s="34"/>
      <c r="AU39" s="35"/>
      <c r="AV39" s="33"/>
      <c r="AW39" s="34"/>
      <c r="AX39" s="34"/>
      <c r="AY39" s="34"/>
      <c r="AZ39" s="35"/>
      <c r="BA39" s="33"/>
      <c r="BB39" s="34"/>
      <c r="BC39" s="34"/>
      <c r="BD39" s="34"/>
      <c r="BE39" s="35"/>
      <c r="BF39" s="33"/>
      <c r="BG39" s="34"/>
      <c r="BH39" s="34"/>
      <c r="BI39" s="34"/>
      <c r="BJ39" s="35"/>
      <c r="BK39" s="33"/>
      <c r="BL39" s="34"/>
      <c r="BM39" s="34"/>
      <c r="BN39" s="34"/>
      <c r="BO39" s="35"/>
      <c r="BP39" s="33"/>
      <c r="BQ39" s="34"/>
      <c r="BR39" s="34"/>
      <c r="BS39" s="34"/>
      <c r="BT39" s="35"/>
    </row>
    <row r="40" spans="1:72" s="6" customFormat="1" x14ac:dyDescent="0.35">
      <c r="A40" s="1" t="e">
        <f>A39+#REF!</f>
        <v>#REF!</v>
      </c>
      <c r="B40" s="1" t="e">
        <f t="shared" si="0"/>
        <v>#REF!</v>
      </c>
      <c r="C40" s="1" t="e">
        <f t="shared" si="1"/>
        <v>#REF!</v>
      </c>
      <c r="D40" s="12"/>
      <c r="E40" s="12"/>
      <c r="F40" s="1" t="e">
        <f>#REF!</f>
        <v>#REF!</v>
      </c>
      <c r="J40" s="6" t="s">
        <v>110</v>
      </c>
      <c r="M40" s="33"/>
      <c r="N40" s="34"/>
      <c r="O40" s="34"/>
      <c r="P40" s="34"/>
      <c r="Q40" s="35"/>
      <c r="R40" s="33"/>
      <c r="S40" s="34"/>
      <c r="T40" s="34"/>
      <c r="U40" s="34"/>
      <c r="V40" s="35"/>
      <c r="W40" s="33"/>
      <c r="X40" s="34"/>
      <c r="Y40" s="34"/>
      <c r="Z40" s="34"/>
      <c r="AA40" s="40"/>
      <c r="AB40" s="33"/>
      <c r="AC40" s="34"/>
      <c r="AD40" s="34"/>
      <c r="AE40" s="61"/>
      <c r="AF40" s="35"/>
      <c r="AG40" s="33"/>
      <c r="AH40" s="34"/>
      <c r="AI40" s="34"/>
      <c r="AJ40" s="34"/>
      <c r="AK40" s="35"/>
      <c r="AL40" s="33"/>
      <c r="AM40" s="34"/>
      <c r="AN40" s="34"/>
      <c r="AO40" s="34"/>
      <c r="AP40" s="35"/>
      <c r="AQ40" s="33"/>
      <c r="AR40" s="34"/>
      <c r="AS40" s="34"/>
      <c r="AT40" s="34"/>
      <c r="AU40" s="35"/>
      <c r="AV40" s="33"/>
      <c r="AW40" s="34"/>
      <c r="AX40" s="34"/>
      <c r="AY40" s="34"/>
      <c r="AZ40" s="35"/>
      <c r="BA40" s="33"/>
      <c r="BB40" s="34"/>
      <c r="BC40" s="34"/>
      <c r="BD40" s="34"/>
      <c r="BE40" s="35"/>
      <c r="BF40" s="33"/>
      <c r="BG40" s="34"/>
      <c r="BH40" s="34"/>
      <c r="BI40" s="34"/>
      <c r="BJ40" s="35"/>
      <c r="BK40" s="33"/>
      <c r="BL40" s="34"/>
      <c r="BM40" s="34"/>
      <c r="BN40" s="34"/>
      <c r="BO40" s="35"/>
      <c r="BP40" s="33"/>
      <c r="BQ40" s="34"/>
      <c r="BR40" s="34"/>
      <c r="BS40" s="34"/>
      <c r="BT40" s="35"/>
    </row>
    <row r="41" spans="1:72" s="7" customFormat="1" x14ac:dyDescent="0.35">
      <c r="A41" s="1" t="e">
        <f>A40+#REF!</f>
        <v>#REF!</v>
      </c>
      <c r="B41" s="1" t="e">
        <f t="shared" si="0"/>
        <v>#REF!</v>
      </c>
      <c r="C41" s="1" t="e">
        <f t="shared" si="1"/>
        <v>#REF!</v>
      </c>
      <c r="D41" s="12"/>
      <c r="E41" s="12"/>
      <c r="F41" s="1" t="e">
        <f>#REF!</f>
        <v>#REF!</v>
      </c>
      <c r="G41" s="43">
        <v>3</v>
      </c>
      <c r="H41" s="43" t="s">
        <v>137</v>
      </c>
      <c r="I41" s="43"/>
      <c r="J41" s="43"/>
      <c r="K41" s="43"/>
      <c r="L41" s="43"/>
      <c r="M41" s="46"/>
      <c r="N41" s="49"/>
      <c r="O41" s="49"/>
      <c r="P41" s="49"/>
      <c r="Q41" s="47"/>
      <c r="R41" s="46"/>
      <c r="S41" s="49"/>
      <c r="T41" s="49"/>
      <c r="U41" s="49"/>
      <c r="V41" s="47"/>
      <c r="W41" s="46"/>
      <c r="X41" s="49"/>
      <c r="Y41" s="49"/>
      <c r="Z41" s="49"/>
      <c r="AA41" s="47"/>
      <c r="AB41" s="46"/>
      <c r="AC41" s="49"/>
      <c r="AD41" s="49"/>
      <c r="AE41" s="49"/>
      <c r="AF41" s="47"/>
      <c r="AG41" s="46"/>
      <c r="AH41" s="49"/>
      <c r="AI41" s="49"/>
      <c r="AJ41" s="49"/>
      <c r="AK41" s="47"/>
      <c r="AL41" s="46"/>
      <c r="AM41" s="49"/>
      <c r="AN41" s="49"/>
      <c r="AO41" s="49"/>
      <c r="AP41" s="47"/>
      <c r="AQ41" s="46"/>
      <c r="AR41" s="49"/>
      <c r="AS41" s="49"/>
      <c r="AT41" s="49"/>
      <c r="AU41" s="47"/>
      <c r="AV41" s="46"/>
      <c r="AW41" s="49"/>
      <c r="AX41" s="49"/>
      <c r="AY41" s="49"/>
      <c r="AZ41" s="47"/>
      <c r="BA41" s="46"/>
      <c r="BB41" s="49"/>
      <c r="BC41" s="49"/>
      <c r="BD41" s="49"/>
      <c r="BE41" s="47"/>
      <c r="BF41" s="46"/>
      <c r="BG41" s="49"/>
      <c r="BH41" s="49"/>
      <c r="BI41" s="49"/>
      <c r="BJ41" s="47"/>
      <c r="BK41" s="46"/>
      <c r="BL41" s="49"/>
      <c r="BM41" s="49"/>
      <c r="BN41" s="49"/>
      <c r="BO41" s="47"/>
      <c r="BP41" s="46"/>
      <c r="BQ41" s="49"/>
      <c r="BR41" s="49"/>
      <c r="BS41" s="49"/>
      <c r="BT41" s="47"/>
    </row>
    <row r="42" spans="1:72" x14ac:dyDescent="0.35">
      <c r="A42" s="1" t="e">
        <f>A41+#REF!</f>
        <v>#REF!</v>
      </c>
      <c r="B42" s="1" t="e">
        <f t="shared" si="0"/>
        <v>#REF!</v>
      </c>
      <c r="C42" s="1" t="e">
        <f t="shared" si="1"/>
        <v>#REF!</v>
      </c>
      <c r="D42" s="12"/>
      <c r="E42" s="12"/>
      <c r="F42" s="1" t="e">
        <f>#REF!</f>
        <v>#REF!</v>
      </c>
      <c r="I42">
        <v>3.1</v>
      </c>
      <c r="J42" t="s">
        <v>0</v>
      </c>
      <c r="M42" s="16"/>
      <c r="Q42" s="17"/>
      <c r="R42" s="16"/>
      <c r="V42" s="17"/>
      <c r="W42" s="16"/>
      <c r="AA42" s="17"/>
      <c r="AB42" s="25"/>
      <c r="AF42" s="17"/>
      <c r="AG42" s="16"/>
      <c r="AK42" s="17"/>
      <c r="AL42" s="16"/>
      <c r="AP42" s="17"/>
      <c r="AQ42" s="16"/>
      <c r="AU42" s="17"/>
      <c r="AV42" s="16"/>
      <c r="AZ42" s="17"/>
      <c r="BA42" s="16"/>
      <c r="BE42" s="17"/>
      <c r="BF42" s="16"/>
      <c r="BJ42" s="17"/>
      <c r="BK42" s="16"/>
      <c r="BO42" s="17"/>
      <c r="BP42" s="16"/>
      <c r="BT42" s="17"/>
    </row>
    <row r="43" spans="1:72" x14ac:dyDescent="0.35">
      <c r="A43" s="1" t="e">
        <f>A42+#REF!</f>
        <v>#REF!</v>
      </c>
      <c r="B43" s="1" t="e">
        <f t="shared" si="0"/>
        <v>#REF!</v>
      </c>
      <c r="C43" s="1" t="e">
        <f t="shared" si="1"/>
        <v>#REF!</v>
      </c>
      <c r="F43" s="1" t="e">
        <f>#REF!</f>
        <v>#REF!</v>
      </c>
      <c r="I43">
        <v>3.2</v>
      </c>
      <c r="J43" t="s">
        <v>41</v>
      </c>
      <c r="M43" s="16"/>
      <c r="Q43" s="17"/>
      <c r="R43" s="16"/>
      <c r="V43" s="17"/>
      <c r="W43" s="16"/>
      <c r="AA43" s="17"/>
      <c r="AB43" s="25"/>
      <c r="AF43" s="17"/>
      <c r="AG43" s="16"/>
      <c r="AK43" s="17"/>
      <c r="AL43" s="16"/>
      <c r="AP43" s="17"/>
      <c r="AQ43" s="16"/>
      <c r="AU43" s="17"/>
      <c r="AV43" s="16"/>
      <c r="AZ43" s="17"/>
      <c r="BA43" s="16"/>
      <c r="BE43" s="17"/>
      <c r="BF43" s="16"/>
      <c r="BJ43" s="17"/>
      <c r="BK43" s="16"/>
      <c r="BO43" s="17"/>
      <c r="BP43" s="16"/>
      <c r="BT43" s="17"/>
    </row>
    <row r="44" spans="1:72" x14ac:dyDescent="0.35">
      <c r="A44" s="1" t="e">
        <f>A43+#REF!</f>
        <v>#REF!</v>
      </c>
      <c r="B44" s="1" t="e">
        <f t="shared" si="0"/>
        <v>#REF!</v>
      </c>
      <c r="C44" s="1" t="e">
        <f t="shared" si="1"/>
        <v>#REF!</v>
      </c>
      <c r="F44" s="1" t="e">
        <f>#REF!</f>
        <v>#REF!</v>
      </c>
      <c r="K44" t="s">
        <v>42</v>
      </c>
      <c r="L44" t="s">
        <v>43</v>
      </c>
      <c r="M44" s="16"/>
      <c r="Q44" s="17"/>
      <c r="R44" s="16"/>
      <c r="V44" s="17"/>
      <c r="W44" s="16"/>
      <c r="AA44" s="17"/>
      <c r="AB44" s="25"/>
      <c r="AF44" s="17"/>
      <c r="AG44" s="16"/>
      <c r="AK44" s="17"/>
      <c r="AL44" s="16"/>
      <c r="AP44" s="17"/>
      <c r="AQ44" s="16"/>
      <c r="AU44" s="17"/>
      <c r="AV44" s="16"/>
      <c r="AZ44" s="17"/>
      <c r="BA44" s="16"/>
      <c r="BE44" s="17"/>
      <c r="BF44" s="16"/>
      <c r="BJ44" s="17"/>
      <c r="BK44" s="16"/>
      <c r="BO44" s="17"/>
      <c r="BP44" s="16"/>
      <c r="BT44" s="17"/>
    </row>
    <row r="45" spans="1:72" x14ac:dyDescent="0.35">
      <c r="A45" s="1" t="e">
        <f>A44+#REF!</f>
        <v>#REF!</v>
      </c>
      <c r="B45" s="1" t="e">
        <f t="shared" si="0"/>
        <v>#REF!</v>
      </c>
      <c r="C45" s="1" t="e">
        <f t="shared" si="1"/>
        <v>#REF!</v>
      </c>
      <c r="F45" s="1" t="e">
        <f>#REF!</f>
        <v>#REF!</v>
      </c>
      <c r="K45" t="s">
        <v>44</v>
      </c>
      <c r="L45" t="s">
        <v>45</v>
      </c>
      <c r="M45" s="16"/>
      <c r="Q45" s="17"/>
      <c r="R45" s="16"/>
      <c r="V45" s="17"/>
      <c r="W45" s="16"/>
      <c r="AA45" s="17"/>
      <c r="AB45" s="25"/>
      <c r="AF45" s="17"/>
      <c r="AG45" s="16"/>
      <c r="AK45" s="17"/>
      <c r="AL45" s="16"/>
      <c r="AP45" s="17"/>
      <c r="AQ45" s="16"/>
      <c r="AU45" s="17"/>
      <c r="AV45" s="16"/>
      <c r="AZ45" s="17"/>
      <c r="BA45" s="16"/>
      <c r="BE45" s="17"/>
      <c r="BF45" s="16"/>
      <c r="BJ45" s="17"/>
      <c r="BK45" s="16"/>
      <c r="BO45" s="17"/>
      <c r="BP45" s="16"/>
      <c r="BT45" s="17"/>
    </row>
    <row r="46" spans="1:72" x14ac:dyDescent="0.35">
      <c r="A46" s="1" t="e">
        <f>A45+#REF!</f>
        <v>#REF!</v>
      </c>
      <c r="B46" s="1" t="e">
        <f t="shared" si="0"/>
        <v>#REF!</v>
      </c>
      <c r="C46" s="1" t="e">
        <f t="shared" si="1"/>
        <v>#REF!</v>
      </c>
      <c r="D46" s="12">
        <v>44116</v>
      </c>
      <c r="E46" s="12">
        <v>44120</v>
      </c>
      <c r="F46" s="1" t="e">
        <f>#REF!</f>
        <v>#REF!</v>
      </c>
      <c r="K46" t="s">
        <v>46</v>
      </c>
      <c r="L46" t="s">
        <v>47</v>
      </c>
      <c r="M46" s="16"/>
      <c r="Q46" s="17"/>
      <c r="R46" s="16"/>
      <c r="V46" s="17"/>
      <c r="W46" s="16"/>
      <c r="AA46" s="17"/>
      <c r="AB46" s="25"/>
      <c r="AF46" s="17"/>
      <c r="AG46" s="16"/>
      <c r="AK46" s="17"/>
      <c r="AL46" s="16"/>
      <c r="AP46" s="17"/>
      <c r="AQ46" s="16"/>
      <c r="AU46" s="17"/>
      <c r="AV46" s="16"/>
      <c r="AZ46" s="17"/>
      <c r="BA46" s="16"/>
      <c r="BE46" s="17"/>
      <c r="BF46" s="16"/>
      <c r="BJ46" s="17"/>
      <c r="BK46" s="16"/>
      <c r="BO46" s="17"/>
      <c r="BP46" s="16"/>
      <c r="BT46" s="17"/>
    </row>
    <row r="47" spans="1:72" x14ac:dyDescent="0.35">
      <c r="A47" s="1" t="e">
        <f>A46+#REF!</f>
        <v>#REF!</v>
      </c>
      <c r="B47" s="1" t="e">
        <f t="shared" si="0"/>
        <v>#REF!</v>
      </c>
      <c r="C47" s="1" t="e">
        <f t="shared" si="1"/>
        <v>#REF!</v>
      </c>
      <c r="F47" s="1" t="e">
        <f>#REF!</f>
        <v>#REF!</v>
      </c>
      <c r="I47">
        <v>3.3</v>
      </c>
      <c r="J47" t="s">
        <v>48</v>
      </c>
      <c r="M47" s="16"/>
      <c r="Q47" s="17"/>
      <c r="R47" s="16"/>
      <c r="V47" s="17"/>
      <c r="W47" s="16"/>
      <c r="AA47" s="17"/>
      <c r="AB47" s="16"/>
      <c r="AC47" s="26"/>
      <c r="AF47" s="17"/>
      <c r="AG47" s="16"/>
      <c r="AK47" s="17"/>
      <c r="AL47" s="16"/>
      <c r="AP47" s="17"/>
      <c r="AQ47" s="16"/>
      <c r="AU47" s="17"/>
      <c r="AV47" s="16"/>
      <c r="AZ47" s="17"/>
      <c r="BA47" s="16"/>
      <c r="BE47" s="17"/>
      <c r="BF47" s="16"/>
      <c r="BJ47" s="17"/>
      <c r="BK47" s="16"/>
      <c r="BO47" s="17"/>
      <c r="BP47" s="16"/>
      <c r="BT47" s="17"/>
    </row>
    <row r="48" spans="1:72" x14ac:dyDescent="0.35">
      <c r="A48" s="1" t="e">
        <f>A47+#REF!</f>
        <v>#REF!</v>
      </c>
      <c r="B48" s="1" t="e">
        <f t="shared" si="0"/>
        <v>#REF!</v>
      </c>
      <c r="C48" s="1" t="e">
        <f t="shared" si="1"/>
        <v>#REF!</v>
      </c>
      <c r="F48" s="1" t="e">
        <f>#REF!</f>
        <v>#REF!</v>
      </c>
      <c r="I48">
        <v>3.4</v>
      </c>
      <c r="J48" t="s">
        <v>49</v>
      </c>
      <c r="M48" s="16"/>
      <c r="Q48" s="17"/>
      <c r="R48" s="16"/>
      <c r="V48" s="17"/>
      <c r="W48" s="16"/>
      <c r="AA48" s="17"/>
      <c r="AB48" s="16"/>
      <c r="AC48" s="26"/>
      <c r="AF48" s="17"/>
      <c r="AG48" s="16"/>
      <c r="AK48" s="17"/>
      <c r="AL48" s="16"/>
      <c r="AP48" s="17"/>
      <c r="AQ48" s="16"/>
      <c r="AU48" s="17"/>
      <c r="AV48" s="16"/>
      <c r="AZ48" s="17"/>
      <c r="BA48" s="16"/>
      <c r="BE48" s="17"/>
      <c r="BF48" s="16"/>
      <c r="BJ48" s="17"/>
      <c r="BK48" s="16"/>
      <c r="BO48" s="17"/>
      <c r="BP48" s="16"/>
      <c r="BT48" s="17"/>
    </row>
    <row r="49" spans="1:72" s="4" customFormat="1" x14ac:dyDescent="0.35">
      <c r="A49" s="1" t="e">
        <f>A48+#REF!</f>
        <v>#REF!</v>
      </c>
      <c r="B49" s="1" t="e">
        <f t="shared" si="0"/>
        <v>#REF!</v>
      </c>
      <c r="C49" s="1" t="e">
        <f t="shared" si="1"/>
        <v>#REF!</v>
      </c>
      <c r="F49" s="1" t="e">
        <f>#REF!</f>
        <v>#REF!</v>
      </c>
      <c r="I49" s="5" t="s">
        <v>76</v>
      </c>
      <c r="J49" s="4" t="s">
        <v>89</v>
      </c>
      <c r="M49" s="27"/>
      <c r="N49" s="28"/>
      <c r="O49" s="28"/>
      <c r="P49" s="28"/>
      <c r="Q49" s="30"/>
      <c r="R49" s="27"/>
      <c r="S49" s="28"/>
      <c r="T49" s="28"/>
      <c r="U49" s="28"/>
      <c r="V49" s="30"/>
      <c r="W49" s="27"/>
      <c r="X49" s="28"/>
      <c r="Y49" s="28"/>
      <c r="Z49" s="28"/>
      <c r="AA49" s="30"/>
      <c r="AB49" s="27"/>
      <c r="AC49" s="28"/>
      <c r="AD49" s="28"/>
      <c r="AE49" s="28"/>
      <c r="AF49" s="30"/>
      <c r="AG49" s="27"/>
      <c r="AH49" s="28"/>
      <c r="AI49" s="28"/>
      <c r="AJ49" s="28"/>
      <c r="AK49" s="30"/>
      <c r="AL49" s="27"/>
      <c r="AM49" s="28"/>
      <c r="AN49" s="28"/>
      <c r="AO49" s="28"/>
      <c r="AP49" s="30"/>
      <c r="AQ49" s="27"/>
      <c r="AR49" s="28"/>
      <c r="AS49" s="28"/>
      <c r="AT49" s="28"/>
      <c r="AU49" s="30"/>
      <c r="AV49" s="27"/>
      <c r="AW49" s="28"/>
      <c r="AX49" s="28"/>
      <c r="AY49" s="28"/>
      <c r="AZ49" s="30"/>
      <c r="BA49" s="27"/>
      <c r="BB49" s="28"/>
      <c r="BC49" s="28"/>
      <c r="BD49" s="28"/>
      <c r="BE49" s="30"/>
      <c r="BF49" s="27"/>
      <c r="BG49" s="28"/>
      <c r="BH49" s="28"/>
      <c r="BI49" s="28"/>
      <c r="BJ49" s="30"/>
      <c r="BK49" s="27"/>
      <c r="BL49" s="28"/>
      <c r="BM49" s="28"/>
      <c r="BN49" s="28"/>
      <c r="BO49" s="30"/>
      <c r="BP49" s="27"/>
      <c r="BQ49" s="28"/>
      <c r="BR49" s="28"/>
      <c r="BS49" s="28"/>
      <c r="BT49" s="30"/>
    </row>
    <row r="50" spans="1:72" s="4" customFormat="1" x14ac:dyDescent="0.35">
      <c r="A50" s="1" t="e">
        <f>A49+#REF!</f>
        <v>#REF!</v>
      </c>
      <c r="B50" s="1" t="e">
        <f t="shared" si="0"/>
        <v>#REF!</v>
      </c>
      <c r="C50" s="1" t="e">
        <f t="shared" si="1"/>
        <v>#REF!</v>
      </c>
      <c r="F50" s="1" t="e">
        <f>#REF!</f>
        <v>#REF!</v>
      </c>
      <c r="I50" s="5"/>
      <c r="K50" s="4" t="s">
        <v>88</v>
      </c>
      <c r="L50" s="4" t="s">
        <v>83</v>
      </c>
      <c r="M50" s="27"/>
      <c r="N50" s="28"/>
      <c r="O50" s="28"/>
      <c r="P50" s="28"/>
      <c r="Q50" s="30"/>
      <c r="R50" s="27"/>
      <c r="S50" s="28"/>
      <c r="T50" s="28"/>
      <c r="U50" s="28"/>
      <c r="V50" s="30"/>
      <c r="W50" s="27"/>
      <c r="X50" s="28"/>
      <c r="Y50" s="28"/>
      <c r="Z50" s="28"/>
      <c r="AA50" s="30"/>
      <c r="AB50" s="67"/>
      <c r="AC50" s="68"/>
      <c r="AD50" s="68"/>
      <c r="AE50" s="68"/>
      <c r="AF50" s="69"/>
      <c r="AG50" s="27"/>
      <c r="AH50" s="28"/>
      <c r="AI50" s="28"/>
      <c r="AJ50" s="28"/>
      <c r="AK50" s="30"/>
      <c r="AL50" s="27"/>
      <c r="AM50" s="28"/>
      <c r="AN50" s="28"/>
      <c r="AO50" s="28"/>
      <c r="AP50" s="30"/>
      <c r="AQ50" s="27"/>
      <c r="AR50" s="28"/>
      <c r="AS50" s="28"/>
      <c r="AT50" s="28"/>
      <c r="AU50" s="30"/>
      <c r="AV50" s="27"/>
      <c r="AW50" s="28"/>
      <c r="AX50" s="28"/>
      <c r="AY50" s="28"/>
      <c r="AZ50" s="30"/>
      <c r="BA50" s="27"/>
      <c r="BB50" s="28"/>
      <c r="BC50" s="28"/>
      <c r="BD50" s="28"/>
      <c r="BE50" s="30"/>
      <c r="BF50" s="27"/>
      <c r="BG50" s="28"/>
      <c r="BH50" s="28"/>
      <c r="BI50" s="28"/>
      <c r="BJ50" s="30"/>
      <c r="BK50" s="27"/>
      <c r="BL50" s="28"/>
      <c r="BM50" s="28"/>
      <c r="BN50" s="28"/>
      <c r="BO50" s="30"/>
      <c r="BP50" s="27"/>
      <c r="BQ50" s="28"/>
      <c r="BR50" s="28"/>
      <c r="BS50" s="28"/>
      <c r="BT50" s="30"/>
    </row>
    <row r="51" spans="1:72" s="4" customFormat="1" x14ac:dyDescent="0.35">
      <c r="A51" s="1" t="e">
        <f>A50+#REF!</f>
        <v>#REF!</v>
      </c>
      <c r="B51" s="1" t="e">
        <f t="shared" si="0"/>
        <v>#REF!</v>
      </c>
      <c r="C51" s="1" t="e">
        <f t="shared" si="1"/>
        <v>#REF!</v>
      </c>
      <c r="F51" s="1" t="e">
        <f>#REF!</f>
        <v>#REF!</v>
      </c>
      <c r="I51" s="5"/>
      <c r="K51" s="4" t="s">
        <v>90</v>
      </c>
      <c r="L51" s="4" t="s">
        <v>92</v>
      </c>
      <c r="M51" s="27"/>
      <c r="N51" s="28"/>
      <c r="O51" s="28"/>
      <c r="P51" s="28"/>
      <c r="Q51" s="30"/>
      <c r="R51" s="27"/>
      <c r="S51" s="28"/>
      <c r="T51" s="28"/>
      <c r="U51" s="28"/>
      <c r="V51" s="30"/>
      <c r="W51" s="27"/>
      <c r="X51" s="28"/>
      <c r="Y51" s="28"/>
      <c r="Z51" s="28"/>
      <c r="AA51" s="30"/>
      <c r="AB51" s="27"/>
      <c r="AC51" s="28"/>
      <c r="AD51" s="28"/>
      <c r="AE51" s="29"/>
      <c r="AF51" s="29"/>
      <c r="AG51" s="27"/>
      <c r="AH51" s="28"/>
      <c r="AI51" s="28"/>
      <c r="AJ51" s="28"/>
      <c r="AK51" s="30"/>
      <c r="AL51" s="27"/>
      <c r="AM51" s="28"/>
      <c r="AN51" s="28"/>
      <c r="AO51" s="28"/>
      <c r="AP51" s="30"/>
      <c r="AQ51" s="27"/>
      <c r="AR51" s="28"/>
      <c r="AS51" s="28"/>
      <c r="AT51" s="28"/>
      <c r="AU51" s="30"/>
      <c r="AV51" s="27"/>
      <c r="AW51" s="28"/>
      <c r="AX51" s="28"/>
      <c r="AY51" s="28"/>
      <c r="AZ51" s="30"/>
      <c r="BA51" s="27"/>
      <c r="BB51" s="28"/>
      <c r="BC51" s="28"/>
      <c r="BD51" s="28"/>
      <c r="BE51" s="30"/>
      <c r="BF51" s="27"/>
      <c r="BG51" s="28"/>
      <c r="BH51" s="28"/>
      <c r="BI51" s="28"/>
      <c r="BJ51" s="30"/>
      <c r="BK51" s="27"/>
      <c r="BL51" s="28"/>
      <c r="BM51" s="28"/>
      <c r="BN51" s="28"/>
      <c r="BO51" s="30"/>
      <c r="BP51" s="27"/>
      <c r="BQ51" s="28"/>
      <c r="BR51" s="28"/>
      <c r="BS51" s="28"/>
      <c r="BT51" s="30"/>
    </row>
    <row r="52" spans="1:72" s="4" customFormat="1" x14ac:dyDescent="0.35">
      <c r="A52" s="1" t="e">
        <f>A51+#REF!</f>
        <v>#REF!</v>
      </c>
      <c r="B52" s="1" t="e">
        <f t="shared" si="0"/>
        <v>#REF!</v>
      </c>
      <c r="C52" s="1" t="e">
        <f t="shared" si="1"/>
        <v>#REF!</v>
      </c>
      <c r="D52" s="12">
        <v>44123</v>
      </c>
      <c r="E52" s="12">
        <v>44127</v>
      </c>
      <c r="F52" s="1" t="e">
        <f>#REF!</f>
        <v>#REF!</v>
      </c>
      <c r="I52" s="5"/>
      <c r="K52" s="4" t="s">
        <v>91</v>
      </c>
      <c r="L52" s="4" t="s">
        <v>93</v>
      </c>
      <c r="M52" s="27"/>
      <c r="N52" s="28"/>
      <c r="O52" s="28"/>
      <c r="P52" s="28"/>
      <c r="Q52" s="30"/>
      <c r="R52" s="27"/>
      <c r="S52" s="28"/>
      <c r="T52" s="28"/>
      <c r="U52" s="28"/>
      <c r="V52" s="30"/>
      <c r="W52" s="27"/>
      <c r="X52" s="28"/>
      <c r="Y52" s="28"/>
      <c r="Z52" s="28"/>
      <c r="AA52" s="30"/>
      <c r="AB52" s="27"/>
      <c r="AC52" s="28"/>
      <c r="AD52" s="28"/>
      <c r="AE52" s="28"/>
      <c r="AF52" s="17"/>
      <c r="AG52" s="31"/>
      <c r="AH52" s="29"/>
      <c r="AI52" s="29"/>
      <c r="AJ52" s="74"/>
      <c r="AK52" s="30"/>
      <c r="AL52" s="27"/>
      <c r="AM52" s="28"/>
      <c r="AN52" s="28"/>
      <c r="AO52" s="28"/>
      <c r="AP52" s="30"/>
      <c r="AQ52" s="27"/>
      <c r="AR52" s="28"/>
      <c r="AS52" s="28"/>
      <c r="AT52" s="28"/>
      <c r="AU52" s="30"/>
      <c r="AV52" s="27"/>
      <c r="AW52" s="28"/>
      <c r="AX52" s="28"/>
      <c r="AY52" s="28"/>
      <c r="AZ52" s="30"/>
      <c r="BA52" s="27"/>
      <c r="BB52" s="28"/>
      <c r="BC52" s="28"/>
      <c r="BD52" s="28"/>
      <c r="BE52" s="30"/>
      <c r="BF52" s="27"/>
      <c r="BG52" s="28"/>
      <c r="BH52" s="28"/>
      <c r="BI52" s="28"/>
      <c r="BJ52" s="30"/>
      <c r="BK52" s="27"/>
      <c r="BL52" s="28"/>
      <c r="BM52" s="28"/>
      <c r="BN52" s="28"/>
      <c r="BO52" s="30"/>
      <c r="BP52" s="27"/>
      <c r="BQ52" s="28"/>
      <c r="BR52" s="28"/>
      <c r="BS52" s="28"/>
      <c r="BT52" s="30"/>
    </row>
    <row r="53" spans="1:72" x14ac:dyDescent="0.35">
      <c r="A53" s="1" t="e">
        <f>A52+#REF!</f>
        <v>#REF!</v>
      </c>
      <c r="B53" s="1" t="e">
        <f t="shared" si="0"/>
        <v>#REF!</v>
      </c>
      <c r="C53" s="1" t="e">
        <f t="shared" si="1"/>
        <v>#REF!</v>
      </c>
      <c r="F53" s="1" t="e">
        <f>#REF!</f>
        <v>#REF!</v>
      </c>
      <c r="I53">
        <v>3.5</v>
      </c>
      <c r="J53" t="s">
        <v>50</v>
      </c>
      <c r="M53" s="16"/>
      <c r="Q53" s="17"/>
      <c r="R53" s="16"/>
      <c r="V53" s="17"/>
      <c r="W53" s="16"/>
      <c r="AA53" s="17"/>
      <c r="AB53" s="16"/>
      <c r="AD53" s="26"/>
      <c r="AF53" s="17"/>
      <c r="AG53" s="16"/>
      <c r="AH53" s="34"/>
      <c r="AK53" s="17"/>
      <c r="AL53" s="16"/>
      <c r="AP53" s="17"/>
      <c r="AQ53" s="16"/>
      <c r="AU53" s="17"/>
      <c r="AV53" s="16"/>
      <c r="AZ53" s="17"/>
      <c r="BA53" s="16"/>
      <c r="BE53" s="17"/>
      <c r="BF53" s="16"/>
      <c r="BJ53" s="17"/>
      <c r="BK53" s="16"/>
      <c r="BO53" s="17"/>
      <c r="BP53" s="16"/>
      <c r="BT53" s="17"/>
    </row>
    <row r="54" spans="1:72" s="6" customFormat="1" x14ac:dyDescent="0.35">
      <c r="A54" s="1" t="e">
        <f>A53+#REF!</f>
        <v>#REF!</v>
      </c>
      <c r="B54" s="1" t="e">
        <f t="shared" si="0"/>
        <v>#REF!</v>
      </c>
      <c r="C54" s="1" t="e">
        <f t="shared" si="1"/>
        <v>#REF!</v>
      </c>
      <c r="F54" s="1" t="e">
        <f>#REF!</f>
        <v>#REF!</v>
      </c>
      <c r="J54" s="6" t="s">
        <v>107</v>
      </c>
      <c r="M54" s="33"/>
      <c r="N54" s="34"/>
      <c r="O54" s="34"/>
      <c r="P54" s="34"/>
      <c r="Q54" s="35"/>
      <c r="R54" s="33"/>
      <c r="S54" s="34"/>
      <c r="T54" s="34"/>
      <c r="U54" s="34"/>
      <c r="V54" s="35"/>
      <c r="W54" s="33"/>
      <c r="X54" s="34"/>
      <c r="Y54" s="34"/>
      <c r="Z54" s="34"/>
      <c r="AA54" s="35"/>
      <c r="AB54" s="71"/>
      <c r="AC54" s="71"/>
      <c r="AD54" s="71"/>
      <c r="AE54" s="71"/>
      <c r="AF54" s="71"/>
      <c r="AG54" s="73"/>
      <c r="AH54" s="71"/>
      <c r="AI54" s="71"/>
      <c r="AJ54" s="71"/>
      <c r="AK54" s="17"/>
      <c r="AL54" s="33"/>
      <c r="AM54" s="34"/>
      <c r="AN54" s="34"/>
      <c r="AO54" s="34"/>
      <c r="AP54" s="35"/>
      <c r="AQ54" s="33"/>
      <c r="AR54" s="34"/>
      <c r="AS54" s="34"/>
      <c r="AT54" s="34"/>
      <c r="AU54" s="35"/>
      <c r="AV54" s="33"/>
      <c r="AW54" s="34"/>
      <c r="AX54" s="34"/>
      <c r="AY54" s="34"/>
      <c r="AZ54" s="35"/>
      <c r="BA54" s="33"/>
      <c r="BB54" s="34"/>
      <c r="BC54" s="34"/>
      <c r="BD54" s="34"/>
      <c r="BE54" s="35"/>
      <c r="BF54" s="33"/>
      <c r="BG54" s="34"/>
      <c r="BH54" s="34"/>
      <c r="BI54" s="34"/>
      <c r="BJ54" s="35"/>
      <c r="BK54" s="33"/>
      <c r="BL54" s="34"/>
      <c r="BM54" s="34"/>
      <c r="BN54" s="34"/>
      <c r="BO54" s="35"/>
      <c r="BP54" s="33"/>
      <c r="BQ54" s="34"/>
      <c r="BR54" s="34"/>
      <c r="BS54" s="34"/>
      <c r="BT54" s="35"/>
    </row>
    <row r="55" spans="1:72" s="6" customFormat="1" x14ac:dyDescent="0.35">
      <c r="A55" s="1" t="e">
        <f>A54+#REF!</f>
        <v>#REF!</v>
      </c>
      <c r="B55" s="1" t="e">
        <f t="shared" si="0"/>
        <v>#REF!</v>
      </c>
      <c r="C55" s="1" t="e">
        <f t="shared" si="1"/>
        <v>#REF!</v>
      </c>
      <c r="F55" s="1" t="e">
        <f>#REF!</f>
        <v>#REF!</v>
      </c>
      <c r="J55" s="6" t="s">
        <v>110</v>
      </c>
      <c r="M55" s="33"/>
      <c r="N55" s="34"/>
      <c r="O55" s="34"/>
      <c r="P55" s="34"/>
      <c r="Q55" s="35"/>
      <c r="R55" s="33"/>
      <c r="S55" s="34"/>
      <c r="T55" s="34"/>
      <c r="U55" s="34"/>
      <c r="V55" s="35"/>
      <c r="W55" s="33"/>
      <c r="X55" s="34"/>
      <c r="Y55" s="34"/>
      <c r="Z55" s="34"/>
      <c r="AA55" s="35"/>
      <c r="AB55" s="33"/>
      <c r="AC55" s="34"/>
      <c r="AD55" s="34"/>
      <c r="AE55" s="34"/>
      <c r="AF55" s="35"/>
      <c r="AG55" s="33"/>
      <c r="AH55" s="34"/>
      <c r="AI55" s="34"/>
      <c r="AJ55" s="38"/>
      <c r="AK55" s="17"/>
      <c r="AL55" s="33"/>
      <c r="AM55" s="34"/>
      <c r="AN55" s="34"/>
      <c r="AO55" s="61"/>
      <c r="AP55" s="35"/>
      <c r="AQ55" s="33"/>
      <c r="AR55" s="34"/>
      <c r="AS55" s="34"/>
      <c r="AT55" s="34"/>
      <c r="AU55" s="35"/>
      <c r="AV55" s="33"/>
      <c r="AW55" s="34"/>
      <c r="AX55" s="34"/>
      <c r="AY55" s="34"/>
      <c r="AZ55" s="35"/>
      <c r="BA55" s="33"/>
      <c r="BB55" s="34"/>
      <c r="BC55" s="34"/>
      <c r="BD55" s="34"/>
      <c r="BE55" s="35"/>
      <c r="BF55" s="33"/>
      <c r="BG55" s="34"/>
      <c r="BH55" s="34"/>
      <c r="BI55" s="34"/>
      <c r="BJ55" s="35"/>
      <c r="BK55" s="33"/>
      <c r="BL55" s="34"/>
      <c r="BM55" s="34"/>
      <c r="BN55" s="34"/>
      <c r="BO55" s="35"/>
      <c r="BP55" s="33"/>
      <c r="BQ55" s="34"/>
      <c r="BR55" s="34"/>
      <c r="BS55" s="34"/>
      <c r="BT55" s="35"/>
    </row>
    <row r="56" spans="1:72" s="7" customFormat="1" x14ac:dyDescent="0.35">
      <c r="A56" s="1" t="e">
        <f>A55+#REF!</f>
        <v>#REF!</v>
      </c>
      <c r="B56" s="1" t="e">
        <f t="shared" si="0"/>
        <v>#REF!</v>
      </c>
      <c r="C56" s="1" t="e">
        <f t="shared" si="1"/>
        <v>#REF!</v>
      </c>
      <c r="F56" s="1" t="e">
        <f>#REF!</f>
        <v>#REF!</v>
      </c>
      <c r="G56" s="43">
        <v>4</v>
      </c>
      <c r="H56" s="43" t="s">
        <v>138</v>
      </c>
      <c r="I56" s="43"/>
      <c r="J56" s="43"/>
      <c r="K56" s="43"/>
      <c r="L56" s="43"/>
      <c r="M56" s="46"/>
      <c r="N56" s="49"/>
      <c r="O56" s="49"/>
      <c r="P56" s="49"/>
      <c r="Q56" s="47"/>
      <c r="R56" s="46"/>
      <c r="S56" s="49"/>
      <c r="T56" s="49"/>
      <c r="U56" s="49"/>
      <c r="V56" s="47"/>
      <c r="W56" s="46"/>
      <c r="X56" s="49"/>
      <c r="Y56" s="49"/>
      <c r="Z56" s="49"/>
      <c r="AA56" s="47"/>
      <c r="AB56" s="46"/>
      <c r="AC56" s="49"/>
      <c r="AD56" s="49"/>
      <c r="AE56" s="49"/>
      <c r="AF56" s="47"/>
      <c r="AG56" s="46"/>
      <c r="AH56" s="49"/>
      <c r="AI56" s="49"/>
      <c r="AJ56" s="49"/>
      <c r="AK56" s="47"/>
      <c r="AL56" s="46"/>
      <c r="AM56" s="49"/>
      <c r="AN56" s="49"/>
      <c r="AO56" s="49"/>
      <c r="AP56" s="47"/>
      <c r="AQ56" s="46"/>
      <c r="AR56" s="49"/>
      <c r="AS56" s="49"/>
      <c r="AT56" s="49"/>
      <c r="AU56" s="47"/>
      <c r="AV56" s="46"/>
      <c r="AW56" s="49"/>
      <c r="AX56" s="49"/>
      <c r="AY56" s="49"/>
      <c r="AZ56" s="47"/>
      <c r="BA56" s="46"/>
      <c r="BB56" s="49"/>
      <c r="BC56" s="49"/>
      <c r="BD56" s="49"/>
      <c r="BE56" s="47"/>
      <c r="BF56" s="46"/>
      <c r="BG56" s="49"/>
      <c r="BH56" s="49"/>
      <c r="BI56" s="49"/>
      <c r="BJ56" s="47"/>
      <c r="BK56" s="46"/>
      <c r="BL56" s="49"/>
      <c r="BM56" s="49"/>
      <c r="BN56" s="49"/>
      <c r="BO56" s="47"/>
      <c r="BP56" s="46"/>
      <c r="BQ56" s="49"/>
      <c r="BR56" s="49"/>
      <c r="BS56" s="49"/>
      <c r="BT56" s="47"/>
    </row>
    <row r="57" spans="1:72" x14ac:dyDescent="0.35">
      <c r="A57" s="1" t="e">
        <f>A56+#REF!</f>
        <v>#REF!</v>
      </c>
      <c r="B57" s="1" t="e">
        <f t="shared" si="0"/>
        <v>#REF!</v>
      </c>
      <c r="C57" s="1" t="e">
        <f t="shared" si="1"/>
        <v>#REF!</v>
      </c>
      <c r="F57" s="1" t="e">
        <f>#REF!</f>
        <v>#REF!</v>
      </c>
      <c r="I57">
        <v>4.0999999999999996</v>
      </c>
      <c r="J57" t="s">
        <v>0</v>
      </c>
      <c r="M57" s="16"/>
      <c r="Q57" s="17"/>
      <c r="R57" s="16"/>
      <c r="V57" s="17"/>
      <c r="W57" s="16"/>
      <c r="AA57" s="17"/>
      <c r="AB57" s="16"/>
      <c r="AF57" s="17"/>
      <c r="AG57" s="16"/>
      <c r="AK57" s="32"/>
      <c r="AP57" s="17"/>
      <c r="AQ57" s="16"/>
      <c r="AU57" s="17"/>
      <c r="AV57" s="16"/>
      <c r="AZ57" s="17"/>
      <c r="BA57" s="16"/>
      <c r="BE57" s="17"/>
      <c r="BF57" s="16"/>
      <c r="BJ57" s="17"/>
      <c r="BK57" s="16"/>
      <c r="BO57" s="17"/>
      <c r="BP57" s="16"/>
      <c r="BT57" s="17"/>
    </row>
    <row r="58" spans="1:72" x14ac:dyDescent="0.35">
      <c r="A58" s="1" t="e">
        <f>A57+#REF!</f>
        <v>#REF!</v>
      </c>
      <c r="B58" s="1" t="e">
        <f t="shared" si="0"/>
        <v>#REF!</v>
      </c>
      <c r="C58" s="1" t="e">
        <f t="shared" si="1"/>
        <v>#REF!</v>
      </c>
      <c r="F58" s="1" t="e">
        <f>#REF!</f>
        <v>#REF!</v>
      </c>
      <c r="I58">
        <v>4.2</v>
      </c>
      <c r="J58" t="s">
        <v>51</v>
      </c>
      <c r="M58" s="16"/>
      <c r="Q58" s="17"/>
      <c r="R58" s="16"/>
      <c r="V58" s="17"/>
      <c r="W58" s="16"/>
      <c r="AA58" s="17"/>
      <c r="AB58" s="16"/>
      <c r="AF58" s="17"/>
      <c r="AG58" s="16"/>
      <c r="AK58" s="17"/>
      <c r="AL58" s="26"/>
      <c r="AP58" s="17"/>
      <c r="AQ58" s="16"/>
      <c r="AU58" s="17"/>
      <c r="AV58" s="16"/>
      <c r="AZ58" s="17"/>
      <c r="BA58" s="16"/>
      <c r="BE58" s="17"/>
      <c r="BF58" s="16"/>
      <c r="BJ58" s="17"/>
      <c r="BK58" s="16"/>
      <c r="BO58" s="17"/>
      <c r="BP58" s="16"/>
      <c r="BT58" s="17"/>
    </row>
    <row r="59" spans="1:72" x14ac:dyDescent="0.35">
      <c r="A59" s="1" t="e">
        <f>A58+#REF!</f>
        <v>#REF!</v>
      </c>
      <c r="B59" s="1" t="e">
        <f t="shared" si="0"/>
        <v>#REF!</v>
      </c>
      <c r="C59" s="1" t="e">
        <f t="shared" si="1"/>
        <v>#REF!</v>
      </c>
      <c r="F59" s="1" t="e">
        <f>#REF!</f>
        <v>#REF!</v>
      </c>
      <c r="I59">
        <v>4.3</v>
      </c>
      <c r="J59" t="s">
        <v>52</v>
      </c>
      <c r="M59" s="16"/>
      <c r="Q59" s="17"/>
      <c r="R59" s="16"/>
      <c r="V59" s="17"/>
      <c r="W59" s="16"/>
      <c r="AA59" s="17"/>
      <c r="AB59" s="16"/>
      <c r="AF59" s="17"/>
      <c r="AG59" s="16"/>
      <c r="AK59" s="32"/>
      <c r="AP59" s="17"/>
      <c r="AQ59" s="16"/>
      <c r="AU59" s="17"/>
      <c r="AV59" s="16"/>
      <c r="AZ59" s="17"/>
      <c r="BA59" s="16"/>
      <c r="BE59" s="17"/>
      <c r="BF59" s="16"/>
      <c r="BJ59" s="17"/>
      <c r="BK59" s="16"/>
      <c r="BO59" s="17"/>
      <c r="BP59" s="16"/>
      <c r="BT59" s="17"/>
    </row>
    <row r="60" spans="1:72" x14ac:dyDescent="0.35">
      <c r="A60" s="1" t="e">
        <f>A59+#REF!</f>
        <v>#REF!</v>
      </c>
      <c r="B60" s="1" t="e">
        <f t="shared" si="0"/>
        <v>#REF!</v>
      </c>
      <c r="C60" s="1" t="e">
        <f t="shared" si="1"/>
        <v>#REF!</v>
      </c>
      <c r="F60" s="1" t="e">
        <f>#REF!</f>
        <v>#REF!</v>
      </c>
      <c r="I60">
        <v>4.4000000000000004</v>
      </c>
      <c r="J60" t="s">
        <v>53</v>
      </c>
      <c r="M60" s="16"/>
      <c r="Q60" s="17"/>
      <c r="R60" s="16"/>
      <c r="V60" s="17"/>
      <c r="W60" s="16"/>
      <c r="AA60" s="17"/>
      <c r="AB60" s="16"/>
      <c r="AF60" s="17"/>
      <c r="AG60" s="16"/>
      <c r="AK60" s="32"/>
      <c r="AP60" s="17"/>
      <c r="AQ60" s="16"/>
      <c r="AU60" s="17"/>
      <c r="AV60" s="16"/>
      <c r="AZ60" s="17"/>
      <c r="BA60" s="16"/>
      <c r="BE60" s="17"/>
      <c r="BF60" s="16"/>
      <c r="BJ60" s="17"/>
      <c r="BK60" s="16"/>
      <c r="BO60" s="17"/>
      <c r="BP60" s="16"/>
      <c r="BT60" s="17"/>
    </row>
    <row r="61" spans="1:72" x14ac:dyDescent="0.35">
      <c r="A61" s="1" t="e">
        <f>A60+#REF!</f>
        <v>#REF!</v>
      </c>
      <c r="B61" s="1" t="e">
        <f t="shared" si="0"/>
        <v>#REF!</v>
      </c>
      <c r="C61" s="1" t="e">
        <f t="shared" si="1"/>
        <v>#REF!</v>
      </c>
      <c r="F61" s="1" t="e">
        <f>#REF!</f>
        <v>#REF!</v>
      </c>
      <c r="K61" t="s">
        <v>54</v>
      </c>
      <c r="L61" t="s">
        <v>55</v>
      </c>
      <c r="M61" s="16"/>
      <c r="Q61" s="17"/>
      <c r="R61" s="16"/>
      <c r="V61" s="17"/>
      <c r="W61" s="16"/>
      <c r="AA61" s="17"/>
      <c r="AB61" s="16"/>
      <c r="AF61" s="17"/>
      <c r="AG61" s="16"/>
      <c r="AK61" s="32"/>
      <c r="AP61" s="17"/>
      <c r="AQ61" s="16"/>
      <c r="AU61" s="17"/>
      <c r="AV61" s="16"/>
      <c r="AZ61" s="17"/>
      <c r="BA61" s="16"/>
      <c r="BE61" s="17"/>
      <c r="BF61" s="16"/>
      <c r="BJ61" s="17"/>
      <c r="BK61" s="16"/>
      <c r="BO61" s="17"/>
      <c r="BP61" s="16"/>
      <c r="BT61" s="17"/>
    </row>
    <row r="62" spans="1:72" x14ac:dyDescent="0.35">
      <c r="A62" s="1" t="e">
        <f>A61+#REF!</f>
        <v>#REF!</v>
      </c>
      <c r="B62" s="1" t="e">
        <f t="shared" si="0"/>
        <v>#REF!</v>
      </c>
      <c r="C62" s="1" t="e">
        <f t="shared" si="1"/>
        <v>#REF!</v>
      </c>
      <c r="F62" s="1" t="e">
        <f>#REF!</f>
        <v>#REF!</v>
      </c>
      <c r="K62" t="s">
        <v>56</v>
      </c>
      <c r="L62" t="s">
        <v>57</v>
      </c>
      <c r="M62" s="16"/>
      <c r="Q62" s="17"/>
      <c r="R62" s="16"/>
      <c r="V62" s="17"/>
      <c r="W62" s="16"/>
      <c r="AA62" s="17"/>
      <c r="AB62" s="16"/>
      <c r="AF62" s="17"/>
      <c r="AG62" s="16"/>
      <c r="AK62" s="32"/>
      <c r="AP62" s="17"/>
      <c r="AQ62" s="16"/>
      <c r="AU62" s="17"/>
      <c r="AV62" s="16"/>
      <c r="AZ62" s="17"/>
      <c r="BA62" s="16"/>
      <c r="BE62" s="17"/>
      <c r="BF62" s="16"/>
      <c r="BJ62" s="17"/>
      <c r="BK62" s="16"/>
      <c r="BO62" s="17"/>
      <c r="BP62" s="16"/>
      <c r="BT62" s="17"/>
    </row>
    <row r="63" spans="1:72" s="4" customFormat="1" x14ac:dyDescent="0.35">
      <c r="A63" s="1" t="e">
        <f>A62+#REF!</f>
        <v>#REF!</v>
      </c>
      <c r="B63" s="1" t="e">
        <f t="shared" si="0"/>
        <v>#REF!</v>
      </c>
      <c r="C63" s="1" t="e">
        <f t="shared" si="1"/>
        <v>#REF!</v>
      </c>
      <c r="D63" s="1"/>
      <c r="E63" s="1"/>
      <c r="F63" s="1" t="e">
        <f>#REF!</f>
        <v>#REF!</v>
      </c>
      <c r="I63" s="5" t="s">
        <v>77</v>
      </c>
      <c r="J63" s="4" t="s">
        <v>94</v>
      </c>
      <c r="M63" s="27"/>
      <c r="N63" s="28"/>
      <c r="O63" s="28"/>
      <c r="P63" s="28"/>
      <c r="Q63" s="30"/>
      <c r="R63" s="27"/>
      <c r="S63" s="28"/>
      <c r="T63" s="28"/>
      <c r="U63" s="28"/>
      <c r="V63" s="30"/>
      <c r="W63" s="27"/>
      <c r="X63" s="28"/>
      <c r="Y63" s="28"/>
      <c r="Z63" s="28"/>
      <c r="AA63" s="30"/>
      <c r="AB63" s="27"/>
      <c r="AC63" s="28"/>
      <c r="AD63" s="28"/>
      <c r="AE63" s="28"/>
      <c r="AF63" s="30"/>
      <c r="AG63" s="27"/>
      <c r="AH63" s="28"/>
      <c r="AI63" s="28"/>
      <c r="AJ63" s="28"/>
      <c r="AK63" s="30"/>
      <c r="AL63" s="16"/>
      <c r="AM63" s="28"/>
      <c r="AN63" s="28"/>
      <c r="AO63" s="28"/>
      <c r="AP63" s="28"/>
      <c r="AQ63" s="16"/>
      <c r="AR63" s="28"/>
      <c r="AS63" s="28"/>
      <c r="AT63" s="28"/>
      <c r="AU63" s="30"/>
      <c r="AV63" s="27"/>
      <c r="AW63" s="28"/>
      <c r="AX63" s="28"/>
      <c r="AY63" s="28"/>
      <c r="AZ63" s="30"/>
      <c r="BA63" s="27"/>
      <c r="BB63" s="28"/>
      <c r="BC63" s="28"/>
      <c r="BD63" s="28"/>
      <c r="BE63" s="30"/>
      <c r="BF63" s="27"/>
      <c r="BG63" s="28"/>
      <c r="BH63" s="28"/>
      <c r="BI63" s="28"/>
      <c r="BJ63" s="30"/>
      <c r="BK63" s="27"/>
      <c r="BL63" s="28"/>
      <c r="BM63" s="28"/>
      <c r="BN63" s="28"/>
      <c r="BO63" s="30"/>
      <c r="BP63" s="27"/>
      <c r="BQ63" s="28"/>
      <c r="BR63" s="28"/>
      <c r="BS63" s="28"/>
      <c r="BT63" s="30"/>
    </row>
    <row r="64" spans="1:72" s="4" customFormat="1" x14ac:dyDescent="0.35">
      <c r="A64" s="1" t="e">
        <f>A63+#REF!</f>
        <v>#REF!</v>
      </c>
      <c r="B64" s="1" t="e">
        <f t="shared" si="0"/>
        <v>#REF!</v>
      </c>
      <c r="C64" s="1" t="e">
        <f t="shared" si="1"/>
        <v>#REF!</v>
      </c>
      <c r="D64" s="12">
        <v>44130</v>
      </c>
      <c r="E64" s="12">
        <v>44134</v>
      </c>
      <c r="F64" s="1" t="e">
        <f>#REF!</f>
        <v>#REF!</v>
      </c>
      <c r="I64" s="5"/>
      <c r="K64" s="4" t="s">
        <v>95</v>
      </c>
      <c r="L64" s="4" t="s">
        <v>83</v>
      </c>
      <c r="M64" s="27"/>
      <c r="N64" s="28"/>
      <c r="O64" s="28"/>
      <c r="P64" s="28"/>
      <c r="Q64" s="30"/>
      <c r="R64" s="27"/>
      <c r="S64" s="28"/>
      <c r="T64" s="28"/>
      <c r="U64" s="28"/>
      <c r="V64" s="30"/>
      <c r="W64" s="27"/>
      <c r="X64" s="28"/>
      <c r="Y64" s="28"/>
      <c r="Z64" s="28"/>
      <c r="AA64" s="30"/>
      <c r="AB64" s="27"/>
      <c r="AC64" s="28"/>
      <c r="AD64" s="28"/>
      <c r="AE64" s="28"/>
      <c r="AF64" s="30"/>
      <c r="AG64" s="27"/>
      <c r="AH64" s="28"/>
      <c r="AI64" s="28"/>
      <c r="AJ64" s="28"/>
      <c r="AK64" s="30"/>
      <c r="AL64" s="67"/>
      <c r="AM64" s="68"/>
      <c r="AN64" s="68"/>
      <c r="AO64" s="68"/>
      <c r="AP64" s="69"/>
      <c r="AQ64" s="16"/>
      <c r="AR64" s="28"/>
      <c r="AS64" s="28"/>
      <c r="AT64" s="28"/>
      <c r="AU64" s="30"/>
      <c r="AV64" s="27"/>
      <c r="AW64" s="28"/>
      <c r="AX64" s="28"/>
      <c r="AY64" s="28"/>
      <c r="AZ64" s="30"/>
      <c r="BA64" s="27"/>
      <c r="BB64" s="28"/>
      <c r="BC64" s="28"/>
      <c r="BD64" s="28"/>
      <c r="BE64" s="30"/>
      <c r="BF64" s="27"/>
      <c r="BG64" s="28"/>
      <c r="BH64" s="28"/>
      <c r="BI64" s="28"/>
      <c r="BJ64" s="30"/>
      <c r="BK64" s="27"/>
      <c r="BL64" s="28"/>
      <c r="BM64" s="28"/>
      <c r="BN64" s="28"/>
      <c r="BO64" s="30"/>
      <c r="BP64" s="27"/>
      <c r="BQ64" s="28"/>
      <c r="BR64" s="28"/>
      <c r="BS64" s="28"/>
      <c r="BT64" s="30"/>
    </row>
    <row r="65" spans="1:72" s="4" customFormat="1" x14ac:dyDescent="0.35">
      <c r="A65" s="1" t="e">
        <f>A64+#REF!</f>
        <v>#REF!</v>
      </c>
      <c r="B65" s="1" t="e">
        <f t="shared" si="0"/>
        <v>#REF!</v>
      </c>
      <c r="C65" s="1" t="e">
        <f t="shared" si="1"/>
        <v>#REF!</v>
      </c>
      <c r="F65" s="1" t="e">
        <f>#REF!</f>
        <v>#REF!</v>
      </c>
      <c r="I65" s="5"/>
      <c r="K65" s="4" t="s">
        <v>96</v>
      </c>
      <c r="L65" s="4" t="s">
        <v>87</v>
      </c>
      <c r="M65" s="27"/>
      <c r="N65" s="28"/>
      <c r="O65" s="28"/>
      <c r="P65" s="28"/>
      <c r="Q65" s="30"/>
      <c r="R65" s="27"/>
      <c r="S65" s="28"/>
      <c r="T65" s="28"/>
      <c r="U65" s="28"/>
      <c r="V65" s="30"/>
      <c r="W65" s="27"/>
      <c r="X65" s="28"/>
      <c r="Y65" s="28"/>
      <c r="Z65" s="28"/>
      <c r="AA65" s="30"/>
      <c r="AB65" s="27"/>
      <c r="AC65" s="28"/>
      <c r="AD65" s="28"/>
      <c r="AE65" s="28"/>
      <c r="AF65" s="30"/>
      <c r="AG65" s="27"/>
      <c r="AH65" s="28"/>
      <c r="AI65" s="28"/>
      <c r="AJ65" s="28"/>
      <c r="AK65" s="30"/>
      <c r="AL65" s="16"/>
      <c r="AM65" s="28"/>
      <c r="AN65" s="28"/>
      <c r="AO65" s="28"/>
      <c r="AP65" s="28"/>
      <c r="AQ65" s="31"/>
      <c r="AR65" s="29"/>
      <c r="AS65" s="28"/>
      <c r="AT65" s="59"/>
      <c r="AU65" s="30"/>
      <c r="AV65" s="27"/>
      <c r="AW65" s="28"/>
      <c r="AX65" s="28"/>
      <c r="AY65" s="28"/>
      <c r="AZ65" s="30"/>
      <c r="BA65" s="27"/>
      <c r="BB65" s="28"/>
      <c r="BC65" s="28"/>
      <c r="BD65" s="28"/>
      <c r="BE65" s="30"/>
      <c r="BF65" s="27"/>
      <c r="BG65" s="28"/>
      <c r="BH65" s="28"/>
      <c r="BI65" s="28"/>
      <c r="BJ65" s="30"/>
      <c r="BK65" s="27"/>
      <c r="BL65" s="28"/>
      <c r="BM65" s="28"/>
      <c r="BN65" s="28"/>
      <c r="BO65" s="30"/>
      <c r="BP65" s="27"/>
      <c r="BQ65" s="28"/>
      <c r="BR65" s="28"/>
      <c r="BS65" s="28"/>
      <c r="BT65" s="30"/>
    </row>
    <row r="66" spans="1:72" x14ac:dyDescent="0.35">
      <c r="A66" s="1" t="e">
        <f>A65+#REF!</f>
        <v>#REF!</v>
      </c>
      <c r="B66" s="1" t="e">
        <f t="shared" si="0"/>
        <v>#REF!</v>
      </c>
      <c r="C66" s="1" t="e">
        <f t="shared" si="1"/>
        <v>#REF!</v>
      </c>
      <c r="F66" s="1" t="e">
        <f>#REF!</f>
        <v>#REF!</v>
      </c>
      <c r="I66">
        <v>4.5</v>
      </c>
      <c r="J66" t="s">
        <v>58</v>
      </c>
      <c r="M66" s="16"/>
      <c r="Q66" s="17"/>
      <c r="R66" s="16"/>
      <c r="V66" s="17"/>
      <c r="W66" s="16"/>
      <c r="AA66" s="17"/>
      <c r="AB66" s="16"/>
      <c r="AF66" s="17"/>
      <c r="AG66" s="16"/>
      <c r="AK66" s="17"/>
      <c r="AL66" s="16"/>
      <c r="AM66" s="26"/>
      <c r="AP66" s="28"/>
      <c r="AQ66" s="16"/>
      <c r="AU66" s="17"/>
      <c r="AV66" s="16"/>
      <c r="AZ66" s="17"/>
      <c r="BA66" s="16"/>
      <c r="BE66" s="17"/>
      <c r="BF66" s="16"/>
      <c r="BJ66" s="17"/>
      <c r="BK66" s="16"/>
      <c r="BO66" s="17"/>
      <c r="BP66" s="16"/>
      <c r="BT66" s="17"/>
    </row>
    <row r="67" spans="1:72" x14ac:dyDescent="0.35">
      <c r="A67" s="1" t="e">
        <f>A66+#REF!</f>
        <v>#REF!</v>
      </c>
      <c r="B67" s="1" t="e">
        <f t="shared" si="0"/>
        <v>#REF!</v>
      </c>
      <c r="C67" s="1" t="e">
        <f t="shared" si="1"/>
        <v>#REF!</v>
      </c>
      <c r="F67" s="1" t="e">
        <f>#REF!</f>
        <v>#REF!</v>
      </c>
      <c r="I67">
        <v>4.5999999999999996</v>
      </c>
      <c r="J67" t="s">
        <v>59</v>
      </c>
      <c r="M67" s="16"/>
      <c r="Q67" s="17"/>
      <c r="R67" s="16"/>
      <c r="V67" s="17"/>
      <c r="W67" s="16"/>
      <c r="AA67" s="17"/>
      <c r="AB67" s="16"/>
      <c r="AF67" s="17"/>
      <c r="AG67" s="16"/>
      <c r="AK67" s="17"/>
      <c r="AL67" s="16"/>
      <c r="AM67" s="26"/>
      <c r="AP67" s="28"/>
      <c r="AQ67" s="16"/>
      <c r="AU67" s="17"/>
      <c r="AV67" s="16"/>
      <c r="AZ67" s="17"/>
      <c r="BA67" s="16"/>
      <c r="BE67" s="17"/>
      <c r="BF67" s="16"/>
      <c r="BJ67" s="17"/>
      <c r="BK67" s="16"/>
      <c r="BO67" s="17"/>
      <c r="BP67" s="16"/>
      <c r="BT67" s="17"/>
    </row>
    <row r="68" spans="1:72" x14ac:dyDescent="0.35">
      <c r="A68" s="1" t="e">
        <f>A67+#REF!</f>
        <v>#REF!</v>
      </c>
      <c r="B68" s="1" t="e">
        <f t="shared" si="0"/>
        <v>#REF!</v>
      </c>
      <c r="C68" s="1" t="e">
        <f t="shared" si="1"/>
        <v>#REF!</v>
      </c>
      <c r="F68" s="1" t="e">
        <f>#REF!</f>
        <v>#REF!</v>
      </c>
      <c r="I68">
        <v>4.7</v>
      </c>
      <c r="J68" t="s">
        <v>60</v>
      </c>
      <c r="M68" s="16"/>
      <c r="Q68" s="17"/>
      <c r="R68" s="16"/>
      <c r="V68" s="17"/>
      <c r="W68" s="16"/>
      <c r="AA68" s="17"/>
      <c r="AB68" s="16"/>
      <c r="AF68" s="17"/>
      <c r="AG68" s="16"/>
      <c r="AK68" s="17"/>
      <c r="AL68" s="16"/>
      <c r="AM68" s="26"/>
      <c r="AP68" s="28"/>
      <c r="AQ68" s="16"/>
      <c r="AU68" s="17"/>
      <c r="AV68" s="16"/>
      <c r="AZ68" s="17"/>
      <c r="BA68" s="16"/>
      <c r="BE68" s="17"/>
      <c r="BF68" s="16"/>
      <c r="BJ68" s="17"/>
      <c r="BK68" s="16"/>
      <c r="BO68" s="17"/>
      <c r="BP68" s="16"/>
      <c r="BT68" s="17"/>
    </row>
    <row r="69" spans="1:72" x14ac:dyDescent="0.35">
      <c r="A69" s="1" t="e">
        <f>A68+#REF!</f>
        <v>#REF!</v>
      </c>
      <c r="B69" s="1" t="e">
        <f t="shared" si="0"/>
        <v>#REF!</v>
      </c>
      <c r="C69" s="1" t="e">
        <f t="shared" si="1"/>
        <v>#REF!</v>
      </c>
      <c r="F69" s="1" t="e">
        <f>#REF!</f>
        <v>#REF!</v>
      </c>
      <c r="I69">
        <v>4.8</v>
      </c>
      <c r="J69" t="s">
        <v>61</v>
      </c>
      <c r="M69" s="16"/>
      <c r="Q69" s="17"/>
      <c r="R69" s="16"/>
      <c r="V69" s="17"/>
      <c r="W69" s="16"/>
      <c r="AA69" s="17"/>
      <c r="AB69" s="16"/>
      <c r="AF69" s="17"/>
      <c r="AG69" s="16"/>
      <c r="AK69" s="17"/>
      <c r="AL69" s="16"/>
      <c r="AN69" s="26"/>
      <c r="AP69" s="17"/>
      <c r="AQ69" s="16"/>
      <c r="AU69" s="17"/>
      <c r="AV69" s="16"/>
      <c r="AZ69" s="17"/>
      <c r="BA69" s="16"/>
      <c r="BE69" s="17"/>
      <c r="BF69" s="16"/>
      <c r="BJ69" s="17"/>
      <c r="BK69" s="16"/>
      <c r="BO69" s="17"/>
      <c r="BP69" s="16"/>
      <c r="BT69" s="17"/>
    </row>
    <row r="70" spans="1:72" s="6" customFormat="1" x14ac:dyDescent="0.35">
      <c r="A70" s="1" t="e">
        <f>A69+#REF!</f>
        <v>#REF!</v>
      </c>
      <c r="B70" s="1" t="e">
        <f t="shared" si="0"/>
        <v>#REF!</v>
      </c>
      <c r="C70" s="1" t="e">
        <f t="shared" si="1"/>
        <v>#REF!</v>
      </c>
      <c r="F70" s="1" t="e">
        <f>#REF!</f>
        <v>#REF!</v>
      </c>
      <c r="J70" s="6" t="s">
        <v>108</v>
      </c>
      <c r="M70" s="33"/>
      <c r="N70" s="34"/>
      <c r="O70" s="34"/>
      <c r="P70" s="34"/>
      <c r="Q70" s="35"/>
      <c r="R70" s="33"/>
      <c r="S70" s="34"/>
      <c r="T70" s="34"/>
      <c r="U70" s="34"/>
      <c r="V70" s="35"/>
      <c r="W70" s="33"/>
      <c r="X70" s="34"/>
      <c r="Y70" s="34"/>
      <c r="Z70" s="34"/>
      <c r="AA70" s="35"/>
      <c r="AB70" s="33"/>
      <c r="AC70" s="34"/>
      <c r="AD70" s="34"/>
      <c r="AE70" s="34"/>
      <c r="AF70" s="35"/>
      <c r="AG70" s="33"/>
      <c r="AH70" s="34"/>
      <c r="AI70" s="34"/>
      <c r="AJ70" s="34"/>
      <c r="AK70" s="71"/>
      <c r="AL70" s="73"/>
      <c r="AM70" s="71"/>
      <c r="AN70" s="71"/>
      <c r="AO70" s="71"/>
      <c r="AP70" s="71"/>
      <c r="AQ70" s="73"/>
      <c r="AR70" s="1"/>
      <c r="AS70" s="1"/>
      <c r="AT70" s="1"/>
      <c r="AU70" s="17"/>
      <c r="AV70" s="33"/>
      <c r="AW70" s="34"/>
      <c r="AX70" s="34"/>
      <c r="AY70" s="34"/>
      <c r="AZ70" s="35"/>
      <c r="BA70" s="33"/>
      <c r="BB70" s="34"/>
      <c r="BC70" s="34"/>
      <c r="BD70" s="34"/>
      <c r="BE70" s="35"/>
      <c r="BF70" s="33"/>
      <c r="BG70" s="34"/>
      <c r="BH70" s="34"/>
      <c r="BI70" s="34"/>
      <c r="BJ70" s="35"/>
      <c r="BK70" s="33"/>
      <c r="BL70" s="34"/>
      <c r="BM70" s="34"/>
      <c r="BN70" s="34"/>
      <c r="BO70" s="35"/>
      <c r="BP70" s="33"/>
      <c r="BQ70" s="34"/>
      <c r="BR70" s="34"/>
      <c r="BS70" s="34"/>
      <c r="BT70" s="35"/>
    </row>
    <row r="71" spans="1:72" s="6" customFormat="1" x14ac:dyDescent="0.35">
      <c r="A71" s="1" t="e">
        <f>A70+#REF!</f>
        <v>#REF!</v>
      </c>
      <c r="B71" s="1" t="e">
        <f t="shared" ref="B71:B99" si="2">1+INT(A71/($A$95/10))</f>
        <v>#REF!</v>
      </c>
      <c r="C71" s="1" t="e">
        <f t="shared" ref="C71:C99" si="3">1+INT(A71/($A$95/50))</f>
        <v>#REF!</v>
      </c>
      <c r="D71" s="12">
        <v>44137</v>
      </c>
      <c r="E71" s="12">
        <v>44141</v>
      </c>
      <c r="F71" s="1" t="e">
        <f>#REF!</f>
        <v>#REF!</v>
      </c>
      <c r="J71" s="6" t="s">
        <v>110</v>
      </c>
      <c r="M71" s="33"/>
      <c r="N71" s="34"/>
      <c r="O71" s="34"/>
      <c r="P71" s="34"/>
      <c r="Q71" s="35"/>
      <c r="R71" s="33"/>
      <c r="S71" s="34"/>
      <c r="T71" s="34"/>
      <c r="U71" s="34"/>
      <c r="V71" s="35"/>
      <c r="W71" s="33"/>
      <c r="X71" s="34"/>
      <c r="Y71" s="34"/>
      <c r="Z71" s="34"/>
      <c r="AA71" s="35"/>
      <c r="AB71" s="33"/>
      <c r="AC71" s="34"/>
      <c r="AD71" s="34"/>
      <c r="AE71" s="34"/>
      <c r="AF71" s="35"/>
      <c r="AG71" s="33"/>
      <c r="AH71" s="34"/>
      <c r="AI71" s="34"/>
      <c r="AJ71" s="34"/>
      <c r="AK71" s="35"/>
      <c r="AL71" s="33"/>
      <c r="AM71" s="34"/>
      <c r="AN71" s="34"/>
      <c r="AO71" s="34"/>
      <c r="AP71" s="35"/>
      <c r="AQ71" s="36"/>
      <c r="AR71" s="1"/>
      <c r="AS71" s="34"/>
      <c r="AT71" s="34"/>
      <c r="AU71" s="35"/>
      <c r="AV71" s="33"/>
      <c r="AW71" s="34"/>
      <c r="AX71" s="34"/>
      <c r="AY71" s="61"/>
      <c r="AZ71" s="35"/>
      <c r="BA71" s="33"/>
      <c r="BB71" s="34"/>
      <c r="BC71" s="34"/>
      <c r="BD71" s="34"/>
      <c r="BE71" s="35"/>
      <c r="BF71" s="33"/>
      <c r="BG71" s="34"/>
      <c r="BH71" s="34"/>
      <c r="BI71" s="34"/>
      <c r="BJ71" s="35"/>
      <c r="BK71" s="33"/>
      <c r="BL71" s="34"/>
      <c r="BM71" s="34"/>
      <c r="BN71" s="34"/>
      <c r="BO71" s="35"/>
      <c r="BP71" s="33"/>
      <c r="BQ71" s="34"/>
      <c r="BR71" s="34"/>
      <c r="BS71" s="34"/>
      <c r="BT71" s="35"/>
    </row>
    <row r="72" spans="1:72" s="7" customFormat="1" x14ac:dyDescent="0.35">
      <c r="A72" s="1" t="e">
        <f>A71+#REF!</f>
        <v>#REF!</v>
      </c>
      <c r="B72" s="1" t="e">
        <f t="shared" si="2"/>
        <v>#REF!</v>
      </c>
      <c r="C72" s="1" t="e">
        <f t="shared" si="3"/>
        <v>#REF!</v>
      </c>
      <c r="F72" s="1" t="e">
        <f>#REF!</f>
        <v>#REF!</v>
      </c>
      <c r="G72" s="43">
        <v>5</v>
      </c>
      <c r="H72" s="43" t="s">
        <v>139</v>
      </c>
      <c r="I72" s="43"/>
      <c r="J72" s="43"/>
      <c r="K72" s="43"/>
      <c r="L72" s="43"/>
      <c r="M72" s="46"/>
      <c r="N72" s="49"/>
      <c r="O72" s="49"/>
      <c r="P72" s="49"/>
      <c r="Q72" s="47"/>
      <c r="R72" s="46"/>
      <c r="S72" s="49"/>
      <c r="T72" s="49"/>
      <c r="U72" s="49"/>
      <c r="V72" s="47"/>
      <c r="W72" s="46"/>
      <c r="X72" s="49"/>
      <c r="Y72" s="49"/>
      <c r="Z72" s="49"/>
      <c r="AA72" s="47"/>
      <c r="AB72" s="46"/>
      <c r="AC72" s="49"/>
      <c r="AD72" s="49"/>
      <c r="AE72" s="49"/>
      <c r="AF72" s="47"/>
      <c r="AG72" s="46"/>
      <c r="AH72" s="49"/>
      <c r="AI72" s="49"/>
      <c r="AJ72" s="49"/>
      <c r="AK72" s="47"/>
      <c r="AL72" s="46"/>
      <c r="AM72" s="49"/>
      <c r="AN72" s="49"/>
      <c r="AO72" s="49"/>
      <c r="AP72" s="47"/>
      <c r="AQ72" s="46"/>
      <c r="AR72" s="49"/>
      <c r="AS72" s="49"/>
      <c r="AT72" s="49"/>
      <c r="AU72" s="47"/>
      <c r="AV72" s="46"/>
      <c r="AW72" s="49"/>
      <c r="AX72" s="49"/>
      <c r="AY72" s="49"/>
      <c r="AZ72" s="47"/>
      <c r="BA72" s="46"/>
      <c r="BB72" s="49"/>
      <c r="BC72" s="49"/>
      <c r="BD72" s="49"/>
      <c r="BE72" s="47"/>
      <c r="BF72" s="46"/>
      <c r="BG72" s="49"/>
      <c r="BH72" s="49"/>
      <c r="BI72" s="49"/>
      <c r="BJ72" s="47"/>
      <c r="BK72" s="46"/>
      <c r="BL72" s="49"/>
      <c r="BM72" s="49"/>
      <c r="BN72" s="49"/>
      <c r="BO72" s="47"/>
      <c r="BP72" s="46"/>
      <c r="BQ72" s="49"/>
      <c r="BR72" s="49"/>
      <c r="BS72" s="49"/>
      <c r="BT72" s="47"/>
    </row>
    <row r="73" spans="1:72" x14ac:dyDescent="0.35">
      <c r="A73" s="1" t="e">
        <f>A72+#REF!</f>
        <v>#REF!</v>
      </c>
      <c r="B73" s="1" t="e">
        <f t="shared" si="2"/>
        <v>#REF!</v>
      </c>
      <c r="C73" s="1" t="e">
        <f t="shared" si="3"/>
        <v>#REF!</v>
      </c>
      <c r="F73" s="1" t="e">
        <f>#REF!</f>
        <v>#REF!</v>
      </c>
      <c r="I73">
        <v>5.0999999999999996</v>
      </c>
      <c r="J73" t="s">
        <v>0</v>
      </c>
      <c r="M73" s="16"/>
      <c r="Q73" s="17"/>
      <c r="R73" s="16"/>
      <c r="V73" s="17"/>
      <c r="W73" s="16"/>
      <c r="AA73" s="17"/>
      <c r="AB73" s="16"/>
      <c r="AF73" s="17"/>
      <c r="AG73" s="16"/>
      <c r="AK73" s="17"/>
      <c r="AL73" s="16"/>
      <c r="AP73" s="17"/>
      <c r="AQ73" s="16"/>
      <c r="AS73" s="26"/>
      <c r="AU73" s="17"/>
      <c r="AV73" s="16"/>
      <c r="AZ73" s="17"/>
      <c r="BA73" s="16"/>
      <c r="BE73" s="17"/>
      <c r="BF73" s="16"/>
      <c r="BJ73" s="17"/>
      <c r="BK73" s="16"/>
      <c r="BO73" s="17"/>
      <c r="BP73" s="16"/>
      <c r="BT73" s="17"/>
    </row>
    <row r="74" spans="1:72" x14ac:dyDescent="0.35">
      <c r="A74" s="1" t="e">
        <f>A73+#REF!</f>
        <v>#REF!</v>
      </c>
      <c r="B74" s="1" t="e">
        <f t="shared" si="2"/>
        <v>#REF!</v>
      </c>
      <c r="C74" s="1" t="e">
        <f t="shared" si="3"/>
        <v>#REF!</v>
      </c>
      <c r="F74" s="1" t="e">
        <f>#REF!</f>
        <v>#REF!</v>
      </c>
      <c r="I74">
        <v>5.2</v>
      </c>
      <c r="J74" t="s">
        <v>62</v>
      </c>
      <c r="M74" s="16"/>
      <c r="Q74" s="17"/>
      <c r="R74" s="16"/>
      <c r="V74" s="17"/>
      <c r="W74" s="16"/>
      <c r="AA74" s="17"/>
      <c r="AB74" s="16"/>
      <c r="AF74" s="17"/>
      <c r="AG74" s="16"/>
      <c r="AK74" s="17"/>
      <c r="AL74" s="16"/>
      <c r="AP74" s="17"/>
      <c r="AQ74" s="16"/>
      <c r="AS74" s="26"/>
      <c r="AU74" s="17"/>
      <c r="AV74" s="16"/>
      <c r="AZ74" s="17"/>
      <c r="BA74" s="16"/>
      <c r="BE74" s="17"/>
      <c r="BF74" s="16"/>
      <c r="BJ74" s="17"/>
      <c r="BK74" s="16"/>
      <c r="BO74" s="17"/>
      <c r="BP74" s="16"/>
      <c r="BT74" s="17"/>
    </row>
    <row r="75" spans="1:72" x14ac:dyDescent="0.35">
      <c r="A75" s="1" t="e">
        <f>A74+#REF!</f>
        <v>#REF!</v>
      </c>
      <c r="B75" s="1" t="e">
        <f t="shared" si="2"/>
        <v>#REF!</v>
      </c>
      <c r="C75" s="1" t="e">
        <f t="shared" si="3"/>
        <v>#REF!</v>
      </c>
      <c r="F75" s="1" t="e">
        <f>#REF!</f>
        <v>#REF!</v>
      </c>
      <c r="I75">
        <v>5.3</v>
      </c>
      <c r="J75" t="s">
        <v>63</v>
      </c>
      <c r="M75" s="16"/>
      <c r="Q75" s="17"/>
      <c r="R75" s="16"/>
      <c r="V75" s="17"/>
      <c r="W75" s="16"/>
      <c r="AA75" s="17"/>
      <c r="AB75" s="16"/>
      <c r="AF75" s="17"/>
      <c r="AG75" s="16"/>
      <c r="AK75" s="17"/>
      <c r="AL75" s="16"/>
      <c r="AP75" s="17"/>
      <c r="AQ75" s="16"/>
      <c r="AS75" s="26"/>
      <c r="AU75" s="17"/>
      <c r="AV75" s="16"/>
      <c r="AZ75" s="17"/>
      <c r="BA75" s="16"/>
      <c r="BE75" s="17"/>
      <c r="BF75" s="16"/>
      <c r="BJ75" s="17"/>
      <c r="BK75" s="16"/>
      <c r="BO75" s="17"/>
      <c r="BP75" s="16"/>
      <c r="BT75" s="17"/>
    </row>
    <row r="76" spans="1:72" x14ac:dyDescent="0.35">
      <c r="A76" s="1" t="e">
        <f>A75+#REF!</f>
        <v>#REF!</v>
      </c>
      <c r="B76" s="1" t="e">
        <f t="shared" si="2"/>
        <v>#REF!</v>
      </c>
      <c r="C76" s="1" t="e">
        <f t="shared" si="3"/>
        <v>#REF!</v>
      </c>
      <c r="F76" s="1" t="e">
        <f>#REF!</f>
        <v>#REF!</v>
      </c>
      <c r="I76">
        <v>5.4</v>
      </c>
      <c r="J76" t="s">
        <v>64</v>
      </c>
      <c r="M76" s="16"/>
      <c r="Q76" s="17"/>
      <c r="R76" s="16"/>
      <c r="V76" s="17"/>
      <c r="W76" s="16"/>
      <c r="AA76" s="17"/>
      <c r="AB76" s="16"/>
      <c r="AF76" s="17"/>
      <c r="AG76" s="16"/>
      <c r="AK76" s="17"/>
      <c r="AL76" s="16"/>
      <c r="AP76" s="17"/>
      <c r="AQ76" s="16"/>
      <c r="AT76" s="26"/>
      <c r="AU76" s="17"/>
      <c r="AV76" s="16"/>
      <c r="AZ76" s="17"/>
      <c r="BA76" s="16"/>
      <c r="BE76" s="17"/>
      <c r="BF76" s="16"/>
      <c r="BJ76" s="17"/>
      <c r="BK76" s="16"/>
      <c r="BO76" s="17"/>
      <c r="BP76" s="16"/>
      <c r="BT76" s="17"/>
    </row>
    <row r="77" spans="1:72" x14ac:dyDescent="0.35">
      <c r="A77" s="1" t="e">
        <f>A76+#REF!</f>
        <v>#REF!</v>
      </c>
      <c r="B77" s="1" t="e">
        <f t="shared" si="2"/>
        <v>#REF!</v>
      </c>
      <c r="C77" s="1" t="e">
        <f t="shared" si="3"/>
        <v>#REF!</v>
      </c>
      <c r="F77" s="1" t="e">
        <f>#REF!</f>
        <v>#REF!</v>
      </c>
      <c r="I77">
        <v>5.5</v>
      </c>
      <c r="J77" t="s">
        <v>65</v>
      </c>
      <c r="M77" s="16"/>
      <c r="Q77" s="17"/>
      <c r="R77" s="16"/>
      <c r="V77" s="17"/>
      <c r="W77" s="16"/>
      <c r="AA77" s="17"/>
      <c r="AB77" s="16"/>
      <c r="AF77" s="17"/>
      <c r="AG77" s="16"/>
      <c r="AK77" s="17"/>
      <c r="AL77" s="16"/>
      <c r="AP77" s="17"/>
      <c r="AQ77" s="16"/>
      <c r="AS77" s="42"/>
      <c r="AT77" s="41"/>
      <c r="AU77" s="32"/>
      <c r="AV77" s="16"/>
      <c r="AZ77" s="17"/>
      <c r="BA77" s="16"/>
      <c r="BE77" s="17"/>
      <c r="BF77" s="16"/>
      <c r="BJ77" s="17"/>
      <c r="BK77" s="16"/>
      <c r="BO77" s="17"/>
      <c r="BP77" s="16"/>
      <c r="BT77" s="17"/>
    </row>
    <row r="78" spans="1:72" s="4" customFormat="1" x14ac:dyDescent="0.35">
      <c r="A78" s="1" t="e">
        <f>A77+#REF!</f>
        <v>#REF!</v>
      </c>
      <c r="B78" s="1" t="e">
        <f t="shared" si="2"/>
        <v>#REF!</v>
      </c>
      <c r="C78" s="1" t="e">
        <f t="shared" si="3"/>
        <v>#REF!</v>
      </c>
      <c r="F78" s="1" t="e">
        <f>#REF!</f>
        <v>#REF!</v>
      </c>
      <c r="I78" s="5" t="s">
        <v>78</v>
      </c>
      <c r="J78" s="4" t="s">
        <v>97</v>
      </c>
      <c r="M78" s="27"/>
      <c r="N78" s="28"/>
      <c r="O78" s="28"/>
      <c r="P78" s="28"/>
      <c r="Q78" s="30"/>
      <c r="R78" s="27"/>
      <c r="S78" s="28"/>
      <c r="T78" s="28"/>
      <c r="U78" s="28"/>
      <c r="V78" s="30"/>
      <c r="W78" s="27"/>
      <c r="X78" s="28"/>
      <c r="Y78" s="28"/>
      <c r="Z78" s="28"/>
      <c r="AA78" s="30"/>
      <c r="AB78" s="27"/>
      <c r="AC78" s="28"/>
      <c r="AD78" s="28"/>
      <c r="AE78" s="28"/>
      <c r="AF78" s="30"/>
      <c r="AG78" s="27"/>
      <c r="AH78" s="28"/>
      <c r="AI78" s="28"/>
      <c r="AJ78" s="28"/>
      <c r="AK78" s="30"/>
      <c r="AL78" s="27"/>
      <c r="AM78" s="28"/>
      <c r="AN78" s="28"/>
      <c r="AO78" s="28"/>
      <c r="AP78" s="30"/>
      <c r="AQ78" s="27"/>
      <c r="AR78" s="28"/>
      <c r="AS78" s="28"/>
      <c r="AT78" s="28"/>
      <c r="AU78" s="30"/>
      <c r="AV78" s="16"/>
      <c r="AW78" s="28"/>
      <c r="AX78" s="28"/>
      <c r="AY78" s="28"/>
      <c r="AZ78" s="30"/>
      <c r="BA78" s="27"/>
      <c r="BB78" s="28"/>
      <c r="BC78" s="28"/>
      <c r="BD78" s="28"/>
      <c r="BE78" s="30"/>
      <c r="BF78" s="27"/>
      <c r="BG78" s="28"/>
      <c r="BH78" s="28"/>
      <c r="BI78" s="28"/>
      <c r="BJ78" s="30"/>
      <c r="BK78" s="27"/>
      <c r="BL78" s="28"/>
      <c r="BM78" s="28"/>
      <c r="BN78" s="28"/>
      <c r="BO78" s="30"/>
      <c r="BP78" s="27"/>
      <c r="BQ78" s="28"/>
      <c r="BR78" s="28"/>
      <c r="BS78" s="28"/>
      <c r="BT78" s="30"/>
    </row>
    <row r="79" spans="1:72" s="4" customFormat="1" x14ac:dyDescent="0.35">
      <c r="A79" s="1" t="e">
        <f>A78+#REF!</f>
        <v>#REF!</v>
      </c>
      <c r="B79" s="1" t="e">
        <f t="shared" si="2"/>
        <v>#REF!</v>
      </c>
      <c r="C79" s="1" t="e">
        <f t="shared" si="3"/>
        <v>#REF!</v>
      </c>
      <c r="D79" s="12">
        <v>44144</v>
      </c>
      <c r="E79" s="12">
        <v>44148</v>
      </c>
      <c r="F79" s="1" t="e">
        <f>#REF!</f>
        <v>#REF!</v>
      </c>
      <c r="I79" s="5"/>
      <c r="K79" s="4" t="s">
        <v>98</v>
      </c>
      <c r="L79" s="4" t="s">
        <v>83</v>
      </c>
      <c r="M79" s="27"/>
      <c r="N79" s="28"/>
      <c r="O79" s="28"/>
      <c r="P79" s="28"/>
      <c r="Q79" s="30"/>
      <c r="R79" s="27"/>
      <c r="S79" s="28"/>
      <c r="T79" s="28"/>
      <c r="U79" s="28"/>
      <c r="V79" s="30"/>
      <c r="W79" s="27"/>
      <c r="X79" s="28"/>
      <c r="Y79" s="28"/>
      <c r="Z79" s="28"/>
      <c r="AA79" s="30"/>
      <c r="AB79" s="27"/>
      <c r="AC79" s="28"/>
      <c r="AD79" s="28"/>
      <c r="AE79" s="28"/>
      <c r="AF79" s="30"/>
      <c r="AG79" s="27"/>
      <c r="AH79" s="28"/>
      <c r="AI79" s="28"/>
      <c r="AJ79" s="28"/>
      <c r="AK79" s="30"/>
      <c r="AL79" s="27"/>
      <c r="AM79" s="28"/>
      <c r="AN79" s="28"/>
      <c r="AO79" s="28"/>
      <c r="AP79" s="30"/>
      <c r="AQ79" s="27"/>
      <c r="AR79" s="28"/>
      <c r="AS79" s="28"/>
      <c r="AT79" s="28"/>
      <c r="AU79" s="30"/>
      <c r="AV79" s="67"/>
      <c r="AW79" s="68"/>
      <c r="AX79" s="68"/>
      <c r="AY79" s="68"/>
      <c r="AZ79" s="69"/>
      <c r="BA79" s="27"/>
      <c r="BB79" s="28"/>
      <c r="BC79" s="28"/>
      <c r="BD79" s="28"/>
      <c r="BE79" s="30"/>
      <c r="BF79" s="27"/>
      <c r="BG79" s="28"/>
      <c r="BH79" s="28"/>
      <c r="BI79" s="28"/>
      <c r="BJ79" s="30"/>
      <c r="BK79" s="27"/>
      <c r="BL79" s="28"/>
      <c r="BM79" s="28"/>
      <c r="BN79" s="28"/>
      <c r="BO79" s="30"/>
      <c r="BP79" s="27"/>
      <c r="BQ79" s="28"/>
      <c r="BR79" s="28"/>
      <c r="BS79" s="28"/>
      <c r="BT79" s="30"/>
    </row>
    <row r="80" spans="1:72" s="4" customFormat="1" x14ac:dyDescent="0.35">
      <c r="A80" s="1" t="e">
        <f>A79+#REF!</f>
        <v>#REF!</v>
      </c>
      <c r="B80" s="1" t="e">
        <f t="shared" si="2"/>
        <v>#REF!</v>
      </c>
      <c r="C80" s="1" t="e">
        <f t="shared" si="3"/>
        <v>#REF!</v>
      </c>
      <c r="F80" s="1" t="e">
        <f>#REF!</f>
        <v>#REF!</v>
      </c>
      <c r="I80" s="5"/>
      <c r="K80" s="4" t="s">
        <v>99</v>
      </c>
      <c r="L80" s="4" t="s">
        <v>100</v>
      </c>
      <c r="M80" s="27"/>
      <c r="N80" s="28"/>
      <c r="O80" s="28"/>
      <c r="P80" s="28"/>
      <c r="Q80" s="30"/>
      <c r="R80" s="27"/>
      <c r="S80" s="28"/>
      <c r="T80" s="28"/>
      <c r="U80" s="28"/>
      <c r="V80" s="30"/>
      <c r="W80" s="27"/>
      <c r="X80" s="28"/>
      <c r="Y80" s="28"/>
      <c r="Z80" s="28"/>
      <c r="AA80" s="30"/>
      <c r="AB80" s="27"/>
      <c r="AC80" s="28"/>
      <c r="AD80" s="28"/>
      <c r="AE80" s="28"/>
      <c r="AF80" s="30"/>
      <c r="AG80" s="27"/>
      <c r="AH80" s="28"/>
      <c r="AI80" s="28"/>
      <c r="AJ80" s="28"/>
      <c r="AK80" s="30"/>
      <c r="AL80" s="27"/>
      <c r="AM80" s="28"/>
      <c r="AN80" s="28"/>
      <c r="AO80" s="28"/>
      <c r="AP80" s="30"/>
      <c r="AQ80" s="27"/>
      <c r="AR80" s="28"/>
      <c r="AS80" s="28"/>
      <c r="AT80" s="28"/>
      <c r="AU80" s="30"/>
      <c r="AV80" s="27"/>
      <c r="AW80" s="28"/>
      <c r="AX80" s="28"/>
      <c r="AY80" s="28"/>
      <c r="AZ80" s="30"/>
      <c r="BA80" s="31"/>
      <c r="BB80" s="29"/>
      <c r="BC80" s="29"/>
      <c r="BD80" s="74"/>
      <c r="BE80" s="30"/>
      <c r="BF80" s="27"/>
      <c r="BG80" s="28"/>
      <c r="BH80" s="28"/>
      <c r="BI80" s="28"/>
      <c r="BJ80" s="30"/>
      <c r="BK80" s="27"/>
      <c r="BL80" s="28"/>
      <c r="BM80" s="28"/>
      <c r="BN80" s="28"/>
      <c r="BO80" s="30"/>
      <c r="BP80" s="27"/>
      <c r="BQ80" s="28"/>
      <c r="BR80" s="28"/>
      <c r="BS80" s="28"/>
      <c r="BT80" s="30"/>
    </row>
    <row r="81" spans="1:72" x14ac:dyDescent="0.35">
      <c r="A81" s="1" t="e">
        <f>A80+#REF!</f>
        <v>#REF!</v>
      </c>
      <c r="B81" s="1" t="e">
        <f t="shared" si="2"/>
        <v>#REF!</v>
      </c>
      <c r="C81" s="1" t="e">
        <f t="shared" si="3"/>
        <v>#REF!</v>
      </c>
      <c r="F81" s="1" t="e">
        <f>#REF!</f>
        <v>#REF!</v>
      </c>
      <c r="I81">
        <v>5.6</v>
      </c>
      <c r="J81" t="s">
        <v>66</v>
      </c>
      <c r="M81" s="16"/>
      <c r="Q81" s="17"/>
      <c r="R81" s="16"/>
      <c r="V81" s="17"/>
      <c r="W81" s="16"/>
      <c r="AA81" s="17"/>
      <c r="AB81" s="16"/>
      <c r="AF81" s="17"/>
      <c r="AG81" s="16"/>
      <c r="AK81" s="17"/>
      <c r="AL81" s="16"/>
      <c r="AP81" s="17"/>
      <c r="AQ81" s="16"/>
      <c r="AU81" s="17"/>
      <c r="AV81" s="25"/>
      <c r="AY81" s="28"/>
      <c r="AZ81" s="17"/>
      <c r="BA81" s="16"/>
      <c r="BE81" s="17"/>
      <c r="BF81" s="16"/>
      <c r="BJ81" s="17"/>
      <c r="BK81" s="16"/>
      <c r="BO81" s="17"/>
      <c r="BP81" s="16"/>
      <c r="BT81" s="17"/>
    </row>
    <row r="82" spans="1:72" s="6" customFormat="1" x14ac:dyDescent="0.35">
      <c r="A82" s="1" t="e">
        <f>A81+#REF!</f>
        <v>#REF!</v>
      </c>
      <c r="B82" s="1" t="e">
        <f t="shared" si="2"/>
        <v>#REF!</v>
      </c>
      <c r="C82" s="1" t="e">
        <f t="shared" si="3"/>
        <v>#REF!</v>
      </c>
      <c r="F82" s="1" t="e">
        <f>#REF!</f>
        <v>#REF!</v>
      </c>
      <c r="J82" s="6" t="s">
        <v>109</v>
      </c>
      <c r="M82" s="33"/>
      <c r="N82" s="34"/>
      <c r="O82" s="34"/>
      <c r="P82" s="34"/>
      <c r="Q82" s="35"/>
      <c r="R82" s="33"/>
      <c r="S82" s="34"/>
      <c r="T82" s="34"/>
      <c r="U82" s="34"/>
      <c r="V82" s="35"/>
      <c r="W82" s="33"/>
      <c r="X82" s="34"/>
      <c r="Y82" s="34"/>
      <c r="Z82" s="34"/>
      <c r="AA82" s="35"/>
      <c r="AB82" s="33"/>
      <c r="AC82" s="34"/>
      <c r="AD82" s="34"/>
      <c r="AE82" s="34"/>
      <c r="AF82" s="35"/>
      <c r="AG82" s="33"/>
      <c r="AH82" s="34"/>
      <c r="AI82" s="34"/>
      <c r="AJ82" s="34"/>
      <c r="AK82" s="35"/>
      <c r="AL82" s="33"/>
      <c r="AM82" s="34"/>
      <c r="AN82" s="34"/>
      <c r="AO82" s="34"/>
      <c r="AP82" s="35"/>
      <c r="AQ82" s="33"/>
      <c r="AR82" s="34"/>
      <c r="AS82" s="76"/>
      <c r="AT82" s="76"/>
      <c r="AU82" s="71"/>
      <c r="AV82" s="73"/>
      <c r="AW82" s="76"/>
      <c r="AX82" s="1"/>
      <c r="AY82" s="28"/>
      <c r="AZ82" s="17"/>
      <c r="BA82" s="33"/>
      <c r="BB82" s="34"/>
      <c r="BC82" s="34"/>
      <c r="BD82" s="34"/>
      <c r="BE82" s="35"/>
      <c r="BF82" s="33"/>
      <c r="BG82" s="34"/>
      <c r="BH82" s="34"/>
      <c r="BI82" s="34"/>
      <c r="BJ82" s="35"/>
      <c r="BK82" s="33"/>
      <c r="BL82" s="34"/>
      <c r="BM82" s="34"/>
      <c r="BN82" s="34"/>
      <c r="BO82" s="35"/>
      <c r="BP82" s="33"/>
      <c r="BQ82" s="34"/>
      <c r="BR82" s="34"/>
      <c r="BS82" s="34"/>
      <c r="BT82" s="35"/>
    </row>
    <row r="83" spans="1:72" s="6" customFormat="1" x14ac:dyDescent="0.35">
      <c r="A83" s="1" t="e">
        <f>A82+#REF!</f>
        <v>#REF!</v>
      </c>
      <c r="B83" s="1" t="e">
        <f t="shared" si="2"/>
        <v>#REF!</v>
      </c>
      <c r="C83" s="1" t="e">
        <f t="shared" si="3"/>
        <v>#REF!</v>
      </c>
      <c r="D83" s="12">
        <v>44151</v>
      </c>
      <c r="E83" s="12">
        <v>44155</v>
      </c>
      <c r="F83" s="1" t="e">
        <f>#REF!</f>
        <v>#REF!</v>
      </c>
      <c r="J83" s="6" t="s">
        <v>110</v>
      </c>
      <c r="M83" s="33"/>
      <c r="N83" s="34"/>
      <c r="O83" s="34"/>
      <c r="P83" s="34"/>
      <c r="Q83" s="35"/>
      <c r="R83" s="33"/>
      <c r="S83" s="34"/>
      <c r="T83" s="34"/>
      <c r="U83" s="34"/>
      <c r="V83" s="35"/>
      <c r="W83" s="33"/>
      <c r="X83" s="34"/>
      <c r="Y83" s="34"/>
      <c r="Z83" s="34"/>
      <c r="AA83" s="35"/>
      <c r="AB83" s="33"/>
      <c r="AC83" s="34"/>
      <c r="AD83" s="34"/>
      <c r="AE83" s="34"/>
      <c r="AF83" s="35"/>
      <c r="AG83" s="33"/>
      <c r="AH83" s="34"/>
      <c r="AI83" s="34"/>
      <c r="AJ83" s="34"/>
      <c r="AK83" s="35"/>
      <c r="AL83" s="33"/>
      <c r="AM83" s="34"/>
      <c r="AN83" s="34"/>
      <c r="AO83" s="34"/>
      <c r="AP83" s="35"/>
      <c r="AQ83" s="33"/>
      <c r="AR83" s="34"/>
      <c r="AS83" s="34"/>
      <c r="AT83" s="34"/>
      <c r="AU83" s="35"/>
      <c r="AV83" s="33"/>
      <c r="AW83" s="77"/>
      <c r="AX83" s="1"/>
      <c r="AY83" s="34"/>
      <c r="AZ83" s="35"/>
      <c r="BA83" s="33"/>
      <c r="BB83" s="34"/>
      <c r="BC83" s="34"/>
      <c r="BD83" s="34"/>
      <c r="BE83" s="35"/>
      <c r="BF83" s="33"/>
      <c r="BG83" s="34"/>
      <c r="BH83" s="34"/>
      <c r="BI83" s="61"/>
      <c r="BJ83" s="35"/>
      <c r="BK83" s="33"/>
      <c r="BL83" s="34"/>
      <c r="BM83" s="34"/>
      <c r="BN83" s="34"/>
      <c r="BO83" s="35"/>
      <c r="BP83" s="33"/>
      <c r="BQ83" s="34"/>
      <c r="BR83" s="34"/>
      <c r="BS83" s="34"/>
      <c r="BT83" s="35"/>
    </row>
    <row r="84" spans="1:72" s="7" customFormat="1" x14ac:dyDescent="0.35">
      <c r="A84" s="1" t="e">
        <f>A83+#REF!</f>
        <v>#REF!</v>
      </c>
      <c r="B84" s="1" t="e">
        <f t="shared" si="2"/>
        <v>#REF!</v>
      </c>
      <c r="C84" s="1" t="e">
        <f t="shared" si="3"/>
        <v>#REF!</v>
      </c>
      <c r="F84" s="1" t="e">
        <f>#REF!</f>
        <v>#REF!</v>
      </c>
      <c r="G84" s="43">
        <v>6</v>
      </c>
      <c r="H84" s="43" t="s">
        <v>140</v>
      </c>
      <c r="I84" s="43"/>
      <c r="J84" s="43"/>
      <c r="K84" s="43"/>
      <c r="L84" s="43"/>
      <c r="M84" s="46"/>
      <c r="N84" s="49"/>
      <c r="O84" s="49"/>
      <c r="P84" s="49"/>
      <c r="Q84" s="47"/>
      <c r="R84" s="46"/>
      <c r="S84" s="49"/>
      <c r="T84" s="49"/>
      <c r="U84" s="49"/>
      <c r="V84" s="47"/>
      <c r="W84" s="46"/>
      <c r="X84" s="49"/>
      <c r="Y84" s="49"/>
      <c r="Z84" s="49"/>
      <c r="AA84" s="47"/>
      <c r="AB84" s="46"/>
      <c r="AC84" s="49"/>
      <c r="AD84" s="49"/>
      <c r="AE84" s="49"/>
      <c r="AF84" s="47"/>
      <c r="AG84" s="46"/>
      <c r="AH84" s="49"/>
      <c r="AI84" s="49"/>
      <c r="AJ84" s="49"/>
      <c r="AK84" s="47"/>
      <c r="AL84" s="46"/>
      <c r="AM84" s="49"/>
      <c r="AN84" s="49"/>
      <c r="AO84" s="49"/>
      <c r="AP84" s="47"/>
      <c r="AQ84" s="46"/>
      <c r="AR84" s="49"/>
      <c r="AS84" s="49"/>
      <c r="AT84" s="49"/>
      <c r="AU84" s="47"/>
      <c r="AV84" s="46"/>
      <c r="AW84" s="49"/>
      <c r="AX84" s="49"/>
      <c r="AY84" s="49"/>
      <c r="AZ84" s="47"/>
      <c r="BA84" s="46"/>
      <c r="BB84" s="49"/>
      <c r="BC84" s="49"/>
      <c r="BD84" s="49"/>
      <c r="BE84" s="47"/>
      <c r="BF84" s="46"/>
      <c r="BG84" s="49"/>
      <c r="BH84" s="49"/>
      <c r="BI84" s="49"/>
      <c r="BJ84" s="47"/>
      <c r="BK84" s="46"/>
      <c r="BL84" s="49"/>
      <c r="BM84" s="49"/>
      <c r="BN84" s="49"/>
      <c r="BO84" s="47"/>
      <c r="BP84" s="46"/>
      <c r="BQ84" s="49"/>
      <c r="BR84" s="49"/>
      <c r="BS84" s="49"/>
      <c r="BT84" s="47"/>
    </row>
    <row r="85" spans="1:72" x14ac:dyDescent="0.35">
      <c r="A85" s="1" t="e">
        <f>A84+#REF!</f>
        <v>#REF!</v>
      </c>
      <c r="B85" s="1" t="e">
        <f t="shared" si="2"/>
        <v>#REF!</v>
      </c>
      <c r="C85" s="1" t="e">
        <f t="shared" si="3"/>
        <v>#REF!</v>
      </c>
      <c r="F85" s="1" t="e">
        <f>#REF!</f>
        <v>#REF!</v>
      </c>
      <c r="I85">
        <v>6.1</v>
      </c>
      <c r="J85" t="s">
        <v>0</v>
      </c>
      <c r="M85" s="16"/>
      <c r="Q85" s="17"/>
      <c r="R85" s="16"/>
      <c r="V85" s="17"/>
      <c r="W85" s="16"/>
      <c r="AA85" s="17"/>
      <c r="AB85" s="16"/>
      <c r="AF85" s="17"/>
      <c r="AG85" s="16"/>
      <c r="AK85" s="17"/>
      <c r="AL85" s="16"/>
      <c r="AP85" s="17"/>
      <c r="AQ85" s="16"/>
      <c r="AU85" s="17"/>
      <c r="AV85" s="16"/>
      <c r="AX85" s="26"/>
      <c r="AZ85" s="17"/>
      <c r="BA85" s="16"/>
      <c r="BE85" s="17"/>
      <c r="BF85" s="16"/>
      <c r="BJ85" s="17"/>
      <c r="BK85" s="16"/>
      <c r="BO85" s="17"/>
      <c r="BP85" s="16"/>
      <c r="BT85" s="17"/>
    </row>
    <row r="86" spans="1:72" x14ac:dyDescent="0.35">
      <c r="A86" s="1" t="e">
        <f>A85+#REF!</f>
        <v>#REF!</v>
      </c>
      <c r="B86" s="1" t="e">
        <f t="shared" si="2"/>
        <v>#REF!</v>
      </c>
      <c r="C86" s="1" t="e">
        <f t="shared" si="3"/>
        <v>#REF!</v>
      </c>
      <c r="F86" s="1" t="e">
        <f>#REF!</f>
        <v>#REF!</v>
      </c>
      <c r="I86">
        <v>6.2</v>
      </c>
      <c r="J86" t="s">
        <v>67</v>
      </c>
      <c r="M86" s="16"/>
      <c r="Q86" s="17"/>
      <c r="R86" s="16"/>
      <c r="V86" s="17"/>
      <c r="W86" s="16"/>
      <c r="AA86" s="17"/>
      <c r="AB86" s="16"/>
      <c r="AF86" s="17"/>
      <c r="AG86" s="16"/>
      <c r="AK86" s="17"/>
      <c r="AL86" s="16"/>
      <c r="AP86" s="17"/>
      <c r="AQ86" s="16"/>
      <c r="AU86" s="17"/>
      <c r="AV86" s="16"/>
      <c r="AX86" s="26"/>
      <c r="AZ86" s="17"/>
      <c r="BA86" s="16"/>
      <c r="BE86" s="17"/>
      <c r="BF86" s="16"/>
      <c r="BJ86" s="17"/>
      <c r="BK86" s="16"/>
      <c r="BO86" s="17"/>
      <c r="BP86" s="16"/>
      <c r="BT86" s="17"/>
    </row>
    <row r="87" spans="1:72" x14ac:dyDescent="0.35">
      <c r="A87" s="1" t="e">
        <f>A86+#REF!</f>
        <v>#REF!</v>
      </c>
      <c r="B87" s="1" t="e">
        <f t="shared" si="2"/>
        <v>#REF!</v>
      </c>
      <c r="C87" s="1" t="e">
        <f t="shared" si="3"/>
        <v>#REF!</v>
      </c>
      <c r="F87" s="1" t="e">
        <f>#REF!</f>
        <v>#REF!</v>
      </c>
      <c r="I87">
        <v>6.3</v>
      </c>
      <c r="J87" t="s">
        <v>68</v>
      </c>
      <c r="M87" s="16"/>
      <c r="Q87" s="17"/>
      <c r="R87" s="16"/>
      <c r="V87" s="17"/>
      <c r="W87" s="16"/>
      <c r="AA87" s="17"/>
      <c r="AB87" s="16"/>
      <c r="AF87" s="17"/>
      <c r="AG87" s="16"/>
      <c r="AK87" s="17"/>
      <c r="AL87" s="16"/>
      <c r="AP87" s="17"/>
      <c r="AQ87" s="16"/>
      <c r="AU87" s="17"/>
      <c r="AV87" s="16"/>
      <c r="AY87" s="26"/>
      <c r="AZ87" s="17"/>
      <c r="BA87" s="16"/>
      <c r="BE87" s="17"/>
      <c r="BF87" s="16"/>
      <c r="BJ87" s="17"/>
      <c r="BK87" s="16"/>
      <c r="BO87" s="17"/>
      <c r="BP87" s="16"/>
      <c r="BT87" s="17"/>
    </row>
    <row r="88" spans="1:72" x14ac:dyDescent="0.35">
      <c r="A88" s="1" t="e">
        <f>A87+#REF!</f>
        <v>#REF!</v>
      </c>
      <c r="B88" s="1" t="e">
        <f t="shared" si="2"/>
        <v>#REF!</v>
      </c>
      <c r="C88" s="1" t="e">
        <f t="shared" si="3"/>
        <v>#REF!</v>
      </c>
      <c r="F88" s="1" t="e">
        <f>#REF!</f>
        <v>#REF!</v>
      </c>
      <c r="K88" t="s">
        <v>69</v>
      </c>
      <c r="L88" t="s">
        <v>70</v>
      </c>
      <c r="M88" s="16"/>
      <c r="Q88" s="17"/>
      <c r="R88" s="16"/>
      <c r="V88" s="17"/>
      <c r="W88" s="16"/>
      <c r="AA88" s="17"/>
      <c r="AB88" s="16"/>
      <c r="AF88" s="17"/>
      <c r="AG88" s="16"/>
      <c r="AK88" s="17"/>
      <c r="AL88" s="16"/>
      <c r="AP88" s="17"/>
      <c r="AQ88" s="16"/>
      <c r="AU88" s="17"/>
      <c r="AV88" s="16"/>
      <c r="AY88" s="26"/>
      <c r="AZ88" s="17"/>
      <c r="BA88" s="16"/>
      <c r="BE88" s="17"/>
      <c r="BF88" s="16"/>
      <c r="BJ88" s="17"/>
      <c r="BK88" s="16"/>
      <c r="BO88" s="17"/>
      <c r="BP88" s="16"/>
      <c r="BT88" s="17"/>
    </row>
    <row r="89" spans="1:72" x14ac:dyDescent="0.35">
      <c r="A89" s="1" t="e">
        <f>A88+#REF!</f>
        <v>#REF!</v>
      </c>
      <c r="B89" s="1" t="e">
        <f t="shared" si="2"/>
        <v>#REF!</v>
      </c>
      <c r="C89" s="1" t="e">
        <f t="shared" si="3"/>
        <v>#REF!</v>
      </c>
      <c r="F89" s="1" t="e">
        <f>#REF!</f>
        <v>#REF!</v>
      </c>
      <c r="K89" t="s">
        <v>71</v>
      </c>
      <c r="L89" t="s">
        <v>72</v>
      </c>
      <c r="M89" s="16"/>
      <c r="Q89" s="17"/>
      <c r="R89" s="16"/>
      <c r="V89" s="17"/>
      <c r="W89" s="16"/>
      <c r="AA89" s="17"/>
      <c r="AB89" s="16"/>
      <c r="AF89" s="17"/>
      <c r="AG89" s="16"/>
      <c r="AK89" s="17"/>
      <c r="AL89" s="16"/>
      <c r="AP89" s="17"/>
      <c r="AQ89" s="16"/>
      <c r="AU89" s="17"/>
      <c r="AV89" s="16"/>
      <c r="AZ89" s="32"/>
      <c r="BA89" s="16"/>
      <c r="BE89" s="32"/>
      <c r="BF89" s="16"/>
      <c r="BJ89" s="17"/>
      <c r="BK89" s="16"/>
      <c r="BO89" s="17"/>
      <c r="BP89" s="16"/>
      <c r="BT89" s="17"/>
    </row>
    <row r="90" spans="1:72" x14ac:dyDescent="0.35">
      <c r="A90" s="1" t="e">
        <f>A89+#REF!</f>
        <v>#REF!</v>
      </c>
      <c r="B90" s="1" t="e">
        <f t="shared" si="2"/>
        <v>#REF!</v>
      </c>
      <c r="C90" s="1" t="e">
        <f t="shared" si="3"/>
        <v>#REF!</v>
      </c>
      <c r="D90" s="12">
        <v>44158</v>
      </c>
      <c r="E90" s="12">
        <v>44162</v>
      </c>
      <c r="F90" s="1" t="e">
        <f>#REF!</f>
        <v>#REF!</v>
      </c>
      <c r="K90" t="s">
        <v>73</v>
      </c>
      <c r="L90" t="s">
        <v>74</v>
      </c>
      <c r="M90" s="16"/>
      <c r="Q90" s="17"/>
      <c r="R90" s="16"/>
      <c r="V90" s="17"/>
      <c r="W90" s="16"/>
      <c r="AA90" s="17"/>
      <c r="AB90" s="16"/>
      <c r="AF90" s="17"/>
      <c r="AG90" s="16"/>
      <c r="AK90" s="17"/>
      <c r="AL90" s="16"/>
      <c r="AP90" s="17"/>
      <c r="AQ90" s="16"/>
      <c r="AU90" s="17"/>
      <c r="AV90" s="16"/>
      <c r="AZ90" s="17"/>
      <c r="BA90" s="16"/>
      <c r="BE90" s="32"/>
      <c r="BF90" s="16"/>
      <c r="BJ90" s="17"/>
      <c r="BK90" s="16"/>
      <c r="BO90" s="17"/>
      <c r="BP90" s="16"/>
      <c r="BT90" s="17"/>
    </row>
    <row r="91" spans="1:72" s="4" customFormat="1" x14ac:dyDescent="0.35">
      <c r="A91" s="1" t="e">
        <f>A90+#REF!</f>
        <v>#REF!</v>
      </c>
      <c r="B91" s="1" t="e">
        <f t="shared" si="2"/>
        <v>#REF!</v>
      </c>
      <c r="C91" s="1" t="e">
        <f t="shared" si="3"/>
        <v>#REF!</v>
      </c>
      <c r="F91" s="1" t="e">
        <f>#REF!</f>
        <v>#REF!</v>
      </c>
      <c r="I91" s="5" t="s">
        <v>101</v>
      </c>
      <c r="J91" s="4" t="s">
        <v>102</v>
      </c>
      <c r="M91" s="27"/>
      <c r="N91" s="28"/>
      <c r="O91" s="28"/>
      <c r="P91" s="28"/>
      <c r="Q91" s="30"/>
      <c r="R91" s="27"/>
      <c r="S91" s="28"/>
      <c r="T91" s="28"/>
      <c r="U91" s="28"/>
      <c r="V91" s="30"/>
      <c r="W91" s="27"/>
      <c r="X91" s="28"/>
      <c r="Y91" s="28"/>
      <c r="Z91" s="28"/>
      <c r="AA91" s="30"/>
      <c r="AB91" s="27"/>
      <c r="AC91" s="28"/>
      <c r="AD91" s="28"/>
      <c r="AE91" s="28"/>
      <c r="AF91" s="30"/>
      <c r="AG91" s="27"/>
      <c r="AH91" s="28"/>
      <c r="AI91" s="28"/>
      <c r="AJ91" s="28"/>
      <c r="AK91" s="30"/>
      <c r="AL91" s="27"/>
      <c r="AM91" s="28"/>
      <c r="AN91" s="28"/>
      <c r="AO91" s="28"/>
      <c r="AP91" s="30"/>
      <c r="AQ91" s="27"/>
      <c r="AR91" s="28"/>
      <c r="AS91" s="28"/>
      <c r="AT91" s="28"/>
      <c r="AU91" s="30"/>
      <c r="AV91" s="27"/>
      <c r="AW91" s="28"/>
      <c r="AX91" s="28"/>
      <c r="AY91" s="28"/>
      <c r="AZ91" s="30"/>
      <c r="BA91" s="27"/>
      <c r="BB91" s="28"/>
      <c r="BC91" s="28"/>
      <c r="BD91" s="28"/>
      <c r="BE91" s="30"/>
      <c r="BF91" s="27"/>
      <c r="BG91" s="28"/>
      <c r="BH91" s="28"/>
      <c r="BI91" s="28"/>
      <c r="BJ91" s="30"/>
      <c r="BK91" s="27"/>
      <c r="BL91" s="28"/>
      <c r="BM91" s="28"/>
      <c r="BN91" s="28"/>
      <c r="BO91" s="30"/>
      <c r="BP91" s="27"/>
      <c r="BQ91" s="28"/>
      <c r="BR91" s="28"/>
      <c r="BS91" s="28"/>
      <c r="BT91" s="30"/>
    </row>
    <row r="92" spans="1:72" s="4" customFormat="1" x14ac:dyDescent="0.35">
      <c r="A92" s="1" t="e">
        <f>A91+#REF!</f>
        <v>#REF!</v>
      </c>
      <c r="B92" s="1" t="e">
        <f t="shared" si="2"/>
        <v>#REF!</v>
      </c>
      <c r="C92" s="1" t="e">
        <f t="shared" si="3"/>
        <v>#REF!</v>
      </c>
      <c r="F92" s="1" t="e">
        <f>#REF!</f>
        <v>#REF!</v>
      </c>
      <c r="I92" s="5"/>
      <c r="K92" s="4" t="s">
        <v>103</v>
      </c>
      <c r="L92" s="4" t="s">
        <v>83</v>
      </c>
      <c r="M92" s="27"/>
      <c r="N92" s="28"/>
      <c r="O92" s="28"/>
      <c r="P92" s="28"/>
      <c r="Q92" s="30"/>
      <c r="R92" s="27"/>
      <c r="S92" s="28"/>
      <c r="T92" s="28"/>
      <c r="U92" s="28"/>
      <c r="V92" s="30"/>
      <c r="W92" s="27"/>
      <c r="X92" s="28"/>
      <c r="Y92" s="28"/>
      <c r="Z92" s="28"/>
      <c r="AA92" s="30"/>
      <c r="AB92" s="27"/>
      <c r="AC92" s="28"/>
      <c r="AD92" s="28"/>
      <c r="AE92" s="28"/>
      <c r="AF92" s="30"/>
      <c r="AG92" s="27"/>
      <c r="AH92" s="28"/>
      <c r="AI92" s="28"/>
      <c r="AJ92" s="28"/>
      <c r="AK92" s="30"/>
      <c r="AL92" s="27"/>
      <c r="AM92" s="28"/>
      <c r="AN92" s="28"/>
      <c r="AO92" s="28"/>
      <c r="AP92" s="30"/>
      <c r="AQ92" s="27"/>
      <c r="AR92" s="28"/>
      <c r="AS92" s="28"/>
      <c r="AT92" s="28"/>
      <c r="AU92" s="30"/>
      <c r="AV92" s="27"/>
      <c r="AW92" s="28"/>
      <c r="AX92" s="28"/>
      <c r="AY92" s="28"/>
      <c r="AZ92" s="30"/>
      <c r="BA92" s="27"/>
      <c r="BB92" s="28"/>
      <c r="BC92" s="28"/>
      <c r="BD92" s="28"/>
      <c r="BE92" s="30"/>
      <c r="BF92" s="67"/>
      <c r="BG92" s="68"/>
      <c r="BH92" s="68"/>
      <c r="BI92" s="68"/>
      <c r="BJ92" s="69"/>
      <c r="BK92" s="27"/>
      <c r="BL92" s="28"/>
      <c r="BM92" s="28"/>
      <c r="BN92" s="28"/>
      <c r="BO92" s="30"/>
      <c r="BP92" s="27"/>
      <c r="BQ92" s="28"/>
      <c r="BR92" s="28"/>
      <c r="BS92" s="28"/>
      <c r="BT92" s="30"/>
    </row>
    <row r="93" spans="1:72" s="4" customFormat="1" x14ac:dyDescent="0.35">
      <c r="A93" s="1" t="e">
        <f>A92+#REF!</f>
        <v>#REF!</v>
      </c>
      <c r="B93" s="1" t="e">
        <f t="shared" si="2"/>
        <v>#REF!</v>
      </c>
      <c r="C93" s="1" t="e">
        <f t="shared" si="3"/>
        <v>#REF!</v>
      </c>
      <c r="F93" s="1" t="e">
        <f>#REF!</f>
        <v>#REF!</v>
      </c>
      <c r="I93" s="5"/>
      <c r="K93" s="4" t="s">
        <v>104</v>
      </c>
      <c r="L93" s="4" t="s">
        <v>87</v>
      </c>
      <c r="M93" s="27"/>
      <c r="N93" s="28"/>
      <c r="O93" s="28"/>
      <c r="P93" s="28"/>
      <c r="Q93" s="30"/>
      <c r="R93" s="27"/>
      <c r="S93" s="28"/>
      <c r="T93" s="28"/>
      <c r="U93" s="28"/>
      <c r="V93" s="30"/>
      <c r="W93" s="27"/>
      <c r="X93" s="28"/>
      <c r="Y93" s="28"/>
      <c r="Z93" s="28"/>
      <c r="AA93" s="30"/>
      <c r="AB93" s="27"/>
      <c r="AC93" s="28"/>
      <c r="AD93" s="28"/>
      <c r="AE93" s="28"/>
      <c r="AF93" s="30"/>
      <c r="AG93" s="27"/>
      <c r="AH93" s="28"/>
      <c r="AI93" s="28"/>
      <c r="AJ93" s="28"/>
      <c r="AK93" s="30"/>
      <c r="AL93" s="27"/>
      <c r="AM93" s="28"/>
      <c r="AN93" s="28"/>
      <c r="AO93" s="28"/>
      <c r="AP93" s="30"/>
      <c r="AQ93" s="27"/>
      <c r="AR93" s="28"/>
      <c r="AS93" s="28"/>
      <c r="AT93" s="28"/>
      <c r="AU93" s="30"/>
      <c r="AV93" s="27"/>
      <c r="AW93" s="28"/>
      <c r="AX93" s="28"/>
      <c r="AY93" s="28"/>
      <c r="AZ93" s="30"/>
      <c r="BA93" s="27"/>
      <c r="BB93" s="28"/>
      <c r="BC93" s="28"/>
      <c r="BD93" s="28"/>
      <c r="BE93" s="30"/>
      <c r="BF93" s="27"/>
      <c r="BG93" s="28"/>
      <c r="BH93" s="28"/>
      <c r="BI93" s="28"/>
      <c r="BJ93" s="30"/>
      <c r="BK93" s="31"/>
      <c r="BL93" s="29"/>
      <c r="BM93" s="29"/>
      <c r="BN93" s="59"/>
      <c r="BO93" s="30"/>
      <c r="BP93" s="27"/>
      <c r="BQ93" s="28"/>
      <c r="BR93" s="28"/>
      <c r="BS93" s="28"/>
      <c r="BT93" s="30"/>
    </row>
    <row r="94" spans="1:72" s="6" customFormat="1" x14ac:dyDescent="0.35">
      <c r="A94" s="1" t="e">
        <f>A93+#REF!</f>
        <v>#REF!</v>
      </c>
      <c r="B94" s="1" t="e">
        <f t="shared" si="2"/>
        <v>#REF!</v>
      </c>
      <c r="C94" s="1" t="e">
        <f t="shared" si="3"/>
        <v>#REF!</v>
      </c>
      <c r="F94" s="1" t="e">
        <f>#REF!</f>
        <v>#REF!</v>
      </c>
      <c r="J94" s="6" t="s">
        <v>122</v>
      </c>
      <c r="M94" s="33"/>
      <c r="N94" s="34"/>
      <c r="O94" s="34"/>
      <c r="P94" s="34"/>
      <c r="Q94" s="35"/>
      <c r="R94" s="33"/>
      <c r="S94" s="34"/>
      <c r="T94" s="34"/>
      <c r="U94" s="34"/>
      <c r="V94" s="35"/>
      <c r="W94" s="33"/>
      <c r="X94" s="34"/>
      <c r="Y94" s="34"/>
      <c r="Z94" s="34"/>
      <c r="AA94" s="35"/>
      <c r="AB94" s="33"/>
      <c r="AC94" s="34"/>
      <c r="AD94" s="34"/>
      <c r="AE94" s="34"/>
      <c r="AF94" s="35"/>
      <c r="AG94" s="33"/>
      <c r="AH94" s="34"/>
      <c r="AI94" s="34"/>
      <c r="AJ94" s="34"/>
      <c r="AK94" s="35"/>
      <c r="AL94" s="33"/>
      <c r="AM94" s="34"/>
      <c r="AN94" s="34"/>
      <c r="AO94" s="34"/>
      <c r="AP94" s="35"/>
      <c r="AQ94" s="33"/>
      <c r="AR94" s="34"/>
      <c r="AS94" s="34"/>
      <c r="AT94" s="34"/>
      <c r="AU94" s="35"/>
      <c r="AV94" s="33"/>
      <c r="AW94" s="34"/>
      <c r="AX94" s="76"/>
      <c r="AY94" s="76"/>
      <c r="AZ94" s="71"/>
      <c r="BA94" s="73"/>
      <c r="BB94" s="76"/>
      <c r="BC94" s="76"/>
      <c r="BD94" s="76"/>
      <c r="BE94" s="71"/>
      <c r="BF94" s="73"/>
      <c r="BG94" s="78"/>
      <c r="BH94" s="78"/>
      <c r="BI94" s="34"/>
      <c r="BJ94" s="35"/>
      <c r="BK94" s="33"/>
      <c r="BL94" s="34"/>
      <c r="BM94" s="34"/>
      <c r="BN94" s="34"/>
      <c r="BO94" s="35"/>
      <c r="BP94" s="33"/>
      <c r="BQ94" s="34"/>
      <c r="BR94" s="34"/>
      <c r="BS94" s="34"/>
      <c r="BT94" s="35"/>
    </row>
    <row r="95" spans="1:72" s="6" customFormat="1" x14ac:dyDescent="0.35">
      <c r="A95" s="1" t="e">
        <f>A94+#REF!</f>
        <v>#REF!</v>
      </c>
      <c r="B95" s="1" t="e">
        <f t="shared" si="2"/>
        <v>#REF!</v>
      </c>
      <c r="C95" s="1" t="e">
        <f t="shared" si="3"/>
        <v>#REF!</v>
      </c>
      <c r="D95" s="12">
        <v>44165</v>
      </c>
      <c r="E95" s="12">
        <v>44169</v>
      </c>
      <c r="F95" s="1" t="e">
        <f>#REF!</f>
        <v>#REF!</v>
      </c>
      <c r="J95" s="6" t="s">
        <v>110</v>
      </c>
      <c r="M95" s="33"/>
      <c r="N95" s="34"/>
      <c r="O95" s="34"/>
      <c r="P95" s="34"/>
      <c r="Q95" s="35"/>
      <c r="R95" s="33"/>
      <c r="S95" s="34"/>
      <c r="T95" s="34"/>
      <c r="U95" s="34"/>
      <c r="V95" s="35"/>
      <c r="W95" s="33"/>
      <c r="X95" s="34"/>
      <c r="Y95" s="34"/>
      <c r="Z95" s="34"/>
      <c r="AA95" s="35"/>
      <c r="AB95" s="33"/>
      <c r="AC95" s="34"/>
      <c r="AD95" s="34"/>
      <c r="AE95" s="34"/>
      <c r="AF95" s="35"/>
      <c r="AG95" s="33"/>
      <c r="AH95" s="34"/>
      <c r="AI95" s="34"/>
      <c r="AJ95" s="34"/>
      <c r="AK95" s="35"/>
      <c r="AL95" s="33"/>
      <c r="AM95" s="34"/>
      <c r="AN95" s="34"/>
      <c r="AO95" s="34"/>
      <c r="AP95" s="35"/>
      <c r="AQ95" s="33"/>
      <c r="AR95" s="34"/>
      <c r="AS95" s="34"/>
      <c r="AT95" s="34"/>
      <c r="AU95" s="35"/>
      <c r="AV95" s="33"/>
      <c r="AW95" s="34"/>
      <c r="AX95" s="34"/>
      <c r="AY95" s="34"/>
      <c r="AZ95" s="35"/>
      <c r="BA95" s="33"/>
      <c r="BB95" s="34"/>
      <c r="BC95" s="34"/>
      <c r="BD95" s="34"/>
      <c r="BE95" s="35"/>
      <c r="BF95" s="38"/>
      <c r="BH95" s="34"/>
      <c r="BI95" s="42"/>
      <c r="BJ95" s="79"/>
      <c r="BK95" s="33"/>
      <c r="BL95" s="34"/>
      <c r="BM95" s="34"/>
      <c r="BN95" s="61"/>
      <c r="BO95" s="35"/>
      <c r="BP95" s="33"/>
      <c r="BQ95" s="34"/>
      <c r="BR95" s="34"/>
      <c r="BS95" s="34"/>
      <c r="BT95" s="35"/>
    </row>
    <row r="96" spans="1:72" s="6" customFormat="1" x14ac:dyDescent="0.35">
      <c r="A96" s="1" t="e">
        <f>A95+#REF!</f>
        <v>#REF!</v>
      </c>
      <c r="B96" s="1" t="e">
        <f t="shared" si="2"/>
        <v>#REF!</v>
      </c>
      <c r="C96" s="1" t="e">
        <f t="shared" si="3"/>
        <v>#REF!</v>
      </c>
      <c r="D96" s="12"/>
      <c r="E96" s="12"/>
      <c r="F96" s="1" t="e">
        <f>#REF!</f>
        <v>#REF!</v>
      </c>
      <c r="G96" s="51">
        <v>7</v>
      </c>
      <c r="H96" s="51" t="s">
        <v>120</v>
      </c>
      <c r="I96" s="44"/>
      <c r="J96" s="44"/>
      <c r="K96" s="44"/>
      <c r="L96" s="44"/>
      <c r="M96" s="50"/>
      <c r="N96" s="52"/>
      <c r="O96" s="52"/>
      <c r="P96" s="52"/>
      <c r="Q96" s="53"/>
      <c r="R96" s="50"/>
      <c r="S96" s="52"/>
      <c r="T96" s="52"/>
      <c r="U96" s="52"/>
      <c r="V96" s="53"/>
      <c r="W96" s="50"/>
      <c r="X96" s="52"/>
      <c r="Y96" s="52"/>
      <c r="Z96" s="52"/>
      <c r="AA96" s="53"/>
      <c r="AB96" s="50"/>
      <c r="AC96" s="52"/>
      <c r="AD96" s="52"/>
      <c r="AE96" s="52"/>
      <c r="AF96" s="53"/>
      <c r="AG96" s="50"/>
      <c r="AH96" s="52"/>
      <c r="AI96" s="52"/>
      <c r="AJ96" s="52"/>
      <c r="AK96" s="53"/>
      <c r="AL96" s="50"/>
      <c r="AM96" s="52"/>
      <c r="AN96" s="52"/>
      <c r="AO96" s="52"/>
      <c r="AP96" s="53"/>
      <c r="AQ96" s="50"/>
      <c r="AR96" s="52"/>
      <c r="AS96" s="52"/>
      <c r="AT96" s="52"/>
      <c r="AU96" s="53"/>
      <c r="AV96" s="50"/>
      <c r="AW96" s="52"/>
      <c r="AX96" s="52"/>
      <c r="AY96" s="52"/>
      <c r="AZ96" s="53"/>
      <c r="BA96" s="50"/>
      <c r="BB96" s="52"/>
      <c r="BC96" s="52"/>
      <c r="BD96" s="52"/>
      <c r="BE96" s="53"/>
      <c r="BF96" s="50"/>
      <c r="BG96" s="52"/>
      <c r="BH96" s="52"/>
      <c r="BI96" s="52"/>
      <c r="BJ96" s="53"/>
      <c r="BK96" s="50"/>
      <c r="BL96" s="52"/>
      <c r="BM96" s="52"/>
      <c r="BN96" s="52"/>
      <c r="BO96" s="53"/>
      <c r="BP96" s="50"/>
      <c r="BQ96" s="52"/>
      <c r="BR96" s="52"/>
      <c r="BS96" s="52"/>
      <c r="BT96" s="53"/>
    </row>
    <row r="97" spans="1:72" s="6" customFormat="1" x14ac:dyDescent="0.35">
      <c r="A97" s="1" t="e">
        <f>A96+#REF!</f>
        <v>#REF!</v>
      </c>
      <c r="B97" s="1" t="e">
        <f t="shared" si="2"/>
        <v>#REF!</v>
      </c>
      <c r="C97" s="1" t="e">
        <f t="shared" si="3"/>
        <v>#REF!</v>
      </c>
      <c r="D97" s="12"/>
      <c r="E97" s="12"/>
      <c r="F97" s="1" t="e">
        <f>#REF!</f>
        <v>#REF!</v>
      </c>
      <c r="G97" s="9"/>
      <c r="H97" s="9"/>
      <c r="J97" s="6" t="s">
        <v>118</v>
      </c>
      <c r="M97" s="33"/>
      <c r="N97" s="34"/>
      <c r="O97" s="34"/>
      <c r="P97" s="34"/>
      <c r="Q97" s="35"/>
      <c r="R97" s="33"/>
      <c r="S97" s="34"/>
      <c r="T97" s="34"/>
      <c r="U97" s="34"/>
      <c r="V97" s="35"/>
      <c r="W97" s="33"/>
      <c r="X97" s="34"/>
      <c r="Y97" s="34"/>
      <c r="Z97" s="34"/>
      <c r="AA97" s="35"/>
      <c r="AB97" s="33"/>
      <c r="AC97" s="34"/>
      <c r="AD97" s="34"/>
      <c r="AE97" s="34"/>
      <c r="AF97" s="35"/>
      <c r="AG97" s="33"/>
      <c r="AH97" s="34"/>
      <c r="AI97" s="34"/>
      <c r="AJ97" s="34"/>
      <c r="AK97" s="35"/>
      <c r="AL97" s="33"/>
      <c r="AM97" s="34"/>
      <c r="AN97" s="34"/>
      <c r="AO97" s="34"/>
      <c r="AP97" s="35"/>
      <c r="AQ97" s="33"/>
      <c r="AR97" s="34"/>
      <c r="AS97" s="34"/>
      <c r="AT97" s="34"/>
      <c r="AU97" s="35"/>
      <c r="AV97" s="76"/>
      <c r="AW97" s="76"/>
      <c r="AX97" s="76"/>
      <c r="AY97" s="76"/>
      <c r="AZ97" s="71"/>
      <c r="BA97" s="73"/>
      <c r="BB97" s="76"/>
      <c r="BC97" s="76"/>
      <c r="BD97" s="76"/>
      <c r="BE97" s="71"/>
      <c r="BF97" s="73"/>
      <c r="BG97" s="76"/>
      <c r="BH97" s="76"/>
      <c r="BI97" s="61"/>
      <c r="BJ97" s="35"/>
      <c r="BK97" s="33"/>
      <c r="BL97" s="34"/>
      <c r="BM97" s="34"/>
      <c r="BN97" s="34"/>
      <c r="BO97" s="35"/>
      <c r="BP97" s="33"/>
      <c r="BQ97" s="34"/>
      <c r="BR97" s="34"/>
      <c r="BS97" s="34"/>
      <c r="BT97" s="35"/>
    </row>
    <row r="98" spans="1:72" s="6" customFormat="1" x14ac:dyDescent="0.35">
      <c r="A98" s="1" t="e">
        <f>A97+#REF!</f>
        <v>#REF!</v>
      </c>
      <c r="B98" s="1" t="e">
        <f t="shared" si="2"/>
        <v>#REF!</v>
      </c>
      <c r="C98" s="1" t="e">
        <f t="shared" si="3"/>
        <v>#REF!</v>
      </c>
      <c r="D98" s="12">
        <v>44179</v>
      </c>
      <c r="E98" s="12">
        <v>44183</v>
      </c>
      <c r="F98" s="1" t="e">
        <f>#REF!</f>
        <v>#REF!</v>
      </c>
      <c r="G98" s="9"/>
      <c r="H98" s="9"/>
      <c r="J98" s="6" t="s">
        <v>115</v>
      </c>
      <c r="M98" s="33"/>
      <c r="N98" s="34"/>
      <c r="O98" s="34"/>
      <c r="P98" s="34"/>
      <c r="Q98" s="35"/>
      <c r="R98" s="33"/>
      <c r="S98" s="34"/>
      <c r="T98" s="34"/>
      <c r="U98" s="34"/>
      <c r="V98" s="35"/>
      <c r="W98" s="33"/>
      <c r="X98" s="34"/>
      <c r="Y98" s="34"/>
      <c r="Z98" s="34"/>
      <c r="AA98" s="35"/>
      <c r="AB98" s="33"/>
      <c r="AC98" s="34"/>
      <c r="AD98" s="34"/>
      <c r="AE98" s="34"/>
      <c r="AF98" s="35"/>
      <c r="AG98" s="33"/>
      <c r="AH98" s="34"/>
      <c r="AI98" s="34"/>
      <c r="AJ98" s="34"/>
      <c r="AK98" s="35"/>
      <c r="AL98" s="33"/>
      <c r="AM98" s="34"/>
      <c r="AN98" s="34"/>
      <c r="AO98" s="34"/>
      <c r="AP98" s="35"/>
      <c r="AQ98" s="33"/>
      <c r="AR98" s="34"/>
      <c r="AS98" s="34"/>
      <c r="AT98" s="34"/>
      <c r="AU98" s="35"/>
      <c r="AV98" s="33"/>
      <c r="AW98" s="34"/>
      <c r="AX98" s="34"/>
      <c r="AY98" s="34"/>
      <c r="AZ98" s="35"/>
      <c r="BA98" s="33"/>
      <c r="BB98" s="34"/>
      <c r="BC98" s="34"/>
      <c r="BD98" s="34"/>
      <c r="BE98" s="35"/>
      <c r="BF98" s="33"/>
      <c r="BG98" s="34"/>
      <c r="BH98" s="34"/>
      <c r="BI98" s="34"/>
      <c r="BJ98" s="35"/>
      <c r="BK98" s="33"/>
      <c r="BL98" s="34"/>
      <c r="BM98" s="34"/>
      <c r="BN98" s="34"/>
      <c r="BO98" s="35"/>
      <c r="BP98" s="33"/>
      <c r="BQ98" s="34"/>
      <c r="BR98" s="34"/>
      <c r="BS98" s="34"/>
      <c r="BT98" s="35"/>
    </row>
    <row r="99" spans="1:72" x14ac:dyDescent="0.35">
      <c r="A99" s="1" t="e">
        <f>A98+#REF!</f>
        <v>#REF!</v>
      </c>
      <c r="B99" s="1" t="e">
        <f t="shared" si="2"/>
        <v>#REF!</v>
      </c>
      <c r="C99" s="1" t="e">
        <f t="shared" si="3"/>
        <v>#REF!</v>
      </c>
      <c r="F99" s="1" t="e">
        <f>#REF!</f>
        <v>#REF!</v>
      </c>
      <c r="J99" s="6" t="s">
        <v>113</v>
      </c>
      <c r="M99" s="16"/>
      <c r="Q99" s="17"/>
      <c r="R99" s="16"/>
      <c r="V99" s="17"/>
      <c r="W99" s="16"/>
      <c r="AA99" s="17"/>
      <c r="AB99" s="16"/>
      <c r="AF99" s="17"/>
      <c r="AG99" s="16"/>
      <c r="AK99" s="17"/>
      <c r="AL99" s="16"/>
      <c r="AP99" s="17"/>
      <c r="AQ99" s="16"/>
      <c r="AU99" s="17"/>
      <c r="AV99" s="16"/>
      <c r="AZ99" s="17"/>
      <c r="BA99" s="16"/>
      <c r="BE99" s="17"/>
      <c r="BF99" s="16"/>
      <c r="BG99" s="76"/>
      <c r="BH99" s="76"/>
      <c r="BI99" s="76"/>
      <c r="BJ99" s="71"/>
      <c r="BK99" s="73"/>
      <c r="BL99" s="76"/>
      <c r="BM99" s="76"/>
      <c r="BN99" s="76"/>
      <c r="BO99" s="71"/>
      <c r="BP99" s="73"/>
      <c r="BQ99" s="76"/>
      <c r="BR99" s="76"/>
      <c r="BS99" s="76"/>
      <c r="BT99" s="76"/>
    </row>
    <row r="100" spans="1:72" x14ac:dyDescent="0.35">
      <c r="A100" s="1" t="e">
        <f>A99+#REF!</f>
        <v>#REF!</v>
      </c>
      <c r="D100" s="12"/>
      <c r="E100" s="12"/>
      <c r="F100" s="1" t="e">
        <f>#REF!</f>
        <v>#REF!</v>
      </c>
      <c r="G100" s="54"/>
      <c r="H100" s="54"/>
      <c r="I100" s="54"/>
      <c r="J100" s="55" t="s">
        <v>114</v>
      </c>
      <c r="K100" s="54"/>
      <c r="L100" s="54"/>
      <c r="M100" s="56"/>
      <c r="N100" s="57"/>
      <c r="O100" s="57"/>
      <c r="P100" s="57"/>
      <c r="Q100" s="58"/>
      <c r="R100" s="56"/>
      <c r="S100" s="57"/>
      <c r="T100" s="57"/>
      <c r="U100" s="57"/>
      <c r="V100" s="58"/>
      <c r="W100" s="56"/>
      <c r="X100" s="57"/>
      <c r="Y100" s="57"/>
      <c r="Z100" s="57"/>
      <c r="AA100" s="58"/>
      <c r="AB100" s="56"/>
      <c r="AC100" s="57"/>
      <c r="AD100" s="57"/>
      <c r="AE100" s="57"/>
      <c r="AF100" s="58"/>
      <c r="AG100" s="56"/>
      <c r="AH100" s="57"/>
      <c r="AI100" s="57"/>
      <c r="AJ100" s="57"/>
      <c r="AK100" s="58"/>
      <c r="AL100" s="56"/>
      <c r="AM100" s="57"/>
      <c r="AN100" s="57"/>
      <c r="AO100" s="57"/>
      <c r="AP100" s="58"/>
      <c r="AQ100" s="56"/>
      <c r="AR100" s="57"/>
      <c r="AS100" s="57"/>
      <c r="AT100" s="57"/>
      <c r="AU100" s="58"/>
      <c r="AV100" s="56"/>
      <c r="AW100" s="57"/>
      <c r="AX100" s="57"/>
      <c r="AY100" s="57"/>
      <c r="AZ100" s="58"/>
      <c r="BA100" s="56"/>
      <c r="BB100" s="57"/>
      <c r="BC100" s="57"/>
      <c r="BD100" s="57"/>
      <c r="BE100" s="58"/>
      <c r="BF100" s="56"/>
      <c r="BG100" s="57"/>
      <c r="BH100" s="57"/>
      <c r="BI100" s="57"/>
      <c r="BJ100" s="58"/>
      <c r="BK100" s="56"/>
      <c r="BL100" s="57"/>
      <c r="BM100" s="57"/>
      <c r="BN100" s="57"/>
      <c r="BO100" s="58"/>
      <c r="BP100" s="56"/>
      <c r="BQ100" s="57"/>
      <c r="BR100" s="57"/>
      <c r="BS100" s="57"/>
      <c r="BT100" s="5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for students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Jasper</cp:lastModifiedBy>
  <cp:lastPrinted>2020-09-11T15:42:56Z</cp:lastPrinted>
  <dcterms:created xsi:type="dcterms:W3CDTF">2020-08-09T09:25:17Z</dcterms:created>
  <dcterms:modified xsi:type="dcterms:W3CDTF">2022-09-26T13:07:01Z</dcterms:modified>
</cp:coreProperties>
</file>