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-460" windowWidth="28800" windowHeight="18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" i="1" l="1"/>
  <c r="G30" i="1"/>
  <c r="G13" i="1"/>
  <c r="G14" i="1"/>
  <c r="G15" i="1"/>
  <c r="G16" i="1"/>
  <c r="G17" i="1"/>
  <c r="G18" i="1"/>
  <c r="G21" i="1"/>
  <c r="G22" i="1"/>
  <c r="G23" i="1"/>
  <c r="G24" i="1"/>
  <c r="G25" i="1"/>
  <c r="G26" i="1"/>
  <c r="G29" i="1"/>
  <c r="G6" i="1"/>
  <c r="G7" i="1"/>
  <c r="G8" i="1"/>
  <c r="G9" i="1"/>
  <c r="G10" i="1"/>
  <c r="G5" i="1"/>
  <c r="F31" i="1"/>
  <c r="F13" i="1"/>
  <c r="F14" i="1"/>
  <c r="F15" i="1"/>
  <c r="F16" i="1"/>
  <c r="F17" i="1"/>
  <c r="F18" i="1"/>
  <c r="F21" i="1"/>
  <c r="F22" i="1"/>
  <c r="F23" i="1"/>
  <c r="F24" i="1"/>
  <c r="F25" i="1"/>
  <c r="F26" i="1"/>
  <c r="F29" i="1"/>
  <c r="F30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<sst xmlns="http://schemas.openxmlformats.org/spreadsheetml/2006/main" count="31" uniqueCount="31">
  <si>
    <t>Sample Size</t>
  </si>
  <si>
    <t>Times run</t>
  </si>
  <si>
    <t>Mean</t>
  </si>
  <si>
    <t>Itterations</t>
  </si>
  <si>
    <t>100, 1.6240000000000001, 0.58191408300538661</t>
  </si>
  <si>
    <t>1000, 1.4899999999999998, 0.11477630417468583</t>
  </si>
  <si>
    <t>(10000, 1.5201600000000002, 0.04156583212206872)</t>
  </si>
  <si>
    <t>Pure Random</t>
  </si>
  <si>
    <t>100000, 1.5084040000000001, 0.017796538539839694</t>
  </si>
  <si>
    <t>(1000000, 1.5094015999999999, 0.0042900290721625779)</t>
  </si>
  <si>
    <t>(10, 1.7600000000000002, 1.3290598180668918)</t>
  </si>
  <si>
    <t>(100, 1.452, 0.35487462574830564)</t>
  </si>
  <si>
    <t>(1000, 1.5431999999999999, 0.097780161587103134)</t>
  </si>
  <si>
    <t>(10000, 1.5136800000000001, 0.033727282724820867)</t>
  </si>
  <si>
    <t>(100000, 1.510724, 0.011574232760749202)</t>
  </si>
  <si>
    <t>std</t>
  </si>
  <si>
    <t>Real value</t>
  </si>
  <si>
    <t>Latin Hyper Cube</t>
  </si>
  <si>
    <t>(1000000, 1.5105147999999999, 0.0032913732331657538)</t>
  </si>
  <si>
    <t>(10000, 1.50635340836843, 0.0023641930207824098)</t>
  </si>
  <si>
    <t>(1000, 1.4871351837505371, 0.031764325918493666)</t>
  </si>
  <si>
    <t>Importance Sampling</t>
  </si>
  <si>
    <t>(10000, 1.51015365238709, 0.0074817861089948451)</t>
  </si>
  <si>
    <t>Orthogonal Sampling</t>
  </si>
  <si>
    <t>[1.32, 1.536, 1.5155999999999998, 1.50836, 1.5121200000000001, 1.5105792]</t>
  </si>
  <si>
    <t>[1.0047885349664378, 0.25996922894835073, 0.11559861590866907, 0.035726942214524875, 0.006726829862572712, 0.003651293600903659]</t>
  </si>
  <si>
    <t>means</t>
  </si>
  <si>
    <t>stds</t>
  </si>
  <si>
    <t>We assume the truw area of the mandelbrot set is the middle of the upper and lower bound of the estimation by Kerry Mitchell</t>
  </si>
  <si>
    <t>Absolute(Mean - true area) -&gt; precision</t>
  </si>
  <si>
    <t>precision *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</si>
</sst>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G37" sqref="G37"/>
    </sheetView>
  </sheetViews>
  <sheetFormatPr baseColWidth="10" defaultColWidth="8.83203125" defaultRowHeight="14" x14ac:dyDescent="0"/>
  <cols>
    <col min="1" max="1" width="10.5" bestFit="1" customWidth="1"/>
    <col min="2" max="3" width="10.5" customWidth="1"/>
    <col min="4" max="4" width="10.1640625" bestFit="1" customWidth="1"/>
    <col min="5" max="5" width="14.83203125" bestFit="1" customWidth="1"/>
    <col min="6" max="7" width="14.83203125" customWidth="1"/>
  </cols>
  <sheetData>
    <row r="1" spans="1:10">
      <c r="A1" s="3" t="s">
        <v>16</v>
      </c>
      <c r="B1">
        <v>1.50659177</v>
      </c>
    </row>
    <row r="3" spans="1:10">
      <c r="A3" s="3" t="s">
        <v>7</v>
      </c>
    </row>
    <row r="4" spans="1:10">
      <c r="A4" t="s">
        <v>0</v>
      </c>
      <c r="B4" t="s">
        <v>3</v>
      </c>
      <c r="C4" t="s">
        <v>1</v>
      </c>
      <c r="D4" t="s">
        <v>2</v>
      </c>
      <c r="E4" t="s">
        <v>15</v>
      </c>
      <c r="F4" t="s">
        <v>29</v>
      </c>
      <c r="G4" t="s">
        <v>30</v>
      </c>
      <c r="I4">
        <v>1.50648</v>
      </c>
      <c r="J4" t="s">
        <v>28</v>
      </c>
    </row>
    <row r="5" spans="1:10">
      <c r="A5">
        <v>10</v>
      </c>
      <c r="B5">
        <v>1000</v>
      </c>
      <c r="C5">
        <v>40</v>
      </c>
      <c r="D5" s="1">
        <v>1.44</v>
      </c>
      <c r="E5" s="1">
        <v>1.3763720427199999</v>
      </c>
      <c r="F5" s="1">
        <f>ABS(D5 - $I$4)</f>
        <v>6.6480000000000095E-2</v>
      </c>
      <c r="G5" s="1">
        <f>F5 * A5</f>
        <v>0.66480000000000095</v>
      </c>
    </row>
    <row r="6" spans="1:10">
      <c r="A6">
        <v>100</v>
      </c>
      <c r="B6">
        <v>1000</v>
      </c>
      <c r="C6">
        <v>40</v>
      </c>
      <c r="D6" s="1">
        <v>1.6240000000000001</v>
      </c>
      <c r="E6" s="1">
        <v>0.58191408</v>
      </c>
      <c r="F6" s="1">
        <f>ABS(D6 - $I$4)</f>
        <v>0.11752000000000007</v>
      </c>
      <c r="G6" s="1">
        <f t="shared" ref="G6:G31" si="0">F6 * A6</f>
        <v>11.752000000000006</v>
      </c>
      <c r="I6" t="s">
        <v>4</v>
      </c>
    </row>
    <row r="7" spans="1:10">
      <c r="A7">
        <v>1000</v>
      </c>
      <c r="B7">
        <v>1000</v>
      </c>
      <c r="C7">
        <v>40</v>
      </c>
      <c r="D7" s="2">
        <v>1.49</v>
      </c>
      <c r="E7" s="1">
        <v>0.1147763</v>
      </c>
      <c r="F7" s="1">
        <f>ABS(D7 - $I$4)</f>
        <v>1.648000000000005E-2</v>
      </c>
      <c r="G7" s="1">
        <f t="shared" si="0"/>
        <v>16.48000000000005</v>
      </c>
      <c r="I7" t="s">
        <v>5</v>
      </c>
    </row>
    <row r="8" spans="1:10">
      <c r="A8">
        <v>10000</v>
      </c>
      <c r="B8">
        <v>1000</v>
      </c>
      <c r="C8">
        <v>40</v>
      </c>
      <c r="D8">
        <v>1.52016</v>
      </c>
      <c r="E8" s="1">
        <v>4.1565832121999997E-2</v>
      </c>
      <c r="F8" s="1">
        <f>ABS(D8 - $I$4)</f>
        <v>1.3679999999999914E-2</v>
      </c>
      <c r="G8" s="1">
        <f t="shared" si="0"/>
        <v>136.79999999999916</v>
      </c>
      <c r="I8" t="s">
        <v>6</v>
      </c>
    </row>
    <row r="9" spans="1:10">
      <c r="A9">
        <v>100000</v>
      </c>
      <c r="B9">
        <v>1000</v>
      </c>
      <c r="C9">
        <v>40</v>
      </c>
      <c r="D9">
        <v>1.5084040000000001</v>
      </c>
      <c r="E9" s="1">
        <v>1.77965385398E-2</v>
      </c>
      <c r="F9" s="1">
        <f>ABS(D9 - $I$4)</f>
        <v>1.9240000000000368E-3</v>
      </c>
      <c r="G9" s="1">
        <f t="shared" si="0"/>
        <v>192.40000000000367</v>
      </c>
      <c r="I9" t="s">
        <v>8</v>
      </c>
    </row>
    <row r="10" spans="1:10">
      <c r="A10">
        <v>1000000</v>
      </c>
      <c r="B10">
        <v>1000</v>
      </c>
      <c r="C10">
        <v>40</v>
      </c>
      <c r="D10">
        <v>1.5084040000000001</v>
      </c>
      <c r="E10" s="1">
        <v>4.2900290699999996E-3</v>
      </c>
      <c r="F10" s="1">
        <f>ABS(D10 - $I$4)</f>
        <v>1.9240000000000368E-3</v>
      </c>
      <c r="G10" s="1">
        <f t="shared" si="0"/>
        <v>1924.0000000000368</v>
      </c>
      <c r="I10" t="s">
        <v>9</v>
      </c>
    </row>
    <row r="11" spans="1:10">
      <c r="E11" s="1"/>
      <c r="F11" s="1"/>
      <c r="G11" s="1"/>
    </row>
    <row r="12" spans="1:10">
      <c r="A12" s="3" t="s">
        <v>17</v>
      </c>
      <c r="F12" s="1"/>
      <c r="G12" s="1"/>
    </row>
    <row r="13" spans="1:10">
      <c r="A13">
        <v>10</v>
      </c>
      <c r="B13">
        <v>1000</v>
      </c>
      <c r="C13">
        <v>40</v>
      </c>
      <c r="D13">
        <v>1.76</v>
      </c>
      <c r="E13">
        <v>1.3290598</v>
      </c>
      <c r="F13" s="1">
        <f>ABS(D13 - $I$4)</f>
        <v>0.25351999999999997</v>
      </c>
      <c r="G13" s="1">
        <f t="shared" si="0"/>
        <v>2.5351999999999997</v>
      </c>
      <c r="I13" t="s">
        <v>10</v>
      </c>
    </row>
    <row r="14" spans="1:10">
      <c r="A14">
        <v>100</v>
      </c>
      <c r="B14">
        <v>1000</v>
      </c>
      <c r="C14">
        <v>40</v>
      </c>
      <c r="D14">
        <v>1.452</v>
      </c>
      <c r="E14">
        <v>0.35487465699999998</v>
      </c>
      <c r="F14" s="1">
        <f>ABS(D14 - $I$4)</f>
        <v>5.4480000000000084E-2</v>
      </c>
      <c r="G14" s="1">
        <f t="shared" si="0"/>
        <v>5.4480000000000084</v>
      </c>
      <c r="I14" t="s">
        <v>11</v>
      </c>
    </row>
    <row r="15" spans="1:10">
      <c r="A15">
        <v>1000</v>
      </c>
      <c r="B15">
        <v>1000</v>
      </c>
      <c r="C15">
        <v>40</v>
      </c>
      <c r="D15">
        <v>1.5431999999999999</v>
      </c>
      <c r="E15">
        <v>9.7780161586999995E-2</v>
      </c>
      <c r="F15" s="1">
        <f>ABS(D15 - $I$4)</f>
        <v>3.6719999999999864E-2</v>
      </c>
      <c r="G15" s="1">
        <f t="shared" si="0"/>
        <v>36.719999999999864</v>
      </c>
      <c r="I15" t="s">
        <v>12</v>
      </c>
    </row>
    <row r="16" spans="1:10">
      <c r="A16">
        <v>10000</v>
      </c>
      <c r="B16">
        <v>1000</v>
      </c>
      <c r="C16">
        <v>40</v>
      </c>
      <c r="D16">
        <v>1.5136799999999999</v>
      </c>
      <c r="E16">
        <v>3.3727282724800002E-2</v>
      </c>
      <c r="F16" s="1">
        <f>ABS(D16 - $I$4)</f>
        <v>7.1999999999998732E-3</v>
      </c>
      <c r="G16" s="1">
        <f t="shared" si="0"/>
        <v>71.999999999998735</v>
      </c>
      <c r="I16" t="s">
        <v>13</v>
      </c>
    </row>
    <row r="17" spans="1:10">
      <c r="A17">
        <v>100000</v>
      </c>
      <c r="B17">
        <v>1000</v>
      </c>
      <c r="C17">
        <v>40</v>
      </c>
      <c r="D17">
        <v>1.510724</v>
      </c>
      <c r="E17">
        <v>1.15742327607492E-2</v>
      </c>
      <c r="F17" s="1">
        <f>ABS(D17 - $I$4)</f>
        <v>4.2439999999999145E-3</v>
      </c>
      <c r="G17" s="1">
        <f t="shared" si="0"/>
        <v>424.39999999999145</v>
      </c>
      <c r="I17" t="s">
        <v>14</v>
      </c>
    </row>
    <row r="18" spans="1:10">
      <c r="A18">
        <v>1000000</v>
      </c>
      <c r="B18">
        <v>1000</v>
      </c>
      <c r="C18">
        <v>40</v>
      </c>
      <c r="D18">
        <v>1.5105147999999899</v>
      </c>
      <c r="E18">
        <v>3.2913732331657499E-3</v>
      </c>
      <c r="F18" s="1">
        <f>ABS(D18 - $I$4)</f>
        <v>4.034799999989902E-3</v>
      </c>
      <c r="G18" s="1">
        <f t="shared" si="0"/>
        <v>4034.7999999899021</v>
      </c>
      <c r="I18" t="s">
        <v>18</v>
      </c>
    </row>
    <row r="19" spans="1:10">
      <c r="F19" s="1"/>
      <c r="G19" s="1"/>
    </row>
    <row r="20" spans="1:10">
      <c r="A20" s="3" t="s">
        <v>23</v>
      </c>
      <c r="F20" s="1"/>
      <c r="G20" s="1"/>
    </row>
    <row r="21" spans="1:10">
      <c r="A21">
        <v>10</v>
      </c>
      <c r="B21">
        <v>1000</v>
      </c>
      <c r="C21">
        <v>40</v>
      </c>
      <c r="D21">
        <v>1.32</v>
      </c>
      <c r="E21">
        <v>1.0047885349664301</v>
      </c>
      <c r="F21" s="1">
        <f>ABS(D21 - $I$4)</f>
        <v>0.18647999999999998</v>
      </c>
      <c r="G21" s="1">
        <f t="shared" si="0"/>
        <v>1.8647999999999998</v>
      </c>
      <c r="I21" t="s">
        <v>26</v>
      </c>
      <c r="J21" t="s">
        <v>24</v>
      </c>
    </row>
    <row r="22" spans="1:10">
      <c r="A22">
        <v>100</v>
      </c>
      <c r="B22">
        <v>1000</v>
      </c>
      <c r="C22">
        <v>40</v>
      </c>
      <c r="D22">
        <v>1.536</v>
      </c>
      <c r="E22">
        <v>0.25996922894835001</v>
      </c>
      <c r="F22" s="1">
        <f>ABS(D22 - $I$4)</f>
        <v>2.9519999999999991E-2</v>
      </c>
      <c r="G22" s="1">
        <f t="shared" si="0"/>
        <v>2.9519999999999991</v>
      </c>
      <c r="I22" t="s">
        <v>27</v>
      </c>
      <c r="J22" t="s">
        <v>25</v>
      </c>
    </row>
    <row r="23" spans="1:10">
      <c r="A23">
        <v>1000</v>
      </c>
      <c r="B23">
        <v>1000</v>
      </c>
      <c r="C23">
        <v>40</v>
      </c>
      <c r="D23">
        <v>1.5155999999999901</v>
      </c>
      <c r="E23">
        <v>0.115598615908669</v>
      </c>
      <c r="F23" s="1">
        <f>ABS(D23 - $I$4)</f>
        <v>9.119999999990025E-3</v>
      </c>
      <c r="G23" s="1">
        <f t="shared" si="0"/>
        <v>9.119999999990025</v>
      </c>
    </row>
    <row r="24" spans="1:10">
      <c r="A24">
        <v>10000</v>
      </c>
      <c r="B24">
        <v>1000</v>
      </c>
      <c r="C24">
        <v>40</v>
      </c>
      <c r="D24">
        <v>1.5083599999999999</v>
      </c>
      <c r="E24">
        <v>3.5726942214524798E-2</v>
      </c>
      <c r="F24" s="1">
        <f>ABS(D24 - $I$4)</f>
        <v>1.8799999999998818E-3</v>
      </c>
      <c r="G24" s="1">
        <f t="shared" si="0"/>
        <v>18.799999999998818</v>
      </c>
    </row>
    <row r="25" spans="1:10">
      <c r="A25">
        <v>100000</v>
      </c>
      <c r="B25">
        <v>1000</v>
      </c>
      <c r="C25">
        <v>40</v>
      </c>
      <c r="D25">
        <v>1.5121199999999999</v>
      </c>
      <c r="E25">
        <v>6.7268298625727096E-3</v>
      </c>
      <c r="F25" s="1">
        <f>ABS(D25 - $I$4)</f>
        <v>5.6399999999998673E-3</v>
      </c>
      <c r="G25" s="1">
        <f t="shared" si="0"/>
        <v>563.9999999999867</v>
      </c>
    </row>
    <row r="26" spans="1:10">
      <c r="A26">
        <v>1000000</v>
      </c>
      <c r="B26">
        <v>1000</v>
      </c>
      <c r="C26">
        <v>40</v>
      </c>
      <c r="D26">
        <v>1.5105792</v>
      </c>
      <c r="E26">
        <v>3.6512936009036501E-3</v>
      </c>
      <c r="F26" s="1">
        <f>ABS(D26 - $I$4)</f>
        <v>4.0991999999999695E-3</v>
      </c>
      <c r="G26" s="1">
        <f t="shared" si="0"/>
        <v>4099.1999999999698</v>
      </c>
    </row>
    <row r="27" spans="1:10">
      <c r="F27" s="1"/>
      <c r="G27" s="1"/>
    </row>
    <row r="28" spans="1:10">
      <c r="A28" s="3" t="s">
        <v>21</v>
      </c>
      <c r="F28" s="1"/>
      <c r="G28" s="1"/>
    </row>
    <row r="29" spans="1:10">
      <c r="A29">
        <v>1000</v>
      </c>
      <c r="B29">
        <v>1000</v>
      </c>
      <c r="C29">
        <v>40</v>
      </c>
      <c r="D29">
        <v>1.48713518375</v>
      </c>
      <c r="E29">
        <v>3.1764300000000002E-2</v>
      </c>
      <c r="F29" s="1">
        <f>ABS(D29 - $I$4)</f>
        <v>1.9344816250000063E-2</v>
      </c>
      <c r="G29" s="1">
        <f t="shared" si="0"/>
        <v>19.344816250000065</v>
      </c>
      <c r="I29" t="s">
        <v>20</v>
      </c>
    </row>
    <row r="30" spans="1:10">
      <c r="A30">
        <v>10000</v>
      </c>
      <c r="B30">
        <v>1000</v>
      </c>
      <c r="C30">
        <v>40</v>
      </c>
      <c r="D30">
        <v>1.5101536523000001</v>
      </c>
      <c r="E30">
        <v>7.4817859999999998E-3</v>
      </c>
      <c r="F30" s="1">
        <f>ABS(D30 - $I$4)</f>
        <v>3.6736523000000521E-3</v>
      </c>
      <c r="G30" s="1">
        <f>F30 * A30</f>
        <v>36.736523000000517</v>
      </c>
      <c r="I30" t="s">
        <v>22</v>
      </c>
    </row>
    <row r="31" spans="1:10">
      <c r="A31">
        <v>100000</v>
      </c>
      <c r="B31">
        <v>1000</v>
      </c>
      <c r="C31">
        <v>40</v>
      </c>
      <c r="D31" s="4">
        <v>1.5063534000000001</v>
      </c>
      <c r="E31">
        <v>2.3640000000000002E-3</v>
      </c>
      <c r="F31" s="1">
        <f>ABS(D31 - $I$4)</f>
        <v>1.2659999999997673E-4</v>
      </c>
      <c r="G31" s="1">
        <f>F31 * A31</f>
        <v>12.659999999997673</v>
      </c>
      <c r="I31" t="s">
        <v>19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den Duijf</dc:creator>
  <cp:lastModifiedBy>Koen Greuell</cp:lastModifiedBy>
  <dcterms:created xsi:type="dcterms:W3CDTF">2018-11-13T10:02:44Z</dcterms:created>
  <dcterms:modified xsi:type="dcterms:W3CDTF">2018-11-16T10:17:36Z</dcterms:modified>
</cp:coreProperties>
</file>