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DFROG\Matlab\Models\DFM_ECB\Kalman\"/>
    </mc:Choice>
  </mc:AlternateContent>
  <bookViews>
    <workbookView xWindow="0" yWindow="0" windowWidth="19200" windowHeight="8190"/>
  </bookViews>
  <sheets>
    <sheet name="Check" sheetId="3" r:id="rId1"/>
    <sheet name="AmU" sheetId="1" r:id="rId2"/>
    <sheet name="Am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33" i="4" l="1"/>
  <c r="AA232" i="4"/>
  <c r="AA231" i="4"/>
  <c r="AA23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AX3" i="1" a="1"/>
  <c r="AY4" i="1" s="1"/>
  <c r="BD4" i="1" s="1"/>
  <c r="AZ6" i="1"/>
  <c r="BE6" i="1" s="1"/>
  <c r="BA6" i="1"/>
  <c r="BF6" i="1" s="1"/>
  <c r="AZ7" i="1"/>
  <c r="BE7" i="1" s="1"/>
  <c r="BA8" i="1"/>
  <c r="BF8" i="1" s="1"/>
  <c r="AY9" i="1"/>
  <c r="BD9" i="1" s="1"/>
  <c r="BA15" i="1"/>
  <c r="BF15" i="1" s="1"/>
  <c r="AX16" i="1"/>
  <c r="BC16" i="1" s="1"/>
  <c r="BA18" i="1"/>
  <c r="BF18" i="1" s="1"/>
  <c r="AZ20" i="1"/>
  <c r="BE20" i="1" s="1"/>
  <c r="AY21" i="1"/>
  <c r="BD21" i="1" s="1"/>
  <c r="BA25" i="1"/>
  <c r="BF25" i="1" s="1"/>
  <c r="BA26" i="1"/>
  <c r="BF26" i="1" s="1"/>
  <c r="AY27" i="1"/>
  <c r="BD27" i="1" s="1"/>
  <c r="AZ27" i="1"/>
  <c r="BE27" i="1" s="1"/>
  <c r="AY30" i="1"/>
  <c r="BD30" i="1" s="1"/>
  <c r="AZ32" i="1"/>
  <c r="BE32" i="1" s="1"/>
  <c r="BA34" i="1"/>
  <c r="BF34" i="1" s="1"/>
  <c r="AX36" i="1"/>
  <c r="BC36" i="1" s="1"/>
  <c r="AY36" i="1"/>
  <c r="BD36" i="1" s="1"/>
  <c r="AZ36" i="1"/>
  <c r="BE36" i="1" s="1"/>
  <c r="AZ40" i="1"/>
  <c r="BE40" i="1" s="1"/>
  <c r="BA40" i="1"/>
  <c r="BF40" i="1" s="1"/>
  <c r="AZ41" i="1"/>
  <c r="BE41" i="1" s="1"/>
  <c r="AZ43" i="1"/>
  <c r="BE43" i="1" s="1"/>
  <c r="BA43" i="1"/>
  <c r="BF43" i="1" s="1"/>
  <c r="BA47" i="1"/>
  <c r="BF47" i="1" s="1"/>
  <c r="AX48" i="1"/>
  <c r="BC48" i="1" s="1"/>
  <c r="AZ48" i="1"/>
  <c r="BE48" i="1" s="1"/>
  <c r="BA49" i="1"/>
  <c r="BF49" i="1" s="1"/>
  <c r="AX50" i="1"/>
  <c r="BC50" i="1" s="1"/>
  <c r="AY53" i="1"/>
  <c r="BD53" i="1" s="1"/>
  <c r="AY54" i="1"/>
  <c r="BD54" i="1" s="1"/>
  <c r="AZ56" i="1"/>
  <c r="BE56" i="1" s="1"/>
  <c r="BA56" i="1"/>
  <c r="BF56" i="1" s="1"/>
  <c r="AY57" i="1"/>
  <c r="BD57" i="1" s="1"/>
  <c r="AY61" i="1"/>
  <c r="BD61" i="1" s="1"/>
  <c r="AZ61" i="1"/>
  <c r="BE61" i="1" s="1"/>
  <c r="BA61" i="1"/>
  <c r="BF61" i="1" s="1"/>
  <c r="AX62" i="1"/>
  <c r="BC62" i="1" s="1"/>
  <c r="AY64" i="1"/>
  <c r="BD64" i="1" s="1"/>
  <c r="AY66" i="1"/>
  <c r="BD66" i="1" s="1"/>
  <c r="AZ68" i="1"/>
  <c r="BE68" i="1" s="1"/>
  <c r="BA68" i="1"/>
  <c r="BF68" i="1" s="1"/>
  <c r="AY69" i="1"/>
  <c r="BD69" i="1" s="1"/>
  <c r="AY70" i="1"/>
  <c r="BD70" i="1" s="1"/>
  <c r="AZ73" i="1"/>
  <c r="BE73" i="1" s="1"/>
  <c r="BA74" i="1"/>
  <c r="BF74" i="1" s="1"/>
  <c r="AY75" i="1"/>
  <c r="BD75" i="1" s="1"/>
  <c r="AY77" i="1"/>
  <c r="BD77" i="1" s="1"/>
  <c r="AZ77" i="1"/>
  <c r="BE77" i="1" s="1"/>
  <c r="AZ80" i="1"/>
  <c r="BE80" i="1" s="1"/>
  <c r="AX82" i="1"/>
  <c r="BC82" i="1" s="1"/>
  <c r="AY82" i="1"/>
  <c r="BD82" i="1" s="1"/>
  <c r="AZ82" i="1"/>
  <c r="BE82" i="1" s="1"/>
  <c r="BA82" i="1"/>
  <c r="BF82" i="1" s="1"/>
  <c r="BA86" i="1"/>
  <c r="BF86" i="1" s="1"/>
  <c r="AY87" i="1"/>
  <c r="BD87" i="1" s="1"/>
  <c r="AZ89" i="1"/>
  <c r="BE89" i="1" s="1"/>
  <c r="BA89" i="1"/>
  <c r="BF89" i="1" s="1"/>
  <c r="BA90" i="1"/>
  <c r="BF90" i="1" s="1"/>
  <c r="AX94" i="1"/>
  <c r="BC94" i="1" s="1"/>
  <c r="AY94" i="1"/>
  <c r="BD94" i="1" s="1"/>
  <c r="AZ95" i="1"/>
  <c r="BE95" i="1" s="1"/>
  <c r="BA95" i="1"/>
  <c r="BF95" i="1" s="1"/>
  <c r="AX98" i="1"/>
  <c r="BC98" i="1" s="1"/>
  <c r="AY100" i="1"/>
  <c r="BD100" i="1" s="1"/>
  <c r="AY102" i="1"/>
  <c r="BD102" i="1" s="1"/>
  <c r="AZ102" i="1"/>
  <c r="BE102" i="1" s="1"/>
  <c r="BA102" i="1"/>
  <c r="BF102" i="1" s="1"/>
  <c r="AZ103" i="1"/>
  <c r="BE103" i="1" s="1"/>
  <c r="AZ107" i="1"/>
  <c r="BE107" i="1" s="1"/>
  <c r="BA107" i="1"/>
  <c r="BF107" i="1" s="1"/>
  <c r="AX108" i="1"/>
  <c r="BC108" i="1" s="1"/>
  <c r="AX110" i="1"/>
  <c r="BC110" i="1" s="1"/>
  <c r="AZ111" i="1"/>
  <c r="BE111" i="1" s="1"/>
  <c r="AZ114" i="1"/>
  <c r="BE114" i="1" s="1"/>
  <c r="BA114" i="1"/>
  <c r="BF114" i="1" s="1"/>
  <c r="AX116" i="1"/>
  <c r="BC116" i="1" s="1"/>
  <c r="AY116" i="1"/>
  <c r="BD116" i="1" s="1"/>
  <c r="AZ116" i="1"/>
  <c r="BE116" i="1" s="1"/>
  <c r="AZ120" i="1"/>
  <c r="BE120" i="1" s="1"/>
  <c r="BA120" i="1"/>
  <c r="BF120" i="1" s="1"/>
  <c r="AY123" i="1"/>
  <c r="BD123" i="1" s="1"/>
  <c r="AZ123" i="1"/>
  <c r="BE123" i="1" s="1"/>
  <c r="BA123" i="1"/>
  <c r="BF123" i="1" s="1"/>
  <c r="AZ127" i="1"/>
  <c r="BE127" i="1" s="1"/>
  <c r="BA127" i="1"/>
  <c r="BF127" i="1" s="1"/>
  <c r="AX128" i="1"/>
  <c r="BC128" i="1" s="1"/>
  <c r="AY128" i="1"/>
  <c r="BD128" i="1" s="1"/>
  <c r="BA129" i="1"/>
  <c r="BF129" i="1" s="1"/>
  <c r="BA130" i="1"/>
  <c r="BF130" i="1" s="1"/>
  <c r="BA132" i="1"/>
  <c r="BF132" i="1" s="1"/>
  <c r="AY133" i="1"/>
  <c r="BD133" i="1" s="1"/>
  <c r="AY135" i="1"/>
  <c r="BD135" i="1" s="1"/>
  <c r="AZ135" i="1"/>
  <c r="BE135" i="1" s="1"/>
  <c r="BA136" i="1"/>
  <c r="BF136" i="1" s="1"/>
  <c r="AY137" i="1"/>
  <c r="BD137" i="1" s="1"/>
  <c r="AX140" i="1"/>
  <c r="BC140" i="1" s="1"/>
  <c r="AY141" i="1"/>
  <c r="BD141" i="1" s="1"/>
  <c r="AZ141" i="1"/>
  <c r="BE141" i="1" s="1"/>
  <c r="BA141" i="1"/>
  <c r="BF141" i="1" s="1"/>
  <c r="AX144" i="1"/>
  <c r="BC144" i="1" s="1"/>
  <c r="AY144" i="1"/>
  <c r="BD144" i="1" s="1"/>
  <c r="AX146" i="1"/>
  <c r="BC146" i="1" s="1"/>
  <c r="AX148" i="1"/>
  <c r="BC148" i="1" s="1"/>
  <c r="AY148" i="1"/>
  <c r="BD148" i="1" s="1"/>
  <c r="AZ148" i="1"/>
  <c r="BE148" i="1" s="1"/>
  <c r="BA148" i="1"/>
  <c r="BF148" i="1" s="1"/>
  <c r="AY149" i="1"/>
  <c r="BD149" i="1" s="1"/>
  <c r="BA152" i="1"/>
  <c r="BF152" i="1" s="1"/>
  <c r="AY153" i="1"/>
  <c r="BD153" i="1" s="1"/>
  <c r="AZ153" i="1"/>
  <c r="BE153" i="1" s="1"/>
  <c r="BA153" i="1"/>
  <c r="BF153" i="1" s="1"/>
  <c r="BA155" i="1"/>
  <c r="BF155" i="1" s="1"/>
  <c r="AX156" i="1"/>
  <c r="BC156" i="1" s="1"/>
  <c r="BA157" i="1"/>
  <c r="BF157" i="1" s="1"/>
  <c r="AY158" i="1"/>
  <c r="BD158" i="1" s="1"/>
  <c r="AX160" i="1"/>
  <c r="BC160" i="1" s="1"/>
  <c r="AY160" i="1"/>
  <c r="BD160" i="1" s="1"/>
  <c r="AZ160" i="1"/>
  <c r="BE160" i="1" s="1"/>
  <c r="BA161" i="1"/>
  <c r="BF161" i="1" s="1"/>
  <c r="AY164" i="1"/>
  <c r="BD164" i="1" s="1"/>
  <c r="AZ164" i="1"/>
  <c r="BE164" i="1" s="1"/>
  <c r="BA164" i="1"/>
  <c r="BF164" i="1" s="1"/>
  <c r="AY166" i="1"/>
  <c r="BD166" i="1" s="1"/>
  <c r="AZ166" i="1"/>
  <c r="BE166" i="1" s="1"/>
  <c r="BA166" i="1"/>
  <c r="BF166" i="1" s="1"/>
  <c r="AZ169" i="1"/>
  <c r="BE169" i="1" s="1"/>
  <c r="BA169" i="1"/>
  <c r="BF169" i="1" s="1"/>
  <c r="BA170" i="1"/>
  <c r="BF170" i="1" s="1"/>
  <c r="AY171" i="1"/>
  <c r="BD171" i="1" s="1"/>
  <c r="AX172" i="1"/>
  <c r="BC172" i="1" s="1"/>
  <c r="AY173" i="1"/>
  <c r="BD173" i="1" s="1"/>
  <c r="AX174" i="1"/>
  <c r="BC174" i="1" s="1"/>
  <c r="AX175" i="1"/>
  <c r="BC175" i="1" s="1"/>
  <c r="AX176" i="1"/>
  <c r="BC176" i="1" s="1"/>
  <c r="AX177" i="1"/>
  <c r="BC177" i="1" s="1"/>
  <c r="AY177" i="1"/>
  <c r="BD177" i="1" s="1"/>
  <c r="AZ177" i="1"/>
  <c r="BE177" i="1" s="1"/>
  <c r="BA179" i="1"/>
  <c r="BF179" i="1" s="1"/>
  <c r="AX180" i="1"/>
  <c r="BC180" i="1" s="1"/>
  <c r="AX181" i="1"/>
  <c r="BC181" i="1" s="1"/>
  <c r="AY181" i="1"/>
  <c r="BD181" i="1" s="1"/>
  <c r="AZ181" i="1"/>
  <c r="BE181" i="1" s="1"/>
  <c r="BA181" i="1"/>
  <c r="BF181" i="1" s="1"/>
  <c r="AX184" i="1"/>
  <c r="BC184" i="1" s="1"/>
  <c r="AX185" i="1"/>
  <c r="BC185" i="1" s="1"/>
  <c r="AY185" i="1"/>
  <c r="BD185" i="1" s="1"/>
  <c r="BA185" i="1"/>
  <c r="BF185" i="1" s="1"/>
  <c r="AY187" i="1"/>
  <c r="BD187" i="1" s="1"/>
  <c r="AZ187" i="1"/>
  <c r="BE187" i="1" s="1"/>
  <c r="AY189" i="1"/>
  <c r="BD189" i="1" s="1"/>
  <c r="AZ189" i="1"/>
  <c r="BE189" i="1" s="1"/>
  <c r="AX191" i="1"/>
  <c r="BC191" i="1" s="1"/>
  <c r="AY191" i="1"/>
  <c r="BD191" i="1" s="1"/>
  <c r="AZ191" i="1"/>
  <c r="BE191" i="1" s="1"/>
  <c r="AX192" i="1"/>
  <c r="BC192" i="1" s="1"/>
  <c r="AX194" i="1"/>
  <c r="BC194" i="1" s="1"/>
  <c r="AX195" i="1"/>
  <c r="BC195" i="1" s="1"/>
  <c r="AZ195" i="1"/>
  <c r="BE195" i="1" s="1"/>
  <c r="BA195" i="1"/>
  <c r="BF195" i="1" s="1"/>
  <c r="AX196" i="1"/>
  <c r="BC196" i="1" s="1"/>
  <c r="AX197" i="1"/>
  <c r="BC197" i="1" s="1"/>
  <c r="AY199" i="1"/>
  <c r="BD199" i="1" s="1"/>
  <c r="AZ199" i="1"/>
  <c r="BE199" i="1" s="1"/>
  <c r="BA199" i="1"/>
  <c r="BF199" i="1" s="1"/>
  <c r="AX200" i="1"/>
  <c r="BC200" i="1" s="1"/>
  <c r="BA201" i="1"/>
  <c r="BF201" i="1" s="1"/>
  <c r="AX202" i="1"/>
  <c r="BC202" i="1" s="1"/>
  <c r="AZ203" i="1"/>
  <c r="BE203" i="1" s="1"/>
  <c r="BA203" i="1"/>
  <c r="BF203" i="1" s="1"/>
  <c r="AZ205" i="1"/>
  <c r="BE205" i="1" s="1"/>
  <c r="BA205" i="1"/>
  <c r="BF205" i="1" s="1"/>
  <c r="AX206" i="1"/>
  <c r="BC206" i="1" s="1"/>
  <c r="AX207" i="1"/>
  <c r="BC207" i="1" s="1"/>
  <c r="AY209" i="1"/>
  <c r="BD209" i="1" s="1"/>
  <c r="AZ209" i="1"/>
  <c r="BE209" i="1" s="1"/>
  <c r="BA209" i="1"/>
  <c r="BF209" i="1" s="1"/>
  <c r="AX210" i="1"/>
  <c r="BC210" i="1" s="1"/>
  <c r="AX211" i="1"/>
  <c r="BC211" i="1" s="1"/>
  <c r="AZ211" i="1"/>
  <c r="BE211" i="1" s="1"/>
  <c r="AZ213" i="1"/>
  <c r="BE213" i="1" s="1"/>
  <c r="BA213" i="1"/>
  <c r="BF213" i="1" s="1"/>
  <c r="AX215" i="1"/>
  <c r="BC215" i="1" s="1"/>
  <c r="AY215" i="1"/>
  <c r="BD215" i="1" s="1"/>
  <c r="AX216" i="1"/>
  <c r="BC216" i="1" s="1"/>
  <c r="AX217" i="1"/>
  <c r="BC217" i="1" s="1"/>
  <c r="AX218" i="1"/>
  <c r="BC218" i="1" s="1"/>
  <c r="AX219" i="1"/>
  <c r="BC219" i="1" s="1"/>
  <c r="BA219" i="1"/>
  <c r="BF219" i="1" s="1"/>
  <c r="AX220" i="1"/>
  <c r="BC220" i="1" s="1"/>
  <c r="AY221" i="1"/>
  <c r="BD221" i="1" s="1"/>
  <c r="AZ221" i="1"/>
  <c r="BE221" i="1" s="1"/>
  <c r="AZ223" i="1"/>
  <c r="BE223" i="1" s="1"/>
  <c r="AX224" i="1"/>
  <c r="BC224" i="1" s="1"/>
  <c r="AX225" i="1"/>
  <c r="BC225" i="1" s="1"/>
  <c r="AY225" i="1"/>
  <c r="BD225" i="1" s="1"/>
  <c r="AZ225" i="1"/>
  <c r="BE225" i="1" s="1"/>
  <c r="BA225" i="1"/>
  <c r="BF225" i="1" s="1"/>
  <c r="BA168" i="1" l="1"/>
  <c r="BF168" i="1" s="1"/>
  <c r="AY86" i="1"/>
  <c r="BD86" i="1" s="1"/>
  <c r="AZ45" i="1"/>
  <c r="BE45" i="1" s="1"/>
  <c r="BA31" i="1"/>
  <c r="BF31" i="1" s="1"/>
  <c r="AZ13" i="1"/>
  <c r="BE13" i="1" s="1"/>
  <c r="AZ119" i="1"/>
  <c r="BE119" i="1" s="1"/>
  <c r="AY112" i="1"/>
  <c r="BD112" i="1" s="1"/>
  <c r="BA106" i="1"/>
  <c r="BF106" i="1" s="1"/>
  <c r="BA98" i="1"/>
  <c r="BF98" i="1" s="1"/>
  <c r="BA93" i="1"/>
  <c r="BF93" i="1" s="1"/>
  <c r="AZ86" i="1"/>
  <c r="BE86" i="1" s="1"/>
  <c r="AZ79" i="1"/>
  <c r="BE79" i="1" s="1"/>
  <c r="AY73" i="1"/>
  <c r="BD73" i="1" s="1"/>
  <c r="AX66" i="1"/>
  <c r="BC66" i="1" s="1"/>
  <c r="AX60" i="1"/>
  <c r="BC60" i="1" s="1"/>
  <c r="BA52" i="1"/>
  <c r="BF52" i="1" s="1"/>
  <c r="BA45" i="1"/>
  <c r="BF45" i="1" s="1"/>
  <c r="AZ39" i="1"/>
  <c r="BE39" i="1" s="1"/>
  <c r="AX32" i="1"/>
  <c r="BC32" i="1" s="1"/>
  <c r="AY25" i="1"/>
  <c r="BD25" i="1" s="1"/>
  <c r="AY14" i="1"/>
  <c r="BD14" i="1" s="1"/>
  <c r="BA227" i="1"/>
  <c r="BF227" i="1" s="1"/>
  <c r="AX222" i="1"/>
  <c r="BC222" i="1" s="1"/>
  <c r="BA217" i="1"/>
  <c r="BF217" i="1" s="1"/>
  <c r="AY213" i="1"/>
  <c r="BD213" i="1" s="1"/>
  <c r="AZ207" i="1"/>
  <c r="BE207" i="1" s="1"/>
  <c r="AY203" i="1"/>
  <c r="BD203" i="1" s="1"/>
  <c r="AX199" i="1"/>
  <c r="BC199" i="1" s="1"/>
  <c r="AY193" i="1"/>
  <c r="BD193" i="1" s="1"/>
  <c r="AX188" i="1"/>
  <c r="BC188" i="1" s="1"/>
  <c r="BA183" i="1"/>
  <c r="BF183" i="1" s="1"/>
  <c r="AX178" i="1"/>
  <c r="BC178" i="1" s="1"/>
  <c r="BA173" i="1"/>
  <c r="BF173" i="1" s="1"/>
  <c r="AZ162" i="1"/>
  <c r="BE162" i="1" s="1"/>
  <c r="AZ157" i="1"/>
  <c r="BE157" i="1" s="1"/>
  <c r="AZ152" i="1"/>
  <c r="BE152" i="1" s="1"/>
  <c r="BA145" i="1"/>
  <c r="BF145" i="1" s="1"/>
  <c r="AZ139" i="1"/>
  <c r="BE139" i="1" s="1"/>
  <c r="AY132" i="1"/>
  <c r="BD132" i="1" s="1"/>
  <c r="AY125" i="1"/>
  <c r="BD125" i="1" s="1"/>
  <c r="AY119" i="1"/>
  <c r="BD119" i="1" s="1"/>
  <c r="AX112" i="1"/>
  <c r="BC112" i="1" s="1"/>
  <c r="BA105" i="1"/>
  <c r="BF105" i="1" s="1"/>
  <c r="AZ98" i="1"/>
  <c r="BE98" i="1" s="1"/>
  <c r="AZ91" i="1"/>
  <c r="BE91" i="1" s="1"/>
  <c r="AY78" i="1"/>
  <c r="BD78" i="1" s="1"/>
  <c r="BA72" i="1"/>
  <c r="BF72" i="1" s="1"/>
  <c r="BA65" i="1"/>
  <c r="BF65" i="1" s="1"/>
  <c r="BA57" i="1"/>
  <c r="BF57" i="1" s="1"/>
  <c r="AZ52" i="1"/>
  <c r="BE52" i="1" s="1"/>
  <c r="AY39" i="1"/>
  <c r="BD39" i="1" s="1"/>
  <c r="AZ22" i="1"/>
  <c r="BE22" i="1" s="1"/>
  <c r="AZ227" i="1"/>
  <c r="BE227" i="1" s="1"/>
  <c r="BA221" i="1"/>
  <c r="BF221" i="1" s="1"/>
  <c r="AY217" i="1"/>
  <c r="BD217" i="1" s="1"/>
  <c r="AX213" i="1"/>
  <c r="BC213" i="1" s="1"/>
  <c r="AY207" i="1"/>
  <c r="BD207" i="1" s="1"/>
  <c r="AX203" i="1"/>
  <c r="BC203" i="1" s="1"/>
  <c r="BA197" i="1"/>
  <c r="BF197" i="1" s="1"/>
  <c r="AX193" i="1"/>
  <c r="BC193" i="1" s="1"/>
  <c r="BA187" i="1"/>
  <c r="BF187" i="1" s="1"/>
  <c r="AZ183" i="1"/>
  <c r="BE183" i="1" s="1"/>
  <c r="BA177" i="1"/>
  <c r="BF177" i="1" s="1"/>
  <c r="AZ173" i="1"/>
  <c r="BE173" i="1" s="1"/>
  <c r="AZ168" i="1"/>
  <c r="BE168" i="1" s="1"/>
  <c r="AY162" i="1"/>
  <c r="BD162" i="1" s="1"/>
  <c r="AY157" i="1"/>
  <c r="BD157" i="1" s="1"/>
  <c r="AY150" i="1"/>
  <c r="BD150" i="1" s="1"/>
  <c r="AZ144" i="1"/>
  <c r="BE144" i="1" s="1"/>
  <c r="AZ137" i="1"/>
  <c r="BE137" i="1" s="1"/>
  <c r="AX132" i="1"/>
  <c r="BC132" i="1" s="1"/>
  <c r="AX124" i="1"/>
  <c r="BC124" i="1" s="1"/>
  <c r="BA118" i="1"/>
  <c r="BF118" i="1" s="1"/>
  <c r="BA111" i="1"/>
  <c r="BF111" i="1" s="1"/>
  <c r="AZ104" i="1"/>
  <c r="BE104" i="1" s="1"/>
  <c r="AY98" i="1"/>
  <c r="BD98" i="1" s="1"/>
  <c r="AY91" i="1"/>
  <c r="BD91" i="1" s="1"/>
  <c r="AY85" i="1"/>
  <c r="BD85" i="1" s="1"/>
  <c r="AX78" i="1"/>
  <c r="BC78" i="1" s="1"/>
  <c r="BA70" i="1"/>
  <c r="BF70" i="1" s="1"/>
  <c r="AZ64" i="1"/>
  <c r="BE64" i="1" s="1"/>
  <c r="AZ57" i="1"/>
  <c r="BE57" i="1" s="1"/>
  <c r="AX52" i="1"/>
  <c r="BC52" i="1" s="1"/>
  <c r="AX44" i="1"/>
  <c r="BC44" i="1" s="1"/>
  <c r="BA36" i="1"/>
  <c r="BF36" i="1" s="1"/>
  <c r="AZ31" i="1"/>
  <c r="BE31" i="1" s="1"/>
  <c r="AY22" i="1"/>
  <c r="BD22" i="1" s="1"/>
  <c r="AX12" i="1"/>
  <c r="BC12" i="1" s="1"/>
  <c r="AZ118" i="1"/>
  <c r="BE118" i="1" s="1"/>
  <c r="BA97" i="1"/>
  <c r="BF97" i="1" s="1"/>
  <c r="AY80" i="1"/>
  <c r="BD80" i="1" s="1"/>
  <c r="AZ72" i="1"/>
  <c r="BE72" i="1" s="1"/>
  <c r="AY68" i="1"/>
  <c r="BD68" i="1" s="1"/>
  <c r="AX64" i="1"/>
  <c r="BC64" i="1" s="1"/>
  <c r="AY55" i="1"/>
  <c r="BD55" i="1" s="1"/>
  <c r="BA50" i="1"/>
  <c r="BF50" i="1" s="1"/>
  <c r="AY43" i="1"/>
  <c r="BD43" i="1" s="1"/>
  <c r="BA38" i="1"/>
  <c r="BF38" i="1" s="1"/>
  <c r="AZ34" i="1"/>
  <c r="BE34" i="1" s="1"/>
  <c r="BA29" i="1"/>
  <c r="BF29" i="1" s="1"/>
  <c r="AZ24" i="1"/>
  <c r="BE24" i="1" s="1"/>
  <c r="AY18" i="1"/>
  <c r="BD18" i="1" s="1"/>
  <c r="AZ11" i="1"/>
  <c r="BE11" i="1" s="1"/>
  <c r="AY5" i="1"/>
  <c r="BD5" i="1" s="1"/>
  <c r="BA134" i="1"/>
  <c r="BF134" i="1" s="1"/>
  <c r="BA122" i="1"/>
  <c r="BF122" i="1" s="1"/>
  <c r="AZ105" i="1"/>
  <c r="BE105" i="1" s="1"/>
  <c r="BA59" i="1"/>
  <c r="BF59" i="1" s="1"/>
  <c r="BA215" i="1"/>
  <c r="BF215" i="1" s="1"/>
  <c r="AZ197" i="1"/>
  <c r="BE197" i="1" s="1"/>
  <c r="AZ167" i="1"/>
  <c r="BE167" i="1" s="1"/>
  <c r="AY142" i="1"/>
  <c r="BD142" i="1" s="1"/>
  <c r="AX126" i="1"/>
  <c r="BC126" i="1" s="1"/>
  <c r="AZ109" i="1"/>
  <c r="BE109" i="1" s="1"/>
  <c r="AZ96" i="1"/>
  <c r="BE96" i="1" s="1"/>
  <c r="AY84" i="1"/>
  <c r="BD84" i="1" s="1"/>
  <c r="AZ71" i="1"/>
  <c r="BE71" i="1" s="1"/>
  <c r="AX68" i="1"/>
  <c r="BC68" i="1" s="1"/>
  <c r="BA63" i="1"/>
  <c r="BF63" i="1" s="1"/>
  <c r="AY59" i="1"/>
  <c r="BD59" i="1" s="1"/>
  <c r="BA54" i="1"/>
  <c r="BF54" i="1" s="1"/>
  <c r="AZ50" i="1"/>
  <c r="BE50" i="1" s="1"/>
  <c r="AY46" i="1"/>
  <c r="BD46" i="1" s="1"/>
  <c r="AZ38" i="1"/>
  <c r="BE38" i="1" s="1"/>
  <c r="AY34" i="1"/>
  <c r="BD34" i="1" s="1"/>
  <c r="AY29" i="1"/>
  <c r="BD29" i="1" s="1"/>
  <c r="AZ23" i="1"/>
  <c r="BE23" i="1" s="1"/>
  <c r="AX18" i="1"/>
  <c r="BC18" i="1" s="1"/>
  <c r="AY11" i="1"/>
  <c r="BD11" i="1" s="1"/>
  <c r="AZ4" i="1"/>
  <c r="BE4" i="1" s="1"/>
  <c r="AZ151" i="1"/>
  <c r="BE151" i="1" s="1"/>
  <c r="AZ143" i="1"/>
  <c r="BE143" i="1" s="1"/>
  <c r="AY139" i="1"/>
  <c r="BD139" i="1" s="1"/>
  <c r="AZ130" i="1"/>
  <c r="BE130" i="1" s="1"/>
  <c r="AY126" i="1"/>
  <c r="BD126" i="1" s="1"/>
  <c r="AX114" i="1"/>
  <c r="BC114" i="1" s="1"/>
  <c r="BA109" i="1"/>
  <c r="BF109" i="1" s="1"/>
  <c r="AY101" i="1"/>
  <c r="BD101" i="1" s="1"/>
  <c r="AZ93" i="1"/>
  <c r="BE93" i="1" s="1"/>
  <c r="AY89" i="1"/>
  <c r="BD89" i="1" s="1"/>
  <c r="AZ84" i="1"/>
  <c r="BE84" i="1" s="1"/>
  <c r="AX76" i="1"/>
  <c r="BC76" i="1" s="1"/>
  <c r="AZ47" i="1"/>
  <c r="BE47" i="1" s="1"/>
  <c r="AX227" i="1"/>
  <c r="BC227" i="1" s="1"/>
  <c r="AY223" i="1"/>
  <c r="BD223" i="1" s="1"/>
  <c r="AZ219" i="1"/>
  <c r="BE219" i="1" s="1"/>
  <c r="AX212" i="1"/>
  <c r="BC212" i="1" s="1"/>
  <c r="AX209" i="1"/>
  <c r="BC209" i="1" s="1"/>
  <c r="AY205" i="1"/>
  <c r="BD205" i="1" s="1"/>
  <c r="AY201" i="1"/>
  <c r="BD201" i="1" s="1"/>
  <c r="BA193" i="1"/>
  <c r="BF193" i="1" s="1"/>
  <c r="AX190" i="1"/>
  <c r="BC190" i="1" s="1"/>
  <c r="AX187" i="1"/>
  <c r="BC187" i="1" s="1"/>
  <c r="AY183" i="1"/>
  <c r="BD183" i="1" s="1"/>
  <c r="AZ179" i="1"/>
  <c r="BE179" i="1" s="1"/>
  <c r="AZ175" i="1"/>
  <c r="BE175" i="1" s="1"/>
  <c r="BA171" i="1"/>
  <c r="BF171" i="1" s="1"/>
  <c r="AX164" i="1"/>
  <c r="BC164" i="1" s="1"/>
  <c r="BA159" i="1"/>
  <c r="BF159" i="1" s="1"/>
  <c r="AZ155" i="1"/>
  <c r="BE155" i="1" s="1"/>
  <c r="AY151" i="1"/>
  <c r="BD151" i="1" s="1"/>
  <c r="AZ146" i="1"/>
  <c r="BE146" i="1" s="1"/>
  <c r="BA138" i="1"/>
  <c r="BF138" i="1" s="1"/>
  <c r="AZ134" i="1"/>
  <c r="BE134" i="1" s="1"/>
  <c r="AY130" i="1"/>
  <c r="BD130" i="1" s="1"/>
  <c r="BA121" i="1"/>
  <c r="BF121" i="1" s="1"/>
  <c r="AY117" i="1"/>
  <c r="BD117" i="1" s="1"/>
  <c r="BA113" i="1"/>
  <c r="BF113" i="1" s="1"/>
  <c r="AY105" i="1"/>
  <c r="BD105" i="1" s="1"/>
  <c r="BA100" i="1"/>
  <c r="BF100" i="1" s="1"/>
  <c r="AY93" i="1"/>
  <c r="BD93" i="1" s="1"/>
  <c r="AZ88" i="1"/>
  <c r="BE88" i="1" s="1"/>
  <c r="AX80" i="1"/>
  <c r="BC80" i="1" s="1"/>
  <c r="BA75" i="1"/>
  <c r="BF75" i="1" s="1"/>
  <c r="BA42" i="1"/>
  <c r="BF42" i="1" s="1"/>
  <c r="AX226" i="1"/>
  <c r="BC226" i="1" s="1"/>
  <c r="AX223" i="1"/>
  <c r="BC223" i="1" s="1"/>
  <c r="AY219" i="1"/>
  <c r="BD219" i="1" s="1"/>
  <c r="AZ215" i="1"/>
  <c r="BE215" i="1" s="1"/>
  <c r="BA211" i="1"/>
  <c r="BF211" i="1" s="1"/>
  <c r="AX208" i="1"/>
  <c r="BC208" i="1" s="1"/>
  <c r="AX204" i="1"/>
  <c r="BC204" i="1" s="1"/>
  <c r="AX201" i="1"/>
  <c r="BC201" i="1" s="1"/>
  <c r="AY197" i="1"/>
  <c r="BD197" i="1" s="1"/>
  <c r="AZ193" i="1"/>
  <c r="BE193" i="1" s="1"/>
  <c r="BA189" i="1"/>
  <c r="BF189" i="1" s="1"/>
  <c r="AX186" i="1"/>
  <c r="BC186" i="1" s="1"/>
  <c r="AX183" i="1"/>
  <c r="BC183" i="1" s="1"/>
  <c r="AX179" i="1"/>
  <c r="BC179" i="1" s="1"/>
  <c r="AY175" i="1"/>
  <c r="BD175" i="1" s="1"/>
  <c r="AZ171" i="1"/>
  <c r="BE171" i="1" s="1"/>
  <c r="AY167" i="1"/>
  <c r="BD167" i="1" s="1"/>
  <c r="BA162" i="1"/>
  <c r="BF162" i="1" s="1"/>
  <c r="AZ159" i="1"/>
  <c r="BE159" i="1" s="1"/>
  <c r="AY155" i="1"/>
  <c r="BD155" i="1" s="1"/>
  <c r="AZ150" i="1"/>
  <c r="BE150" i="1" s="1"/>
  <c r="AY146" i="1"/>
  <c r="BD146" i="1" s="1"/>
  <c r="AX142" i="1"/>
  <c r="BC142" i="1" s="1"/>
  <c r="BA137" i="1"/>
  <c r="BF137" i="1" s="1"/>
  <c r="AY134" i="1"/>
  <c r="BD134" i="1" s="1"/>
  <c r="AX130" i="1"/>
  <c r="BC130" i="1" s="1"/>
  <c r="BA125" i="1"/>
  <c r="BF125" i="1" s="1"/>
  <c r="AY121" i="1"/>
  <c r="BD121" i="1" s="1"/>
  <c r="BA116" i="1"/>
  <c r="BF116" i="1" s="1"/>
  <c r="AZ112" i="1"/>
  <c r="BE112" i="1" s="1"/>
  <c r="AY109" i="1"/>
  <c r="BD109" i="1" s="1"/>
  <c r="BA104" i="1"/>
  <c r="BF104" i="1" s="1"/>
  <c r="AZ100" i="1"/>
  <c r="BE100" i="1" s="1"/>
  <c r="AY96" i="1"/>
  <c r="BD96" i="1" s="1"/>
  <c r="BA91" i="1"/>
  <c r="BF91" i="1" s="1"/>
  <c r="AZ87" i="1"/>
  <c r="BE87" i="1" s="1"/>
  <c r="AX84" i="1"/>
  <c r="BC84" i="1" s="1"/>
  <c r="BA79" i="1"/>
  <c r="BF79" i="1" s="1"/>
  <c r="AZ75" i="1"/>
  <c r="BE75" i="1" s="1"/>
  <c r="AY71" i="1"/>
  <c r="BD71" i="1" s="1"/>
  <c r="BA66" i="1"/>
  <c r="BF66" i="1" s="1"/>
  <c r="AY62" i="1"/>
  <c r="BD62" i="1" s="1"/>
  <c r="BA58" i="1"/>
  <c r="BF58" i="1" s="1"/>
  <c r="AZ54" i="1"/>
  <c r="BE54" i="1" s="1"/>
  <c r="AY50" i="1"/>
  <c r="BD50" i="1" s="1"/>
  <c r="AX46" i="1"/>
  <c r="BC46" i="1" s="1"/>
  <c r="BA41" i="1"/>
  <c r="BF41" i="1" s="1"/>
  <c r="AY38" i="1"/>
  <c r="BD38" i="1" s="1"/>
  <c r="BA33" i="1"/>
  <c r="BF33" i="1" s="1"/>
  <c r="AX28" i="1"/>
  <c r="BC28" i="1" s="1"/>
  <c r="BA22" i="1"/>
  <c r="BF22" i="1" s="1"/>
  <c r="AZ16" i="1"/>
  <c r="BE16" i="1" s="1"/>
  <c r="BA9" i="1"/>
  <c r="BF9" i="1" s="1"/>
  <c r="AY3" i="1"/>
  <c r="BD3" i="1" s="1"/>
  <c r="AZ8" i="1"/>
  <c r="BE8" i="1" s="1"/>
  <c r="BA13" i="1"/>
  <c r="BF13" i="1" s="1"/>
  <c r="AY20" i="1"/>
  <c r="BD20" i="1" s="1"/>
  <c r="BA24" i="1"/>
  <c r="BF24" i="1" s="1"/>
  <c r="AZ29" i="1"/>
  <c r="BE29" i="1" s="1"/>
  <c r="AX34" i="1"/>
  <c r="BC34" i="1" s="1"/>
  <c r="AY37" i="1"/>
  <c r="BD37" i="1" s="1"/>
  <c r="AY41" i="1"/>
  <c r="BD41" i="1" s="1"/>
  <c r="AY45" i="1"/>
  <c r="BD45" i="1" s="1"/>
  <c r="AY48" i="1"/>
  <c r="BD48" i="1" s="1"/>
  <c r="AY52" i="1"/>
  <c r="BD52" i="1" s="1"/>
  <c r="AZ55" i="1"/>
  <c r="BE55" i="1" s="1"/>
  <c r="AZ59" i="1"/>
  <c r="BE59" i="1" s="1"/>
  <c r="AZ63" i="1"/>
  <c r="BE63" i="1" s="1"/>
  <c r="AZ66" i="1"/>
  <c r="BE66" i="1" s="1"/>
  <c r="AZ70" i="1"/>
  <c r="BE70" i="1" s="1"/>
  <c r="BA73" i="1"/>
  <c r="BF73" i="1" s="1"/>
  <c r="BA77" i="1"/>
  <c r="BF77" i="1" s="1"/>
  <c r="BA81" i="1"/>
  <c r="BF81" i="1" s="1"/>
  <c r="BA84" i="1"/>
  <c r="BF84" i="1" s="1"/>
  <c r="BA88" i="1"/>
  <c r="BF88" i="1" s="1"/>
  <c r="AX92" i="1"/>
  <c r="BC92" i="1" s="1"/>
  <c r="AX96" i="1"/>
  <c r="BC96" i="1" s="1"/>
  <c r="AX100" i="1"/>
  <c r="BC100" i="1" s="1"/>
  <c r="AY103" i="1"/>
  <c r="BD103" i="1" s="1"/>
  <c r="AY107" i="1"/>
  <c r="BD107" i="1" s="1"/>
  <c r="AY110" i="1"/>
  <c r="BD110" i="1" s="1"/>
  <c r="AY114" i="1"/>
  <c r="BD114" i="1" s="1"/>
  <c r="AY118" i="1"/>
  <c r="BD118" i="1" s="1"/>
  <c r="AZ121" i="1"/>
  <c r="BE121" i="1" s="1"/>
  <c r="AZ125" i="1"/>
  <c r="BE125" i="1" s="1"/>
  <c r="AZ128" i="1"/>
  <c r="BE128" i="1" s="1"/>
  <c r="AZ132" i="1"/>
  <c r="BE132" i="1" s="1"/>
  <c r="AZ136" i="1"/>
  <c r="BE136" i="1" s="1"/>
  <c r="BA139" i="1"/>
  <c r="BF139" i="1" s="1"/>
  <c r="BA143" i="1"/>
  <c r="BF143" i="1" s="1"/>
  <c r="BA146" i="1"/>
  <c r="BF146" i="1" s="1"/>
  <c r="BA150" i="1"/>
  <c r="BF150" i="1" s="1"/>
  <c r="BA154" i="1"/>
  <c r="BF154" i="1" s="1"/>
  <c r="AX158" i="1"/>
  <c r="BC158" i="1" s="1"/>
  <c r="AX162" i="1"/>
  <c r="BC162" i="1" s="1"/>
  <c r="AY165" i="1"/>
  <c r="BD165" i="1" s="1"/>
  <c r="AY169" i="1"/>
  <c r="BD169" i="1" s="1"/>
  <c r="AX173" i="1"/>
  <c r="BC173" i="1" s="1"/>
  <c r="BA175" i="1"/>
  <c r="BF175" i="1" s="1"/>
  <c r="AY179" i="1"/>
  <c r="BD179" i="1" s="1"/>
  <c r="AX182" i="1"/>
  <c r="BC182" i="1" s="1"/>
  <c r="AZ185" i="1"/>
  <c r="BE185" i="1" s="1"/>
  <c r="AX189" i="1"/>
  <c r="BC189" i="1" s="1"/>
  <c r="BA191" i="1"/>
  <c r="BF191" i="1" s="1"/>
  <c r="AY195" i="1"/>
  <c r="BD195" i="1" s="1"/>
  <c r="AX198" i="1"/>
  <c r="BC198" i="1" s="1"/>
  <c r="AZ201" i="1"/>
  <c r="BE201" i="1" s="1"/>
  <c r="AX205" i="1"/>
  <c r="BC205" i="1" s="1"/>
  <c r="BA207" i="1"/>
  <c r="BF207" i="1" s="1"/>
  <c r="AY211" i="1"/>
  <c r="BD211" i="1" s="1"/>
  <c r="AX214" i="1"/>
  <c r="BC214" i="1" s="1"/>
  <c r="AZ217" i="1"/>
  <c r="BE217" i="1" s="1"/>
  <c r="AX221" i="1"/>
  <c r="BC221" i="1" s="1"/>
  <c r="BA223" i="1"/>
  <c r="BF223" i="1" s="1"/>
  <c r="AY227" i="1"/>
  <c r="BD227" i="1" s="1"/>
  <c r="AY32" i="1"/>
  <c r="BD32" i="1" s="1"/>
  <c r="AX30" i="1"/>
  <c r="BC30" i="1" s="1"/>
  <c r="BA27" i="1"/>
  <c r="BF27" i="1" s="1"/>
  <c r="AZ25" i="1"/>
  <c r="BE25" i="1" s="1"/>
  <c r="AY23" i="1"/>
  <c r="BD23" i="1" s="1"/>
  <c r="BA20" i="1"/>
  <c r="BF20" i="1" s="1"/>
  <c r="AZ18" i="1"/>
  <c r="BE18" i="1" s="1"/>
  <c r="AY16" i="1"/>
  <c r="BD16" i="1" s="1"/>
  <c r="AX14" i="1"/>
  <c r="BC14" i="1" s="1"/>
  <c r="BA11" i="1"/>
  <c r="BF11" i="1" s="1"/>
  <c r="AZ9" i="1"/>
  <c r="BE9" i="1" s="1"/>
  <c r="AY7" i="1"/>
  <c r="BD7" i="1" s="1"/>
  <c r="BA4" i="1"/>
  <c r="BF4" i="1" s="1"/>
  <c r="BA220" i="1"/>
  <c r="BF220" i="1" s="1"/>
  <c r="BA212" i="1"/>
  <c r="BF212" i="1" s="1"/>
  <c r="BA206" i="1"/>
  <c r="BF206" i="1" s="1"/>
  <c r="BA202" i="1"/>
  <c r="BF202" i="1" s="1"/>
  <c r="BA192" i="1"/>
  <c r="BF192" i="1" s="1"/>
  <c r="BA186" i="1"/>
  <c r="BF186" i="1" s="1"/>
  <c r="BA182" i="1"/>
  <c r="BF182" i="1" s="1"/>
  <c r="BA180" i="1"/>
  <c r="BF180" i="1" s="1"/>
  <c r="BA178" i="1"/>
  <c r="BF178" i="1" s="1"/>
  <c r="BA174" i="1"/>
  <c r="BF174" i="1" s="1"/>
  <c r="BA172" i="1"/>
  <c r="BF172" i="1" s="1"/>
  <c r="AZ170" i="1"/>
  <c r="BE170" i="1" s="1"/>
  <c r="AY168" i="1"/>
  <c r="BD168" i="1" s="1"/>
  <c r="AX166" i="1"/>
  <c r="BC166" i="1" s="1"/>
  <c r="BA163" i="1"/>
  <c r="BF163" i="1" s="1"/>
  <c r="AZ161" i="1"/>
  <c r="BE161" i="1" s="1"/>
  <c r="AY159" i="1"/>
  <c r="BD159" i="1" s="1"/>
  <c r="BA156" i="1"/>
  <c r="BF156" i="1" s="1"/>
  <c r="AZ154" i="1"/>
  <c r="BE154" i="1" s="1"/>
  <c r="AY152" i="1"/>
  <c r="BD152" i="1" s="1"/>
  <c r="AX150" i="1"/>
  <c r="BC150" i="1" s="1"/>
  <c r="BA147" i="1"/>
  <c r="BF147" i="1" s="1"/>
  <c r="AZ145" i="1"/>
  <c r="BE145" i="1" s="1"/>
  <c r="AY143" i="1"/>
  <c r="BD143" i="1" s="1"/>
  <c r="BA140" i="1"/>
  <c r="BF140" i="1" s="1"/>
  <c r="AZ138" i="1"/>
  <c r="BE138" i="1" s="1"/>
  <c r="AY136" i="1"/>
  <c r="BD136" i="1" s="1"/>
  <c r="AX134" i="1"/>
  <c r="BC134" i="1" s="1"/>
  <c r="BA131" i="1"/>
  <c r="BF131" i="1" s="1"/>
  <c r="AZ129" i="1"/>
  <c r="BE129" i="1" s="1"/>
  <c r="AY127" i="1"/>
  <c r="BD127" i="1" s="1"/>
  <c r="BA124" i="1"/>
  <c r="BF124" i="1" s="1"/>
  <c r="AZ122" i="1"/>
  <c r="BE122" i="1" s="1"/>
  <c r="AY120" i="1"/>
  <c r="BD120" i="1" s="1"/>
  <c r="AX118" i="1"/>
  <c r="BC118" i="1" s="1"/>
  <c r="BA115" i="1"/>
  <c r="BF115" i="1" s="1"/>
  <c r="AZ113" i="1"/>
  <c r="BE113" i="1" s="1"/>
  <c r="AY111" i="1"/>
  <c r="BD111" i="1" s="1"/>
  <c r="BA108" i="1"/>
  <c r="BF108" i="1" s="1"/>
  <c r="AZ106" i="1"/>
  <c r="BE106" i="1" s="1"/>
  <c r="AY104" i="1"/>
  <c r="BD104" i="1" s="1"/>
  <c r="AX102" i="1"/>
  <c r="BC102" i="1" s="1"/>
  <c r="BA99" i="1"/>
  <c r="BF99" i="1" s="1"/>
  <c r="AZ97" i="1"/>
  <c r="BE97" i="1" s="1"/>
  <c r="AY95" i="1"/>
  <c r="BD95" i="1" s="1"/>
  <c r="BA92" i="1"/>
  <c r="BF92" i="1" s="1"/>
  <c r="AZ90" i="1"/>
  <c r="BE90" i="1" s="1"/>
  <c r="AY88" i="1"/>
  <c r="BD88" i="1" s="1"/>
  <c r="AX86" i="1"/>
  <c r="BC86" i="1" s="1"/>
  <c r="BA83" i="1"/>
  <c r="BF83" i="1" s="1"/>
  <c r="AZ81" i="1"/>
  <c r="BE81" i="1" s="1"/>
  <c r="AY79" i="1"/>
  <c r="BD79" i="1" s="1"/>
  <c r="BA76" i="1"/>
  <c r="BF76" i="1" s="1"/>
  <c r="AZ74" i="1"/>
  <c r="BE74" i="1" s="1"/>
  <c r="AY72" i="1"/>
  <c r="BD72" i="1" s="1"/>
  <c r="AX70" i="1"/>
  <c r="BC70" i="1" s="1"/>
  <c r="BA67" i="1"/>
  <c r="BF67" i="1" s="1"/>
  <c r="AZ65" i="1"/>
  <c r="BE65" i="1" s="1"/>
  <c r="AY63" i="1"/>
  <c r="BD63" i="1" s="1"/>
  <c r="BA60" i="1"/>
  <c r="BF60" i="1" s="1"/>
  <c r="AZ58" i="1"/>
  <c r="BE58" i="1" s="1"/>
  <c r="AY56" i="1"/>
  <c r="BD56" i="1" s="1"/>
  <c r="AX54" i="1"/>
  <c r="BC54" i="1" s="1"/>
  <c r="BA51" i="1"/>
  <c r="BF51" i="1" s="1"/>
  <c r="AZ49" i="1"/>
  <c r="BE49" i="1" s="1"/>
  <c r="AY47" i="1"/>
  <c r="BD47" i="1" s="1"/>
  <c r="BA44" i="1"/>
  <c r="BF44" i="1" s="1"/>
  <c r="AZ42" i="1"/>
  <c r="BE42" i="1" s="1"/>
  <c r="AY40" i="1"/>
  <c r="BD40" i="1" s="1"/>
  <c r="AX38" i="1"/>
  <c r="BC38" i="1" s="1"/>
  <c r="BA35" i="1"/>
  <c r="BF35" i="1" s="1"/>
  <c r="AZ33" i="1"/>
  <c r="BE33" i="1" s="1"/>
  <c r="AY31" i="1"/>
  <c r="BD31" i="1" s="1"/>
  <c r="BA28" i="1"/>
  <c r="BF28" i="1" s="1"/>
  <c r="AZ26" i="1"/>
  <c r="BE26" i="1" s="1"/>
  <c r="AY24" i="1"/>
  <c r="BD24" i="1" s="1"/>
  <c r="AX22" i="1"/>
  <c r="BC22" i="1" s="1"/>
  <c r="BA19" i="1"/>
  <c r="BF19" i="1" s="1"/>
  <c r="AZ17" i="1"/>
  <c r="BE17" i="1" s="1"/>
  <c r="AY15" i="1"/>
  <c r="BD15" i="1" s="1"/>
  <c r="BA12" i="1"/>
  <c r="BF12" i="1" s="1"/>
  <c r="AZ10" i="1"/>
  <c r="BE10" i="1" s="1"/>
  <c r="AY8" i="1"/>
  <c r="BD8" i="1" s="1"/>
  <c r="AX6" i="1"/>
  <c r="BC6" i="1" s="1"/>
  <c r="BA3" i="1"/>
  <c r="BF3" i="1" s="1"/>
  <c r="BA17" i="1"/>
  <c r="BF17" i="1" s="1"/>
  <c r="AX4" i="1"/>
  <c r="BC4" i="1" s="1"/>
  <c r="BA226" i="1"/>
  <c r="BF226" i="1" s="1"/>
  <c r="BA218" i="1"/>
  <c r="BF218" i="1" s="1"/>
  <c r="BA214" i="1"/>
  <c r="BF214" i="1" s="1"/>
  <c r="BA208" i="1"/>
  <c r="BF208" i="1" s="1"/>
  <c r="BA198" i="1"/>
  <c r="BF198" i="1" s="1"/>
  <c r="BA188" i="1"/>
  <c r="BF188" i="1" s="1"/>
  <c r="AZ226" i="1"/>
  <c r="BE226" i="1" s="1"/>
  <c r="AZ218" i="1"/>
  <c r="BE218" i="1" s="1"/>
  <c r="AZ212" i="1"/>
  <c r="BE212" i="1" s="1"/>
  <c r="AZ206" i="1"/>
  <c r="BE206" i="1" s="1"/>
  <c r="AZ202" i="1"/>
  <c r="BE202" i="1" s="1"/>
  <c r="AZ198" i="1"/>
  <c r="BE198" i="1" s="1"/>
  <c r="AZ190" i="1"/>
  <c r="BE190" i="1" s="1"/>
  <c r="AZ186" i="1"/>
  <c r="BE186" i="1" s="1"/>
  <c r="AZ182" i="1"/>
  <c r="BE182" i="1" s="1"/>
  <c r="AZ176" i="1"/>
  <c r="BE176" i="1" s="1"/>
  <c r="AZ172" i="1"/>
  <c r="BE172" i="1" s="1"/>
  <c r="AZ163" i="1"/>
  <c r="BE163" i="1" s="1"/>
  <c r="BA158" i="1"/>
  <c r="BF158" i="1" s="1"/>
  <c r="AY154" i="1"/>
  <c r="BD154" i="1" s="1"/>
  <c r="AZ147" i="1"/>
  <c r="BE147" i="1" s="1"/>
  <c r="BA142" i="1"/>
  <c r="BF142" i="1" s="1"/>
  <c r="AY138" i="1"/>
  <c r="BD138" i="1" s="1"/>
  <c r="BA133" i="1"/>
  <c r="BF133" i="1" s="1"/>
  <c r="AY129" i="1"/>
  <c r="BD129" i="1" s="1"/>
  <c r="AY122" i="1"/>
  <c r="BD122" i="1" s="1"/>
  <c r="BA117" i="1"/>
  <c r="BF117" i="1" s="1"/>
  <c r="AY113" i="1"/>
  <c r="BD113" i="1" s="1"/>
  <c r="AZ108" i="1"/>
  <c r="BE108" i="1" s="1"/>
  <c r="AX104" i="1"/>
  <c r="BC104" i="1" s="1"/>
  <c r="AZ99" i="1"/>
  <c r="BE99" i="1" s="1"/>
  <c r="AY97" i="1"/>
  <c r="BD97" i="1" s="1"/>
  <c r="BA94" i="1"/>
  <c r="BF94" i="1" s="1"/>
  <c r="AZ92" i="1"/>
  <c r="BE92" i="1" s="1"/>
  <c r="AY90" i="1"/>
  <c r="BD90" i="1" s="1"/>
  <c r="AX88" i="1"/>
  <c r="BC88" i="1" s="1"/>
  <c r="BA85" i="1"/>
  <c r="BF85" i="1" s="1"/>
  <c r="AZ83" i="1"/>
  <c r="BE83" i="1" s="1"/>
  <c r="AY81" i="1"/>
  <c r="BD81" i="1" s="1"/>
  <c r="AZ76" i="1"/>
  <c r="BE76" i="1" s="1"/>
  <c r="AY74" i="1"/>
  <c r="BD74" i="1" s="1"/>
  <c r="AX72" i="1"/>
  <c r="BC72" i="1" s="1"/>
  <c r="BA69" i="1"/>
  <c r="BF69" i="1" s="1"/>
  <c r="AZ67" i="1"/>
  <c r="BE67" i="1" s="1"/>
  <c r="AY65" i="1"/>
  <c r="BD65" i="1" s="1"/>
  <c r="BA62" i="1"/>
  <c r="BF62" i="1" s="1"/>
  <c r="AZ60" i="1"/>
  <c r="BE60" i="1" s="1"/>
  <c r="AY58" i="1"/>
  <c r="BD58" i="1" s="1"/>
  <c r="AX56" i="1"/>
  <c r="BC56" i="1" s="1"/>
  <c r="BA53" i="1"/>
  <c r="BF53" i="1" s="1"/>
  <c r="AZ51" i="1"/>
  <c r="BE51" i="1" s="1"/>
  <c r="AY49" i="1"/>
  <c r="BD49" i="1" s="1"/>
  <c r="BA46" i="1"/>
  <c r="BF46" i="1" s="1"/>
  <c r="AZ44" i="1"/>
  <c r="BE44" i="1" s="1"/>
  <c r="AY42" i="1"/>
  <c r="BD42" i="1" s="1"/>
  <c r="AX40" i="1"/>
  <c r="BC40" i="1" s="1"/>
  <c r="BA37" i="1"/>
  <c r="BF37" i="1" s="1"/>
  <c r="AZ35" i="1"/>
  <c r="BE35" i="1" s="1"/>
  <c r="AY33" i="1"/>
  <c r="BD33" i="1" s="1"/>
  <c r="BA30" i="1"/>
  <c r="BF30" i="1" s="1"/>
  <c r="AZ28" i="1"/>
  <c r="BE28" i="1" s="1"/>
  <c r="AY26" i="1"/>
  <c r="BD26" i="1" s="1"/>
  <c r="AX24" i="1"/>
  <c r="BC24" i="1" s="1"/>
  <c r="BA21" i="1"/>
  <c r="BF21" i="1" s="1"/>
  <c r="AZ19" i="1"/>
  <c r="BE19" i="1" s="1"/>
  <c r="AY17" i="1"/>
  <c r="BD17" i="1" s="1"/>
  <c r="BA14" i="1"/>
  <c r="BF14" i="1" s="1"/>
  <c r="AZ12" i="1"/>
  <c r="BE12" i="1" s="1"/>
  <c r="AY10" i="1"/>
  <c r="BD10" i="1" s="1"/>
  <c r="AX8" i="1"/>
  <c r="BC8" i="1" s="1"/>
  <c r="BA5" i="1"/>
  <c r="BF5" i="1" s="1"/>
  <c r="AZ3" i="1"/>
  <c r="BE3" i="1" s="1"/>
  <c r="AX20" i="1"/>
  <c r="BC20" i="1" s="1"/>
  <c r="AZ15" i="1"/>
  <c r="BE15" i="1" s="1"/>
  <c r="AY13" i="1"/>
  <c r="BD13" i="1" s="1"/>
  <c r="BA10" i="1"/>
  <c r="BF10" i="1" s="1"/>
  <c r="AY6" i="1"/>
  <c r="BD6" i="1" s="1"/>
  <c r="BA224" i="1"/>
  <c r="BF224" i="1" s="1"/>
  <c r="BA222" i="1"/>
  <c r="BF222" i="1" s="1"/>
  <c r="BA216" i="1"/>
  <c r="BF216" i="1" s="1"/>
  <c r="BA210" i="1"/>
  <c r="BF210" i="1" s="1"/>
  <c r="BA204" i="1"/>
  <c r="BF204" i="1" s="1"/>
  <c r="BA200" i="1"/>
  <c r="BF200" i="1" s="1"/>
  <c r="BA196" i="1"/>
  <c r="BF196" i="1" s="1"/>
  <c r="BA194" i="1"/>
  <c r="BF194" i="1" s="1"/>
  <c r="BA190" i="1"/>
  <c r="BF190" i="1" s="1"/>
  <c r="BA184" i="1"/>
  <c r="BF184" i="1" s="1"/>
  <c r="BA176" i="1"/>
  <c r="BF176" i="1" s="1"/>
  <c r="AZ224" i="1"/>
  <c r="BE224" i="1" s="1"/>
  <c r="AZ222" i="1"/>
  <c r="BE222" i="1" s="1"/>
  <c r="AZ220" i="1"/>
  <c r="BE220" i="1" s="1"/>
  <c r="AZ216" i="1"/>
  <c r="BE216" i="1" s="1"/>
  <c r="AZ214" i="1"/>
  <c r="BE214" i="1" s="1"/>
  <c r="AZ210" i="1"/>
  <c r="BE210" i="1" s="1"/>
  <c r="AZ208" i="1"/>
  <c r="BE208" i="1" s="1"/>
  <c r="AZ204" i="1"/>
  <c r="BE204" i="1" s="1"/>
  <c r="AZ200" i="1"/>
  <c r="BE200" i="1" s="1"/>
  <c r="AZ196" i="1"/>
  <c r="BE196" i="1" s="1"/>
  <c r="AZ194" i="1"/>
  <c r="BE194" i="1" s="1"/>
  <c r="AZ192" i="1"/>
  <c r="BE192" i="1" s="1"/>
  <c r="AZ188" i="1"/>
  <c r="BE188" i="1" s="1"/>
  <c r="AZ184" i="1"/>
  <c r="BE184" i="1" s="1"/>
  <c r="AZ180" i="1"/>
  <c r="BE180" i="1" s="1"/>
  <c r="AZ178" i="1"/>
  <c r="BE178" i="1" s="1"/>
  <c r="AZ174" i="1"/>
  <c r="BE174" i="1" s="1"/>
  <c r="AY170" i="1"/>
  <c r="BD170" i="1" s="1"/>
  <c r="AX168" i="1"/>
  <c r="BC168" i="1" s="1"/>
  <c r="BA165" i="1"/>
  <c r="BF165" i="1" s="1"/>
  <c r="AY161" i="1"/>
  <c r="BD161" i="1" s="1"/>
  <c r="AZ156" i="1"/>
  <c r="BE156" i="1" s="1"/>
  <c r="AX152" i="1"/>
  <c r="BC152" i="1" s="1"/>
  <c r="BA149" i="1"/>
  <c r="BF149" i="1" s="1"/>
  <c r="AY145" i="1"/>
  <c r="BD145" i="1" s="1"/>
  <c r="AZ140" i="1"/>
  <c r="BE140" i="1" s="1"/>
  <c r="AX136" i="1"/>
  <c r="BC136" i="1" s="1"/>
  <c r="AZ131" i="1"/>
  <c r="BE131" i="1" s="1"/>
  <c r="BA126" i="1"/>
  <c r="BF126" i="1" s="1"/>
  <c r="AZ124" i="1"/>
  <c r="BE124" i="1" s="1"/>
  <c r="AX120" i="1"/>
  <c r="BC120" i="1" s="1"/>
  <c r="AZ115" i="1"/>
  <c r="BE115" i="1" s="1"/>
  <c r="BA110" i="1"/>
  <c r="BF110" i="1" s="1"/>
  <c r="AY106" i="1"/>
  <c r="BD106" i="1" s="1"/>
  <c r="BA101" i="1"/>
  <c r="BF101" i="1" s="1"/>
  <c r="BA78" i="1"/>
  <c r="BF78" i="1" s="1"/>
  <c r="AY226" i="1"/>
  <c r="BD226" i="1" s="1"/>
  <c r="AY224" i="1"/>
  <c r="BD224" i="1" s="1"/>
  <c r="AY222" i="1"/>
  <c r="BD222" i="1" s="1"/>
  <c r="AY220" i="1"/>
  <c r="BD220" i="1" s="1"/>
  <c r="AY218" i="1"/>
  <c r="BD218" i="1" s="1"/>
  <c r="AY216" i="1"/>
  <c r="BD216" i="1" s="1"/>
  <c r="AY214" i="1"/>
  <c r="BD214" i="1" s="1"/>
  <c r="AY212" i="1"/>
  <c r="BD212" i="1" s="1"/>
  <c r="AY210" i="1"/>
  <c r="BD210" i="1" s="1"/>
  <c r="AY208" i="1"/>
  <c r="BD208" i="1" s="1"/>
  <c r="AY206" i="1"/>
  <c r="BD206" i="1" s="1"/>
  <c r="AY204" i="1"/>
  <c r="BD204" i="1" s="1"/>
  <c r="AY202" i="1"/>
  <c r="BD202" i="1" s="1"/>
  <c r="AY200" i="1"/>
  <c r="BD200" i="1" s="1"/>
  <c r="AY198" i="1"/>
  <c r="BD198" i="1" s="1"/>
  <c r="AY196" i="1"/>
  <c r="BD196" i="1" s="1"/>
  <c r="AY194" i="1"/>
  <c r="BD194" i="1" s="1"/>
  <c r="AY192" i="1"/>
  <c r="BD192" i="1" s="1"/>
  <c r="AY190" i="1"/>
  <c r="BD190" i="1" s="1"/>
  <c r="AY188" i="1"/>
  <c r="BD188" i="1" s="1"/>
  <c r="AY186" i="1"/>
  <c r="BD186" i="1" s="1"/>
  <c r="AY184" i="1"/>
  <c r="BD184" i="1" s="1"/>
  <c r="AY182" i="1"/>
  <c r="BD182" i="1" s="1"/>
  <c r="AY180" i="1"/>
  <c r="BD180" i="1" s="1"/>
  <c r="AY178" i="1"/>
  <c r="BD178" i="1" s="1"/>
  <c r="AY176" i="1"/>
  <c r="BD176" i="1" s="1"/>
  <c r="AY174" i="1"/>
  <c r="BD174" i="1" s="1"/>
  <c r="AY172" i="1"/>
  <c r="BD172" i="1" s="1"/>
  <c r="AX170" i="1"/>
  <c r="BC170" i="1" s="1"/>
  <c r="BA167" i="1"/>
  <c r="BF167" i="1" s="1"/>
  <c r="AZ165" i="1"/>
  <c r="BE165" i="1" s="1"/>
  <c r="AY163" i="1"/>
  <c r="BD163" i="1" s="1"/>
  <c r="BA160" i="1"/>
  <c r="BF160" i="1" s="1"/>
  <c r="AZ158" i="1"/>
  <c r="BE158" i="1" s="1"/>
  <c r="AY156" i="1"/>
  <c r="BD156" i="1" s="1"/>
  <c r="AX154" i="1"/>
  <c r="BC154" i="1" s="1"/>
  <c r="BA151" i="1"/>
  <c r="BF151" i="1" s="1"/>
  <c r="AZ149" i="1"/>
  <c r="BE149" i="1" s="1"/>
  <c r="AY147" i="1"/>
  <c r="BD147" i="1" s="1"/>
  <c r="BA144" i="1"/>
  <c r="BF144" i="1" s="1"/>
  <c r="AZ142" i="1"/>
  <c r="BE142" i="1" s="1"/>
  <c r="AY140" i="1"/>
  <c r="BD140" i="1" s="1"/>
  <c r="AX138" i="1"/>
  <c r="BC138" i="1" s="1"/>
  <c r="BA135" i="1"/>
  <c r="BF135" i="1" s="1"/>
  <c r="AZ133" i="1"/>
  <c r="BE133" i="1" s="1"/>
  <c r="AY131" i="1"/>
  <c r="BD131" i="1" s="1"/>
  <c r="BA128" i="1"/>
  <c r="BF128" i="1" s="1"/>
  <c r="AZ126" i="1"/>
  <c r="BE126" i="1" s="1"/>
  <c r="AY124" i="1"/>
  <c r="BD124" i="1" s="1"/>
  <c r="AX122" i="1"/>
  <c r="BC122" i="1" s="1"/>
  <c r="BA119" i="1"/>
  <c r="BF119" i="1" s="1"/>
  <c r="AZ117" i="1"/>
  <c r="BE117" i="1" s="1"/>
  <c r="AY115" i="1"/>
  <c r="BD115" i="1" s="1"/>
  <c r="BA112" i="1"/>
  <c r="BF112" i="1" s="1"/>
  <c r="AZ110" i="1"/>
  <c r="BE110" i="1" s="1"/>
  <c r="AY108" i="1"/>
  <c r="BD108" i="1" s="1"/>
  <c r="AX106" i="1"/>
  <c r="BC106" i="1" s="1"/>
  <c r="BA103" i="1"/>
  <c r="BF103" i="1" s="1"/>
  <c r="AZ101" i="1"/>
  <c r="BE101" i="1" s="1"/>
  <c r="AY99" i="1"/>
  <c r="BD99" i="1" s="1"/>
  <c r="BA96" i="1"/>
  <c r="BF96" i="1" s="1"/>
  <c r="AZ94" i="1"/>
  <c r="BE94" i="1" s="1"/>
  <c r="AY92" i="1"/>
  <c r="BD92" i="1" s="1"/>
  <c r="AX90" i="1"/>
  <c r="BC90" i="1" s="1"/>
  <c r="BA87" i="1"/>
  <c r="BF87" i="1" s="1"/>
  <c r="AZ85" i="1"/>
  <c r="BE85" i="1" s="1"/>
  <c r="AY83" i="1"/>
  <c r="BD83" i="1" s="1"/>
  <c r="BA80" i="1"/>
  <c r="BF80" i="1" s="1"/>
  <c r="AZ78" i="1"/>
  <c r="BE78" i="1" s="1"/>
  <c r="AY76" i="1"/>
  <c r="BD76" i="1" s="1"/>
  <c r="AX74" i="1"/>
  <c r="BC74" i="1" s="1"/>
  <c r="BA71" i="1"/>
  <c r="BF71" i="1" s="1"/>
  <c r="AZ69" i="1"/>
  <c r="BE69" i="1" s="1"/>
  <c r="AY67" i="1"/>
  <c r="BD67" i="1" s="1"/>
  <c r="BA64" i="1"/>
  <c r="BF64" i="1" s="1"/>
  <c r="AZ62" i="1"/>
  <c r="BE62" i="1" s="1"/>
  <c r="AY60" i="1"/>
  <c r="BD60" i="1" s="1"/>
  <c r="AX58" i="1"/>
  <c r="BC58" i="1" s="1"/>
  <c r="BA55" i="1"/>
  <c r="BF55" i="1" s="1"/>
  <c r="AZ53" i="1"/>
  <c r="BE53" i="1" s="1"/>
  <c r="AY51" i="1"/>
  <c r="BD51" i="1" s="1"/>
  <c r="BA48" i="1"/>
  <c r="BF48" i="1" s="1"/>
  <c r="AZ46" i="1"/>
  <c r="BE46" i="1" s="1"/>
  <c r="AY44" i="1"/>
  <c r="BD44" i="1" s="1"/>
  <c r="AX42" i="1"/>
  <c r="BC42" i="1" s="1"/>
  <c r="BA39" i="1"/>
  <c r="BF39" i="1" s="1"/>
  <c r="AZ37" i="1"/>
  <c r="BE37" i="1" s="1"/>
  <c r="AY35" i="1"/>
  <c r="BD35" i="1" s="1"/>
  <c r="BA32" i="1"/>
  <c r="BF32" i="1" s="1"/>
  <c r="AZ30" i="1"/>
  <c r="BE30" i="1" s="1"/>
  <c r="AY28" i="1"/>
  <c r="BD28" i="1" s="1"/>
  <c r="AX26" i="1"/>
  <c r="BC26" i="1" s="1"/>
  <c r="BA23" i="1"/>
  <c r="BF23" i="1" s="1"/>
  <c r="AZ21" i="1"/>
  <c r="BE21" i="1" s="1"/>
  <c r="AY19" i="1"/>
  <c r="BD19" i="1" s="1"/>
  <c r="BA16" i="1"/>
  <c r="BF16" i="1" s="1"/>
  <c r="AZ14" i="1"/>
  <c r="BE14" i="1" s="1"/>
  <c r="AY12" i="1"/>
  <c r="BD12" i="1" s="1"/>
  <c r="AX10" i="1"/>
  <c r="BC10" i="1" s="1"/>
  <c r="BA7" i="1"/>
  <c r="BF7" i="1" s="1"/>
  <c r="AZ5" i="1"/>
  <c r="BE5" i="1" s="1"/>
  <c r="AX3" i="1"/>
  <c r="BC3" i="1" s="1"/>
  <c r="AX5" i="1"/>
  <c r="BC5" i="1" s="1"/>
  <c r="AX7" i="1"/>
  <c r="BC7" i="1" s="1"/>
  <c r="AX9" i="1"/>
  <c r="BC9" i="1" s="1"/>
  <c r="AX11" i="1"/>
  <c r="BC11" i="1" s="1"/>
  <c r="AX13" i="1"/>
  <c r="BC13" i="1" s="1"/>
  <c r="AX15" i="1"/>
  <c r="BC15" i="1" s="1"/>
  <c r="AX17" i="1"/>
  <c r="BC17" i="1" s="1"/>
  <c r="AX19" i="1"/>
  <c r="BC19" i="1" s="1"/>
  <c r="AX21" i="1"/>
  <c r="BC21" i="1" s="1"/>
  <c r="AX23" i="1"/>
  <c r="BC23" i="1" s="1"/>
  <c r="AX25" i="1"/>
  <c r="BC25" i="1" s="1"/>
  <c r="AX27" i="1"/>
  <c r="BC27" i="1" s="1"/>
  <c r="AX29" i="1"/>
  <c r="BC29" i="1" s="1"/>
  <c r="AX31" i="1"/>
  <c r="BC31" i="1" s="1"/>
  <c r="AX33" i="1"/>
  <c r="BC33" i="1" s="1"/>
  <c r="AX35" i="1"/>
  <c r="BC35" i="1" s="1"/>
  <c r="AX37" i="1"/>
  <c r="BC37" i="1" s="1"/>
  <c r="AX39" i="1"/>
  <c r="BC39" i="1" s="1"/>
  <c r="AX41" i="1"/>
  <c r="BC41" i="1" s="1"/>
  <c r="AX43" i="1"/>
  <c r="BC43" i="1" s="1"/>
  <c r="AX45" i="1"/>
  <c r="BC45" i="1" s="1"/>
  <c r="AX47" i="1"/>
  <c r="BC47" i="1" s="1"/>
  <c r="AX49" i="1"/>
  <c r="BC49" i="1" s="1"/>
  <c r="AX51" i="1"/>
  <c r="BC51" i="1" s="1"/>
  <c r="AX53" i="1"/>
  <c r="BC53" i="1" s="1"/>
  <c r="AX55" i="1"/>
  <c r="BC55" i="1" s="1"/>
  <c r="AX57" i="1"/>
  <c r="BC57" i="1" s="1"/>
  <c r="AX59" i="1"/>
  <c r="BC59" i="1" s="1"/>
  <c r="AX61" i="1"/>
  <c r="BC61" i="1" s="1"/>
  <c r="AX63" i="1"/>
  <c r="BC63" i="1" s="1"/>
  <c r="AX65" i="1"/>
  <c r="BC65" i="1" s="1"/>
  <c r="AX67" i="1"/>
  <c r="BC67" i="1" s="1"/>
  <c r="AX69" i="1"/>
  <c r="BC69" i="1" s="1"/>
  <c r="AX71" i="1"/>
  <c r="BC71" i="1" s="1"/>
  <c r="AX73" i="1"/>
  <c r="BC73" i="1" s="1"/>
  <c r="AX75" i="1"/>
  <c r="BC75" i="1" s="1"/>
  <c r="AX77" i="1"/>
  <c r="BC77" i="1" s="1"/>
  <c r="AX79" i="1"/>
  <c r="BC79" i="1" s="1"/>
  <c r="AX81" i="1"/>
  <c r="BC81" i="1" s="1"/>
  <c r="AX83" i="1"/>
  <c r="BC83" i="1" s="1"/>
  <c r="AX85" i="1"/>
  <c r="BC85" i="1" s="1"/>
  <c r="AX87" i="1"/>
  <c r="BC87" i="1" s="1"/>
  <c r="AX89" i="1"/>
  <c r="BC89" i="1" s="1"/>
  <c r="AX91" i="1"/>
  <c r="BC91" i="1" s="1"/>
  <c r="AX93" i="1"/>
  <c r="BC93" i="1" s="1"/>
  <c r="AX95" i="1"/>
  <c r="BC95" i="1" s="1"/>
  <c r="AX97" i="1"/>
  <c r="BC97" i="1" s="1"/>
  <c r="AX99" i="1"/>
  <c r="BC99" i="1" s="1"/>
  <c r="AX101" i="1"/>
  <c r="BC101" i="1" s="1"/>
  <c r="AX103" i="1"/>
  <c r="BC103" i="1" s="1"/>
  <c r="AX105" i="1"/>
  <c r="BC105" i="1" s="1"/>
  <c r="AX107" i="1"/>
  <c r="BC107" i="1" s="1"/>
  <c r="AX109" i="1"/>
  <c r="BC109" i="1" s="1"/>
  <c r="AX111" i="1"/>
  <c r="BC111" i="1" s="1"/>
  <c r="AX113" i="1"/>
  <c r="BC113" i="1" s="1"/>
  <c r="AX115" i="1"/>
  <c r="BC115" i="1" s="1"/>
  <c r="AX117" i="1"/>
  <c r="BC117" i="1" s="1"/>
  <c r="AX119" i="1"/>
  <c r="BC119" i="1" s="1"/>
  <c r="AX121" i="1"/>
  <c r="BC121" i="1" s="1"/>
  <c r="AX123" i="1"/>
  <c r="BC123" i="1" s="1"/>
  <c r="AX125" i="1"/>
  <c r="BC125" i="1" s="1"/>
  <c r="AX127" i="1"/>
  <c r="BC127" i="1" s="1"/>
  <c r="AX129" i="1"/>
  <c r="BC129" i="1" s="1"/>
  <c r="AX131" i="1"/>
  <c r="BC131" i="1" s="1"/>
  <c r="AX133" i="1"/>
  <c r="BC133" i="1" s="1"/>
  <c r="AX135" i="1"/>
  <c r="BC135" i="1" s="1"/>
  <c r="AX137" i="1"/>
  <c r="BC137" i="1" s="1"/>
  <c r="AX139" i="1"/>
  <c r="BC139" i="1" s="1"/>
  <c r="AX141" i="1"/>
  <c r="BC141" i="1" s="1"/>
  <c r="AX143" i="1"/>
  <c r="BC143" i="1" s="1"/>
  <c r="AX145" i="1"/>
  <c r="BC145" i="1" s="1"/>
  <c r="AX147" i="1"/>
  <c r="BC147" i="1" s="1"/>
  <c r="AX149" i="1"/>
  <c r="BC149" i="1" s="1"/>
  <c r="AX151" i="1"/>
  <c r="BC151" i="1" s="1"/>
  <c r="AX153" i="1"/>
  <c r="BC153" i="1" s="1"/>
  <c r="AX155" i="1"/>
  <c r="BC155" i="1" s="1"/>
  <c r="AX157" i="1"/>
  <c r="BC157" i="1" s="1"/>
  <c r="AX159" i="1"/>
  <c r="BC159" i="1" s="1"/>
  <c r="AX161" i="1"/>
  <c r="BC161" i="1" s="1"/>
  <c r="AX163" i="1"/>
  <c r="BC163" i="1" s="1"/>
  <c r="AX165" i="1"/>
  <c r="BC165" i="1" s="1"/>
  <c r="AX167" i="1"/>
  <c r="BC167" i="1" s="1"/>
  <c r="AX169" i="1"/>
  <c r="BC169" i="1" s="1"/>
  <c r="AX171" i="1"/>
  <c r="BC171" i="1" s="1"/>
</calcChain>
</file>

<file path=xl/sharedStrings.xml><?xml version="1.0" encoding="utf-8"?>
<sst xmlns="http://schemas.openxmlformats.org/spreadsheetml/2006/main" count="130" uniqueCount="59">
  <si>
    <t>Y_Ct</t>
  </si>
  <si>
    <t>Yt</t>
  </si>
  <si>
    <t>f1</t>
  </si>
  <si>
    <t>f2</t>
  </si>
  <si>
    <t>f3</t>
  </si>
  <si>
    <t>f4</t>
  </si>
  <si>
    <t>AmU</t>
  </si>
  <si>
    <t>Filtered state vector  A_t|t</t>
  </si>
  <si>
    <t>Fj</t>
  </si>
  <si>
    <t>f1.l1</t>
  </si>
  <si>
    <t>f2.l1</t>
  </si>
  <si>
    <t>f3.l1</t>
  </si>
  <si>
    <t>f4.l1</t>
  </si>
  <si>
    <t>f1.l2</t>
  </si>
  <si>
    <t>f2.l2</t>
  </si>
  <si>
    <t>f3.l2</t>
  </si>
  <si>
    <t>f4.l2</t>
  </si>
  <si>
    <t>f1.l3</t>
  </si>
  <si>
    <t>f2.l3</t>
  </si>
  <si>
    <t>f3.l3</t>
  </si>
  <si>
    <t>f4.l3</t>
  </si>
  <si>
    <t>DateX</t>
  </si>
  <si>
    <t>Datef</t>
  </si>
  <si>
    <t>n/f</t>
  </si>
  <si>
    <t>b/n</t>
  </si>
  <si>
    <t>f1/f2</t>
  </si>
  <si>
    <t>Check obv december 2020. Setup gestopt in DFROG regel 353 bij eerste rondje</t>
  </si>
  <si>
    <t>stap 1</t>
  </si>
  <si>
    <t>stap 2</t>
  </si>
  <si>
    <t>stop in regel 294  van DFROG.M om te kijken hoe factoren precies in OLS gaan</t>
  </si>
  <si>
    <t>Z</t>
  </si>
  <si>
    <t>[225,12]</t>
  </si>
  <si>
    <t>A1</t>
  </si>
  <si>
    <t>z</t>
  </si>
  <si>
    <t>Z*A1</t>
  </si>
  <si>
    <t>E</t>
  </si>
  <si>
    <t>A</t>
  </si>
  <si>
    <t>f1.l1*1.629</t>
  </si>
  <si>
    <t>f2.l1*0.353</t>
  </si>
  <si>
    <t>…</t>
  </si>
  <si>
    <t>f1=</t>
  </si>
  <si>
    <t>f2=</t>
  </si>
  <si>
    <t>f3=</t>
  </si>
  <si>
    <t>f4=</t>
  </si>
  <si>
    <t>..</t>
  </si>
  <si>
    <t>l.302</t>
  </si>
  <si>
    <t>l.301</t>
  </si>
  <si>
    <t>l.299</t>
  </si>
  <si>
    <t>AmT</t>
  </si>
  <si>
    <t>Smoothed state vector  A_t|T</t>
  </si>
  <si>
    <t>S.c1</t>
  </si>
  <si>
    <t>l.365 (signal)</t>
  </si>
  <si>
    <t>fctsj (signal)</t>
  </si>
  <si>
    <t>fcstd (1,4)</t>
  </si>
  <si>
    <t>fcstd (1,3)</t>
  </si>
  <si>
    <t>fcstd (1,2)</t>
  </si>
  <si>
    <t>fcstd (1,1)</t>
  </si>
  <si>
    <t>Date_fcst</t>
  </si>
  <si>
    <t>fcstD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</si>
</sst>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5" borderId="1" xfId="0" applyFont="1" applyFill="1" applyBorder="1"/>
    <xf numFmtId="0" fontId="1" fillId="0" borderId="0" xfId="0" applyFont="1" applyBorder="1"/>
    <xf numFmtId="0" fontId="2" fillId="0" borderId="0" xfId="0" applyFont="1" applyBorder="1"/>
    <xf numFmtId="164" fontId="1" fillId="5" borderId="0" xfId="0" applyNumberFormat="1" applyFont="1" applyFill="1"/>
    <xf numFmtId="164" fontId="1" fillId="4" borderId="0" xfId="0" applyNumberFormat="1" applyFont="1" applyFill="1"/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5" borderId="1" xfId="0" applyNumberFormat="1" applyFont="1" applyFill="1" applyBorder="1"/>
    <xf numFmtId="164" fontId="1" fillId="0" borderId="0" xfId="0" applyNumberFormat="1" applyFont="1"/>
    <xf numFmtId="0" fontId="1" fillId="0" borderId="0" xfId="0" applyFont="1" applyFill="1" applyBorder="1"/>
    <xf numFmtId="0" fontId="3" fillId="9" borderId="0" xfId="0" applyFont="1" applyFill="1" applyBorder="1"/>
    <xf numFmtId="0" fontId="3" fillId="9" borderId="2" xfId="0" applyFont="1" applyFill="1" applyBorder="1"/>
    <xf numFmtId="0" fontId="1" fillId="10" borderId="0" xfId="0" applyFont="1" applyFill="1" applyBorder="1"/>
    <xf numFmtId="0" fontId="1" fillId="10" borderId="2" xfId="0" applyFont="1" applyFill="1" applyBorder="1"/>
    <xf numFmtId="0" fontId="3" fillId="8" borderId="0" xfId="0" applyFont="1" applyFill="1" applyBorder="1"/>
    <xf numFmtId="0" fontId="3" fillId="8" borderId="3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3" fillId="11" borderId="1" xfId="0" applyFont="1" applyFill="1" applyBorder="1"/>
    <xf numFmtId="164" fontId="3" fillId="11" borderId="1" xfId="0" applyNumberFormat="1" applyFont="1" applyFill="1" applyBorder="1"/>
    <xf numFmtId="0" fontId="3" fillId="0" borderId="0" xfId="0" applyFont="1" applyFill="1" applyBorder="1"/>
    <xf numFmtId="164" fontId="1" fillId="0" borderId="0" xfId="0" applyNumberFormat="1" applyFont="1" applyFill="1" applyBorder="1"/>
    <xf numFmtId="164" fontId="1" fillId="2" borderId="0" xfId="0" applyNumberFormat="1" applyFont="1" applyFill="1"/>
    <xf numFmtId="164" fontId="1" fillId="3" borderId="0" xfId="0" applyNumberFormat="1" applyFont="1" applyFill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164" fontId="4" fillId="8" borderId="0" xfId="0" applyNumberFormat="1" applyFont="1" applyFill="1"/>
    <xf numFmtId="164" fontId="3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 t="s">
        <v>27</v>
      </c>
      <c r="B2" t="s">
        <v>26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3"/>
  <sheetViews>
    <sheetView workbookViewId="0">
      <pane xSplit="5" ySplit="2" topLeftCell="BE3" activePane="bottomRight" state="frozen"/>
      <selection pane="topRight" activeCell="F1" sqref="F1"/>
      <selection pane="bottomLeft" activeCell="A3" sqref="A3"/>
      <selection pane="bottomRight" activeCell="D1" sqref="D1:S1048576"/>
    </sheetView>
  </sheetViews>
  <sheetFormatPr defaultRowHeight="12.75" x14ac:dyDescent="0.2"/>
  <cols>
    <col min="1" max="60" width="9.140625" style="8"/>
    <col min="61" max="62" width="15.28515625" style="37" customWidth="1"/>
    <col min="63" max="72" width="9.85546875" style="37" customWidth="1"/>
    <col min="73" max="16384" width="9.140625" style="8"/>
  </cols>
  <sheetData>
    <row r="1" spans="1:72" s="9" customFormat="1" x14ac:dyDescent="0.2">
      <c r="A1" s="9" t="s">
        <v>21</v>
      </c>
      <c r="D1" s="9" t="s">
        <v>22</v>
      </c>
      <c r="F1" s="9" t="s">
        <v>6</v>
      </c>
      <c r="G1" s="9" t="s">
        <v>7</v>
      </c>
      <c r="U1" s="9" t="s">
        <v>8</v>
      </c>
      <c r="Z1" s="9" t="s">
        <v>30</v>
      </c>
      <c r="AA1" s="9" t="s">
        <v>31</v>
      </c>
      <c r="AN1" s="9" t="s">
        <v>32</v>
      </c>
      <c r="AS1" s="9" t="s">
        <v>47</v>
      </c>
      <c r="AT1" s="9" t="s">
        <v>33</v>
      </c>
      <c r="AX1" s="9" t="s">
        <v>46</v>
      </c>
      <c r="AY1" s="9" t="s">
        <v>34</v>
      </c>
      <c r="BC1" s="9" t="s">
        <v>46</v>
      </c>
      <c r="BD1" s="9" t="s">
        <v>35</v>
      </c>
      <c r="BH1" s="9" t="s">
        <v>45</v>
      </c>
      <c r="BI1" s="38" t="s">
        <v>36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</row>
    <row r="2" spans="1:72" s="1" customFormat="1" x14ac:dyDescent="0.2">
      <c r="F2" s="4" t="s">
        <v>9</v>
      </c>
      <c r="G2" s="3" t="s">
        <v>10</v>
      </c>
      <c r="H2" s="6" t="s">
        <v>11</v>
      </c>
      <c r="I2" s="5" t="s">
        <v>12</v>
      </c>
      <c r="J2" s="7" t="s">
        <v>13</v>
      </c>
      <c r="K2" s="3" t="s">
        <v>14</v>
      </c>
      <c r="L2" s="6" t="s">
        <v>15</v>
      </c>
      <c r="M2" s="5" t="s">
        <v>16</v>
      </c>
      <c r="N2" s="7" t="s">
        <v>17</v>
      </c>
      <c r="O2" s="3" t="s">
        <v>18</v>
      </c>
      <c r="P2" s="6" t="s">
        <v>19</v>
      </c>
      <c r="Q2" s="5" t="s">
        <v>20</v>
      </c>
      <c r="R2" s="23" t="s">
        <v>1</v>
      </c>
      <c r="S2" s="25" t="s">
        <v>0</v>
      </c>
      <c r="U2" s="1" t="s">
        <v>2</v>
      </c>
      <c r="V2" s="1" t="s">
        <v>3</v>
      </c>
      <c r="W2" s="1" t="s">
        <v>4</v>
      </c>
      <c r="X2" s="1" t="s">
        <v>5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N2" s="1" t="s">
        <v>2</v>
      </c>
      <c r="AO2" s="1" t="s">
        <v>3</v>
      </c>
      <c r="AP2" s="1" t="s">
        <v>4</v>
      </c>
      <c r="AQ2" s="1" t="s">
        <v>5</v>
      </c>
      <c r="BI2" s="32" t="s">
        <v>9</v>
      </c>
      <c r="BJ2" s="32" t="s">
        <v>10</v>
      </c>
      <c r="BK2" s="32" t="s">
        <v>11</v>
      </c>
      <c r="BL2" s="32" t="s">
        <v>12</v>
      </c>
      <c r="BM2" s="32" t="s">
        <v>13</v>
      </c>
      <c r="BN2" s="32" t="s">
        <v>14</v>
      </c>
      <c r="BO2" s="32" t="s">
        <v>15</v>
      </c>
      <c r="BP2" s="32" t="s">
        <v>16</v>
      </c>
      <c r="BQ2" s="32" t="s">
        <v>17</v>
      </c>
      <c r="BR2" s="32" t="s">
        <v>18</v>
      </c>
      <c r="BS2" s="32" t="s">
        <v>19</v>
      </c>
      <c r="BT2" s="32" t="s">
        <v>20</v>
      </c>
    </row>
    <row r="3" spans="1:72" s="1" customFormat="1" x14ac:dyDescent="0.2">
      <c r="A3" s="1">
        <v>2003</v>
      </c>
      <c r="B3" s="1">
        <v>1</v>
      </c>
      <c r="D3" s="1">
        <v>2003</v>
      </c>
      <c r="E3" s="1">
        <v>1</v>
      </c>
      <c r="F3" s="10">
        <v>-4.35944588781686</v>
      </c>
      <c r="G3" s="11">
        <v>3.8382552911942001E-2</v>
      </c>
      <c r="H3" s="12">
        <v>-1.1920305439657499</v>
      </c>
      <c r="I3" s="13">
        <v>-0.13252591870866601</v>
      </c>
      <c r="J3" s="14">
        <v>-4.3913855867209604</v>
      </c>
      <c r="K3" s="11">
        <v>-0.457466414532961</v>
      </c>
      <c r="L3" s="12">
        <v>-1.0260800569691599</v>
      </c>
      <c r="M3" s="13">
        <v>8.3135731608001195E-2</v>
      </c>
      <c r="N3" s="14">
        <v>-4.1995571374781804</v>
      </c>
      <c r="O3" s="11">
        <v>-0.78162923900474202</v>
      </c>
      <c r="P3" s="12">
        <v>-0.75772974294931605</v>
      </c>
      <c r="Q3" s="13">
        <v>0.14902700054458701</v>
      </c>
      <c r="R3" s="24">
        <v>-7.8602056353584998E-2</v>
      </c>
      <c r="S3" s="26">
        <v>-2.6200685451195499E-2</v>
      </c>
      <c r="T3" s="15"/>
      <c r="U3" s="11">
        <v>-4.5583499798624896</v>
      </c>
      <c r="V3" s="11">
        <v>5.7729321215952499E-2</v>
      </c>
      <c r="W3" s="11">
        <v>-0.99315179546926702</v>
      </c>
      <c r="X3" s="11">
        <v>-0.38777068537456399</v>
      </c>
      <c r="Y3" s="15"/>
      <c r="Z3" s="29">
        <v>-5.89413710672987</v>
      </c>
      <c r="AA3" s="29">
        <v>-0.60253788664738395</v>
      </c>
      <c r="AB3" s="29">
        <v>-2.9221509971084201</v>
      </c>
      <c r="AC3" s="29">
        <v>0.33911455935588197</v>
      </c>
      <c r="AD3" s="10">
        <v>-5.2565620862700904</v>
      </c>
      <c r="AE3" s="10">
        <v>-0.38243815628324301</v>
      </c>
      <c r="AF3" s="10">
        <v>-1.84200541677022</v>
      </c>
      <c r="AG3" s="10">
        <v>-0.34832198254718999</v>
      </c>
      <c r="AH3" s="11">
        <v>-4.5583499798624896</v>
      </c>
      <c r="AI3" s="11">
        <v>5.7729321215952499E-2</v>
      </c>
      <c r="AJ3" s="11">
        <v>-0.99315179546926702</v>
      </c>
      <c r="AK3" s="11">
        <v>-0.38777068537456399</v>
      </c>
      <c r="AM3" s="1" t="s">
        <v>9</v>
      </c>
      <c r="AN3" s="29">
        <v>1.62929620048778</v>
      </c>
      <c r="AO3" s="15">
        <v>0.22674353193118199</v>
      </c>
      <c r="AP3" s="15">
        <v>-5.4816783659786497E-2</v>
      </c>
      <c r="AQ3" s="15">
        <v>0.29938179200695803</v>
      </c>
      <c r="AS3" s="2">
        <v>-6.1047229775049496</v>
      </c>
      <c r="AT3" s="2">
        <v>-0.86273859603064895</v>
      </c>
      <c r="AU3" s="2">
        <v>-3.0171024706575298</v>
      </c>
      <c r="AV3" s="2">
        <v>1.1500381832673701</v>
      </c>
      <c r="AX3" s="2">
        <f t="array" ref="AX3:BA227">MMULT(Z3:AK227,AN3:AQ14)</f>
        <v>-6.4307281139052241</v>
      </c>
      <c r="AY3" s="2">
        <v>-0.9894320252461295</v>
      </c>
      <c r="AZ3" s="2">
        <v>-2.8096067752254998</v>
      </c>
      <c r="BA3" s="2">
        <v>0.43651534050182972</v>
      </c>
      <c r="BC3" s="1">
        <f>AS3-AX3</f>
        <v>0.32600513640027451</v>
      </c>
      <c r="BD3" s="1">
        <f t="shared" ref="BD3:BD66" si="0">AT3-AY3</f>
        <v>0.12669342921548055</v>
      </c>
      <c r="BE3" s="1">
        <f t="shared" ref="BE3:BE66" si="1">AU3-AZ3</f>
        <v>-0.20749569543202995</v>
      </c>
      <c r="BF3" s="1">
        <f t="shared" ref="BF3:BF66" si="2">AV3-BA3</f>
        <v>0.71352284276554034</v>
      </c>
      <c r="BH3" s="1" t="s">
        <v>2</v>
      </c>
      <c r="BI3" s="33">
        <v>1.62929620048778</v>
      </c>
      <c r="BJ3" s="33">
        <v>0.35277130582643401</v>
      </c>
      <c r="BK3" s="33">
        <v>0.221893571512395</v>
      </c>
      <c r="BL3" s="33">
        <v>-0.17666318424555599</v>
      </c>
      <c r="BM3" s="34">
        <v>-1.05418984039815</v>
      </c>
      <c r="BN3" s="34">
        <v>-0.34842870026227002</v>
      </c>
      <c r="BO3" s="34">
        <v>-0.29097242808991097</v>
      </c>
      <c r="BP3" s="34">
        <v>0.38329151851890297</v>
      </c>
      <c r="BQ3" s="35">
        <v>0.41727993649816097</v>
      </c>
      <c r="BR3" s="35">
        <v>5.7057863568714902E-2</v>
      </c>
      <c r="BS3" s="35">
        <v>0.14884210462724401</v>
      </c>
      <c r="BT3" s="35">
        <v>-0.162330253775825</v>
      </c>
    </row>
    <row r="4" spans="1:72" s="1" customFormat="1" x14ac:dyDescent="0.2">
      <c r="A4" s="1">
        <v>2003</v>
      </c>
      <c r="B4" s="1">
        <v>2</v>
      </c>
      <c r="D4" s="1">
        <v>2003</v>
      </c>
      <c r="E4" s="1">
        <v>2</v>
      </c>
      <c r="F4" s="10">
        <v>-4.9384411134871602</v>
      </c>
      <c r="G4" s="11">
        <v>-0.33054700768710399</v>
      </c>
      <c r="H4" s="12">
        <v>-1.8054873399664699</v>
      </c>
      <c r="I4" s="13">
        <v>8.5320088865934299E-2</v>
      </c>
      <c r="J4" s="14">
        <v>-4.4512649564339899</v>
      </c>
      <c r="K4" s="11">
        <v>-7.9884323258031797E-2</v>
      </c>
      <c r="L4" s="12">
        <v>-1.3829259991067</v>
      </c>
      <c r="M4" s="13">
        <v>-8.6849442539309998E-2</v>
      </c>
      <c r="N4" s="14">
        <v>-4.1588235201415102</v>
      </c>
      <c r="O4" s="11">
        <v>-0.15352225780904599</v>
      </c>
      <c r="P4" s="12">
        <v>-0.85202574105978202</v>
      </c>
      <c r="Q4" s="13">
        <v>-0.37624905078620102</v>
      </c>
      <c r="R4" s="24">
        <v>-6.9273066981653697E-2</v>
      </c>
      <c r="S4" s="26">
        <v>-4.2814918665535898E-2</v>
      </c>
      <c r="T4" s="15"/>
      <c r="U4" s="10">
        <v>-5.2565620862700904</v>
      </c>
      <c r="V4" s="10">
        <v>-0.38243815628324301</v>
      </c>
      <c r="W4" s="10">
        <v>-1.84200541677022</v>
      </c>
      <c r="X4" s="10">
        <v>-0.34832198254718999</v>
      </c>
      <c r="Y4" s="15"/>
      <c r="Z4" s="15">
        <v>-6.1047229775049496</v>
      </c>
      <c r="AA4" s="15">
        <v>-0.86273859603064895</v>
      </c>
      <c r="AB4" s="15">
        <v>-3.0171024706575298</v>
      </c>
      <c r="AC4" s="15">
        <v>1.1500381832673701</v>
      </c>
      <c r="AD4" s="15">
        <v>-5.89413710672987</v>
      </c>
      <c r="AE4" s="15">
        <v>-0.60253788664738395</v>
      </c>
      <c r="AF4" s="15">
        <v>-2.9221509971084201</v>
      </c>
      <c r="AG4" s="15">
        <v>0.33911455935588197</v>
      </c>
      <c r="AH4" s="15">
        <v>-5.2565620862700904</v>
      </c>
      <c r="AI4" s="15">
        <v>-0.38243815628324301</v>
      </c>
      <c r="AJ4" s="15">
        <v>-1.84200541677022</v>
      </c>
      <c r="AK4" s="15">
        <v>-0.34832198254718999</v>
      </c>
      <c r="AM4" s="1" t="s">
        <v>10</v>
      </c>
      <c r="AN4" s="29">
        <v>0.35277130582643401</v>
      </c>
      <c r="AO4" s="15">
        <v>1.5845521910820599</v>
      </c>
      <c r="AP4" s="15">
        <v>3.5080971317125703E-2</v>
      </c>
      <c r="AQ4" s="15">
        <v>-0.17944422518853601</v>
      </c>
      <c r="AS4" s="1">
        <v>-6.0855101119878698</v>
      </c>
      <c r="AT4" s="1">
        <v>-0.33106407524596798</v>
      </c>
      <c r="AU4" s="1">
        <v>-1.32164716970122</v>
      </c>
      <c r="AV4" s="1">
        <v>1.36987200777768</v>
      </c>
      <c r="AX4" s="1">
        <v>-6.1525741347142278</v>
      </c>
      <c r="AY4" s="1">
        <v>-0.48269066066299099</v>
      </c>
      <c r="AZ4" s="1">
        <v>-2.5457695782902143</v>
      </c>
      <c r="BA4" s="1">
        <v>1.0146262127115122</v>
      </c>
      <c r="BC4" s="1">
        <f t="shared" ref="BC4:BC67" si="3">AS4-AX4</f>
        <v>6.7064022726357919E-2</v>
      </c>
      <c r="BD4" s="1">
        <f t="shared" si="0"/>
        <v>0.15162658541702301</v>
      </c>
      <c r="BE4" s="1">
        <f t="shared" si="1"/>
        <v>1.2241224085889943</v>
      </c>
      <c r="BF4" s="1">
        <f t="shared" si="2"/>
        <v>0.35524579506616782</v>
      </c>
      <c r="BH4" s="1" t="s">
        <v>3</v>
      </c>
      <c r="BI4" s="36">
        <v>0.22674353193118199</v>
      </c>
      <c r="BJ4" s="36">
        <v>1.5845521910820599</v>
      </c>
      <c r="BK4" s="36">
        <v>0.55283989526827704</v>
      </c>
      <c r="BL4" s="36">
        <v>-3.4500437739752803E-2</v>
      </c>
      <c r="BM4" s="36">
        <v>-0.53549011920809697</v>
      </c>
      <c r="BN4" s="36">
        <v>-0.904736107104539</v>
      </c>
      <c r="BO4" s="36">
        <v>-0.61545410204065198</v>
      </c>
      <c r="BP4" s="36">
        <v>0.36629238131471398</v>
      </c>
      <c r="BQ4" s="36">
        <v>0.23767724762937101</v>
      </c>
      <c r="BR4" s="36">
        <v>0.111900636741337</v>
      </c>
      <c r="BS4" s="36">
        <v>0.22217712347876301</v>
      </c>
      <c r="BT4" s="36">
        <v>-0.15381872003115801</v>
      </c>
    </row>
    <row r="5" spans="1:72" s="1" customFormat="1" x14ac:dyDescent="0.2">
      <c r="A5" s="1">
        <v>2003</v>
      </c>
      <c r="B5" s="1">
        <v>3</v>
      </c>
      <c r="D5" s="1">
        <v>2003</v>
      </c>
      <c r="E5" s="1">
        <v>3</v>
      </c>
      <c r="F5" s="10">
        <v>-5.5261687453916899</v>
      </c>
      <c r="G5" s="11">
        <v>-0.63736666791205399</v>
      </c>
      <c r="H5" s="12">
        <v>-2.9241488339998498</v>
      </c>
      <c r="I5" s="13">
        <v>0.70933897961711001</v>
      </c>
      <c r="J5" s="14">
        <v>-5.0571228510153903</v>
      </c>
      <c r="K5" s="11">
        <v>-0.39177285835686998</v>
      </c>
      <c r="L5" s="12">
        <v>-2.0493827053326301</v>
      </c>
      <c r="M5" s="13">
        <v>0.360218914033198</v>
      </c>
      <c r="N5" s="14">
        <v>-4.49282769750186</v>
      </c>
      <c r="O5" s="11">
        <v>-0.10086214303657499</v>
      </c>
      <c r="P5" s="12">
        <v>-1.2653315320902101</v>
      </c>
      <c r="Q5" s="13">
        <v>-0.15507226807792601</v>
      </c>
      <c r="R5" s="24">
        <v>-0.229832248765131</v>
      </c>
      <c r="S5" s="26">
        <v>-0.37734280797828001</v>
      </c>
      <c r="T5" s="15"/>
      <c r="U5" s="29">
        <v>-5.89413710672987</v>
      </c>
      <c r="V5" s="29">
        <v>-0.60253788664738395</v>
      </c>
      <c r="W5" s="29">
        <v>-2.9221509971084201</v>
      </c>
      <c r="X5" s="29">
        <v>0.33911455935588197</v>
      </c>
      <c r="Y5" s="15"/>
      <c r="Z5" s="15">
        <v>-6.0855101119878698</v>
      </c>
      <c r="AA5" s="15">
        <v>-0.33106407524596798</v>
      </c>
      <c r="AB5" s="15">
        <v>-1.32164716970122</v>
      </c>
      <c r="AC5" s="15">
        <v>1.36987200777768</v>
      </c>
      <c r="AD5" s="15">
        <v>-6.1047229775049496</v>
      </c>
      <c r="AE5" s="15">
        <v>-0.86273859603064895</v>
      </c>
      <c r="AF5" s="15">
        <v>-3.0171024706575298</v>
      </c>
      <c r="AG5" s="15">
        <v>1.1500381832673701</v>
      </c>
      <c r="AH5" s="15">
        <v>-5.89413710672987</v>
      </c>
      <c r="AI5" s="15">
        <v>-0.60253788664738395</v>
      </c>
      <c r="AJ5" s="15">
        <v>-2.9221509971084201</v>
      </c>
      <c r="AK5" s="15">
        <v>0.33911455935588197</v>
      </c>
      <c r="AM5" s="1" t="s">
        <v>11</v>
      </c>
      <c r="AN5" s="29">
        <v>0.221893571512395</v>
      </c>
      <c r="AO5" s="15">
        <v>0.55283989526827704</v>
      </c>
      <c r="AP5" s="15">
        <v>1.33917138549286</v>
      </c>
      <c r="AQ5" s="15">
        <v>-2.5806836486705599E-2</v>
      </c>
      <c r="AS5" s="1">
        <v>-6.1925363895515098</v>
      </c>
      <c r="AT5" s="1">
        <v>0.95470269627087001</v>
      </c>
      <c r="AU5" s="1">
        <v>0.28648700341718503</v>
      </c>
      <c r="AV5" s="1">
        <v>0.982979153837376</v>
      </c>
      <c r="AX5" s="1">
        <v>-5.496198368047712</v>
      </c>
      <c r="AY5" s="1">
        <v>1.4756251531370244</v>
      </c>
      <c r="AZ5" s="1">
        <v>-0.44796427997421606</v>
      </c>
      <c r="BA5" s="1">
        <v>0.58642543974249306</v>
      </c>
      <c r="BC5" s="1">
        <f t="shared" si="3"/>
        <v>-0.69633802150379775</v>
      </c>
      <c r="BD5" s="1">
        <f t="shared" si="0"/>
        <v>-0.52092245686615435</v>
      </c>
      <c r="BE5" s="1">
        <f t="shared" si="1"/>
        <v>0.73445128339140109</v>
      </c>
      <c r="BF5" s="1">
        <f t="shared" si="2"/>
        <v>0.39655371409488294</v>
      </c>
      <c r="BH5" s="1" t="s">
        <v>4</v>
      </c>
      <c r="BI5" s="36">
        <v>-5.4816783659786497E-2</v>
      </c>
      <c r="BJ5" s="36">
        <v>3.5080971317125703E-2</v>
      </c>
      <c r="BK5" s="36">
        <v>1.33917138549286</v>
      </c>
      <c r="BL5" s="36">
        <v>-5.0050252299282498E-2</v>
      </c>
      <c r="BM5" s="36">
        <v>1.8632358400676601E-2</v>
      </c>
      <c r="BN5" s="36">
        <v>1.7447891672039601E-2</v>
      </c>
      <c r="BO5" s="36">
        <v>-0.70330772796271201</v>
      </c>
      <c r="BP5" s="36">
        <v>-0.18850192731646601</v>
      </c>
      <c r="BQ5" s="36">
        <v>5.3334299833751597E-2</v>
      </c>
      <c r="BR5" s="36">
        <v>8.9550707081602898E-2</v>
      </c>
      <c r="BS5" s="36">
        <v>0.13568954576637299</v>
      </c>
      <c r="BT5" s="36">
        <v>0.16805585265321299</v>
      </c>
    </row>
    <row r="6" spans="1:72" s="1" customFormat="1" x14ac:dyDescent="0.2">
      <c r="A6" s="1">
        <v>2003</v>
      </c>
      <c r="B6" s="1">
        <v>4</v>
      </c>
      <c r="D6" s="1">
        <v>2003</v>
      </c>
      <c r="E6" s="1">
        <v>4</v>
      </c>
      <c r="F6" s="10">
        <v>-5.8242706753384903</v>
      </c>
      <c r="G6" s="11">
        <v>-0.82369916998720305</v>
      </c>
      <c r="H6" s="12">
        <v>-3.2027327073048002</v>
      </c>
      <c r="I6" s="13">
        <v>1.1545554757196701</v>
      </c>
      <c r="J6" s="14">
        <v>-5.5290982783911797</v>
      </c>
      <c r="K6" s="11">
        <v>-0.60948284044366896</v>
      </c>
      <c r="L6" s="12">
        <v>-2.9495714468565799</v>
      </c>
      <c r="M6" s="13">
        <v>0.92670920782283805</v>
      </c>
      <c r="N6" s="14">
        <v>-5.10061880658587</v>
      </c>
      <c r="O6" s="11">
        <v>-0.356173475728853</v>
      </c>
      <c r="P6" s="12">
        <v>-2.0055751640736998</v>
      </c>
      <c r="Q6" s="13">
        <v>0.351803784238432</v>
      </c>
      <c r="R6" s="24">
        <v>6.89786252917194E-2</v>
      </c>
      <c r="S6" s="26">
        <v>2.2992875097240101E-2</v>
      </c>
      <c r="T6" s="15"/>
      <c r="U6" s="30">
        <v>-6.1047229775049496</v>
      </c>
      <c r="V6" s="30">
        <v>-0.86273859603064895</v>
      </c>
      <c r="W6" s="30">
        <v>-3.0171024706575298</v>
      </c>
      <c r="X6" s="30">
        <v>1.1500381832673701</v>
      </c>
      <c r="Y6" s="15"/>
      <c r="Z6" s="15">
        <v>-6.1925363895515098</v>
      </c>
      <c r="AA6" s="15">
        <v>0.95470269627087001</v>
      </c>
      <c r="AB6" s="15">
        <v>0.28648700341718503</v>
      </c>
      <c r="AC6" s="15">
        <v>0.982979153837376</v>
      </c>
      <c r="AD6" s="15">
        <v>-6.0855101119878698</v>
      </c>
      <c r="AE6" s="15">
        <v>-0.33106407524596798</v>
      </c>
      <c r="AF6" s="15">
        <v>-1.32164716970122</v>
      </c>
      <c r="AG6" s="15">
        <v>1.36987200777768</v>
      </c>
      <c r="AH6" s="15">
        <v>-6.1047229775049496</v>
      </c>
      <c r="AI6" s="15">
        <v>-0.86273859603064895</v>
      </c>
      <c r="AJ6" s="15">
        <v>-3.0171024706575298</v>
      </c>
      <c r="AK6" s="15">
        <v>1.1500381832673701</v>
      </c>
      <c r="AM6" s="1" t="s">
        <v>12</v>
      </c>
      <c r="AN6" s="29">
        <v>-0.17666318424555599</v>
      </c>
      <c r="AO6" s="15">
        <v>-3.4500437739752803E-2</v>
      </c>
      <c r="AP6" s="15">
        <v>-5.0050252299282498E-2</v>
      </c>
      <c r="AQ6" s="15">
        <v>1.39687330634208</v>
      </c>
      <c r="AS6" s="1">
        <v>-6.2167407137454198</v>
      </c>
      <c r="AT6" s="1">
        <v>2.2861923203718799</v>
      </c>
      <c r="AU6" s="1">
        <v>1.72900882501131</v>
      </c>
      <c r="AV6" s="1">
        <v>0.124411404711245</v>
      </c>
      <c r="AX6" s="1">
        <v>-5.6548748390501347</v>
      </c>
      <c r="AY6" s="1">
        <v>2.7118466177372538</v>
      </c>
      <c r="AZ6" s="1">
        <v>0.6405724536953562</v>
      </c>
      <c r="BA6" s="1">
        <v>9.319001056824712E-2</v>
      </c>
      <c r="BC6" s="1">
        <f t="shared" si="3"/>
        <v>-0.56186587469528515</v>
      </c>
      <c r="BD6" s="1">
        <f t="shared" si="0"/>
        <v>-0.42565429736537386</v>
      </c>
      <c r="BE6" s="1">
        <f t="shared" si="1"/>
        <v>1.0884363713159537</v>
      </c>
      <c r="BF6" s="1">
        <f t="shared" si="2"/>
        <v>3.1221394142997877E-2</v>
      </c>
      <c r="BH6" s="1" t="s">
        <v>5</v>
      </c>
      <c r="BI6" s="36">
        <v>0.29938179200695803</v>
      </c>
      <c r="BJ6" s="36">
        <v>-0.17944422518853601</v>
      </c>
      <c r="BK6" s="36">
        <v>-2.5806836486705599E-2</v>
      </c>
      <c r="BL6" s="36">
        <v>1.39687330634208</v>
      </c>
      <c r="BM6" s="36">
        <v>-0.48570986826150098</v>
      </c>
      <c r="BN6" s="36">
        <v>0.30132194863307799</v>
      </c>
      <c r="BO6" s="36">
        <v>0.147486942851101</v>
      </c>
      <c r="BP6" s="36">
        <v>-0.819290063662379</v>
      </c>
      <c r="BQ6" s="36">
        <v>0.18910339534332599</v>
      </c>
      <c r="BR6" s="36">
        <v>-8.8640346726702401E-2</v>
      </c>
      <c r="BS6" s="36">
        <v>-2.8742665197549502E-2</v>
      </c>
      <c r="BT6" s="36">
        <v>0.178409842251845</v>
      </c>
    </row>
    <row r="7" spans="1:72" s="1" customFormat="1" x14ac:dyDescent="0.2">
      <c r="A7" s="1">
        <v>2003</v>
      </c>
      <c r="B7" s="1">
        <v>5</v>
      </c>
      <c r="D7" s="1">
        <v>2003</v>
      </c>
      <c r="E7" s="1">
        <v>5</v>
      </c>
      <c r="F7" s="10">
        <v>-5.7594509847039097</v>
      </c>
      <c r="G7" s="11">
        <v>-0.38058576830616803</v>
      </c>
      <c r="H7" s="12">
        <v>-2.0782575639787799</v>
      </c>
      <c r="I7" s="13">
        <v>0.91244718343846198</v>
      </c>
      <c r="J7" s="14">
        <v>-5.7803430844947501</v>
      </c>
      <c r="K7" s="11">
        <v>-0.70957284678189403</v>
      </c>
      <c r="L7" s="12">
        <v>-2.9210497380309199</v>
      </c>
      <c r="M7" s="13">
        <v>1.2649549343651001</v>
      </c>
      <c r="N7" s="14">
        <v>-5.6268668503962296</v>
      </c>
      <c r="O7" s="11">
        <v>-0.54718500487199295</v>
      </c>
      <c r="P7" s="12">
        <v>-2.8977073658498802</v>
      </c>
      <c r="Q7" s="13">
        <v>0.95075518494539502</v>
      </c>
      <c r="R7" s="24">
        <v>-0.234689707496333</v>
      </c>
      <c r="S7" s="26">
        <v>-8.8680958241269106E-2</v>
      </c>
      <c r="T7" s="15"/>
      <c r="U7" s="15">
        <v>-6.0855101119878698</v>
      </c>
      <c r="V7" s="15">
        <v>-0.33106407524596798</v>
      </c>
      <c r="W7" s="15">
        <v>-1.32164716970122</v>
      </c>
      <c r="X7" s="15">
        <v>1.36987200777768</v>
      </c>
      <c r="Y7" s="15"/>
      <c r="Z7" s="15">
        <v>-6.2167407137454198</v>
      </c>
      <c r="AA7" s="15">
        <v>2.2861923203718799</v>
      </c>
      <c r="AB7" s="15">
        <v>1.72900882501131</v>
      </c>
      <c r="AC7" s="15">
        <v>0.124411404711245</v>
      </c>
      <c r="AD7" s="15">
        <v>-6.1925363895515098</v>
      </c>
      <c r="AE7" s="15">
        <v>0.95470269627087001</v>
      </c>
      <c r="AF7" s="15">
        <v>0.28648700341718503</v>
      </c>
      <c r="AG7" s="15">
        <v>0.982979153837376</v>
      </c>
      <c r="AH7" s="15">
        <v>-6.0855101119878698</v>
      </c>
      <c r="AI7" s="15">
        <v>-0.33106407524596798</v>
      </c>
      <c r="AJ7" s="15">
        <v>-1.32164716970122</v>
      </c>
      <c r="AK7" s="15">
        <v>1.36987200777768</v>
      </c>
      <c r="AM7" s="1" t="s">
        <v>13</v>
      </c>
      <c r="AN7" s="10">
        <v>-1.05418984039815</v>
      </c>
      <c r="AO7" s="15">
        <v>-0.53549011920809697</v>
      </c>
      <c r="AP7" s="15">
        <v>1.8632358400676601E-2</v>
      </c>
      <c r="AQ7" s="15">
        <v>-0.48570986826150098</v>
      </c>
      <c r="AS7" s="1">
        <v>-5.95832579189904</v>
      </c>
      <c r="AT7" s="1">
        <v>3.4690215524255499</v>
      </c>
      <c r="AU7" s="1">
        <v>2.3099285485773602</v>
      </c>
      <c r="AV7" s="1">
        <v>-0.21315396454357299</v>
      </c>
      <c r="AX7" s="1">
        <v>-5.4492005624439619</v>
      </c>
      <c r="AY7" s="1">
        <v>3.8127990360213992</v>
      </c>
      <c r="AZ7" s="1">
        <v>1.941357764036576</v>
      </c>
      <c r="BA7" s="1">
        <v>-0.44895799235039296</v>
      </c>
      <c r="BC7" s="1">
        <f t="shared" si="3"/>
        <v>-0.5091252294550781</v>
      </c>
      <c r="BD7" s="1">
        <f t="shared" si="0"/>
        <v>-0.34377748359584936</v>
      </c>
      <c r="BE7" s="1">
        <f t="shared" si="1"/>
        <v>0.36857078454078418</v>
      </c>
      <c r="BF7" s="1">
        <f t="shared" si="2"/>
        <v>0.23580402780681997</v>
      </c>
      <c r="BH7" s="1" t="s">
        <v>44</v>
      </c>
      <c r="BI7" s="32">
        <v>1</v>
      </c>
      <c r="BJ7" s="32">
        <v>0</v>
      </c>
      <c r="BK7" s="32">
        <v>0</v>
      </c>
      <c r="BL7" s="32">
        <v>0</v>
      </c>
      <c r="BM7" s="32">
        <v>0</v>
      </c>
      <c r="BN7" s="32">
        <v>0</v>
      </c>
      <c r="BO7" s="32">
        <v>0</v>
      </c>
      <c r="BP7" s="32">
        <v>0</v>
      </c>
      <c r="BQ7" s="32">
        <v>0</v>
      </c>
      <c r="BR7" s="32">
        <v>0</v>
      </c>
      <c r="BS7" s="32">
        <v>0</v>
      </c>
      <c r="BT7" s="32">
        <v>0</v>
      </c>
    </row>
    <row r="8" spans="1:72" s="1" customFormat="1" x14ac:dyDescent="0.2">
      <c r="A8" s="1">
        <v>2003</v>
      </c>
      <c r="B8" s="1">
        <v>6</v>
      </c>
      <c r="D8" s="1">
        <v>2003</v>
      </c>
      <c r="E8" s="1">
        <v>6</v>
      </c>
      <c r="F8" s="10">
        <v>-5.6737515903059501</v>
      </c>
      <c r="G8" s="11">
        <v>0.55632360364137001</v>
      </c>
      <c r="H8" s="12">
        <v>-0.268957828591602</v>
      </c>
      <c r="I8" s="13">
        <v>4.74995499499812E-2</v>
      </c>
      <c r="J8" s="14">
        <v>-5.8310356686941098</v>
      </c>
      <c r="K8" s="11">
        <v>-0.327067451037167</v>
      </c>
      <c r="L8" s="12">
        <v>-1.6738625910282301</v>
      </c>
      <c r="M8" s="13">
        <v>0.96557560907982798</v>
      </c>
      <c r="N8" s="14">
        <v>-5.9117053278319203</v>
      </c>
      <c r="O8" s="11">
        <v>-0.65617151596440604</v>
      </c>
      <c r="P8" s="12">
        <v>-2.8250529274494598</v>
      </c>
      <c r="Q8" s="13">
        <v>1.31144381437198</v>
      </c>
      <c r="R8" s="24">
        <v>-0.93449872781683696</v>
      </c>
      <c r="S8" s="26">
        <v>-0.74083384179342504</v>
      </c>
      <c r="T8" s="15"/>
      <c r="U8" s="15">
        <v>-6.1925363895515098</v>
      </c>
      <c r="V8" s="15">
        <v>0.95470269627087001</v>
      </c>
      <c r="W8" s="15">
        <v>0.28648700341718503</v>
      </c>
      <c r="X8" s="15">
        <v>0.982979153837376</v>
      </c>
      <c r="Y8" s="15"/>
      <c r="Z8" s="15">
        <v>-5.95832579189904</v>
      </c>
      <c r="AA8" s="15">
        <v>3.4690215524255499</v>
      </c>
      <c r="AB8" s="15">
        <v>2.3099285485773602</v>
      </c>
      <c r="AC8" s="15">
        <v>-0.21315396454357299</v>
      </c>
      <c r="AD8" s="15">
        <v>-6.2167407137454198</v>
      </c>
      <c r="AE8" s="15">
        <v>2.2861923203718799</v>
      </c>
      <c r="AF8" s="15">
        <v>1.72900882501131</v>
      </c>
      <c r="AG8" s="15">
        <v>0.124411404711245</v>
      </c>
      <c r="AH8" s="15">
        <v>-6.1925363895515098</v>
      </c>
      <c r="AI8" s="15">
        <v>0.95470269627087001</v>
      </c>
      <c r="AJ8" s="15">
        <v>0.28648700341718503</v>
      </c>
      <c r="AK8" s="15">
        <v>0.982979153837376</v>
      </c>
      <c r="AM8" s="1" t="s">
        <v>14</v>
      </c>
      <c r="AN8" s="10">
        <v>-0.34842870026227002</v>
      </c>
      <c r="AO8" s="15">
        <v>-0.904736107104539</v>
      </c>
      <c r="AP8" s="15">
        <v>1.7447891672039601E-2</v>
      </c>
      <c r="AQ8" s="15">
        <v>0.30132194863307799</v>
      </c>
      <c r="AS8" s="1">
        <v>-4.9548246258279098</v>
      </c>
      <c r="AT8" s="1">
        <v>4.3633378819284703</v>
      </c>
      <c r="AU8" s="1">
        <v>2.2603917489494298</v>
      </c>
      <c r="AV8" s="1">
        <v>-0.40976500535627602</v>
      </c>
      <c r="AX8" s="1">
        <v>-5.2787235571774112</v>
      </c>
      <c r="AY8" s="1">
        <v>4.2197133888216483</v>
      </c>
      <c r="AZ8" s="1">
        <v>2.1962395631224858</v>
      </c>
      <c r="BA8" s="1">
        <v>9.3021876332108344E-3</v>
      </c>
      <c r="BC8" s="1">
        <f t="shared" si="3"/>
        <v>0.32389893134950132</v>
      </c>
      <c r="BD8" s="1">
        <f t="shared" si="0"/>
        <v>0.14362449310682202</v>
      </c>
      <c r="BE8" s="1">
        <f t="shared" si="1"/>
        <v>6.4152185826944041E-2</v>
      </c>
      <c r="BF8" s="1">
        <f t="shared" si="2"/>
        <v>-0.41906719298948686</v>
      </c>
      <c r="BH8" s="1" t="s">
        <v>44</v>
      </c>
      <c r="BI8" s="32">
        <v>0</v>
      </c>
      <c r="BJ8" s="32">
        <v>1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</row>
    <row r="9" spans="1:72" s="1" customFormat="1" x14ac:dyDescent="0.2">
      <c r="A9" s="1">
        <v>2003</v>
      </c>
      <c r="B9" s="1">
        <v>7</v>
      </c>
      <c r="D9" s="1">
        <v>2003</v>
      </c>
      <c r="E9" s="1">
        <v>7</v>
      </c>
      <c r="F9" s="10">
        <v>-5.5440354995818</v>
      </c>
      <c r="G9" s="11">
        <v>1.6808069270019399</v>
      </c>
      <c r="H9" s="12">
        <v>1.0568724264351901</v>
      </c>
      <c r="I9" s="13">
        <v>-0.76453235754785198</v>
      </c>
      <c r="J9" s="14">
        <v>-5.7863594775503504</v>
      </c>
      <c r="K9" s="11">
        <v>0.59062575726729805</v>
      </c>
      <c r="L9" s="12">
        <v>7.8893597549611304E-3</v>
      </c>
      <c r="M9" s="13">
        <v>0.102387011048457</v>
      </c>
      <c r="N9" s="14">
        <v>-5.9440366622726302</v>
      </c>
      <c r="O9" s="11">
        <v>-0.26146939306261402</v>
      </c>
      <c r="P9" s="12">
        <v>-1.59899904613039</v>
      </c>
      <c r="Q9" s="13">
        <v>1.0015858822716599</v>
      </c>
      <c r="R9" s="24">
        <v>-0.54687365343018801</v>
      </c>
      <c r="S9" s="26">
        <v>-0.18229121781006299</v>
      </c>
      <c r="T9" s="15"/>
      <c r="U9" s="15">
        <v>-6.2167407137454198</v>
      </c>
      <c r="V9" s="15">
        <v>2.2861923203718799</v>
      </c>
      <c r="W9" s="15">
        <v>1.72900882501131</v>
      </c>
      <c r="X9" s="15">
        <v>0.124411404711245</v>
      </c>
      <c r="Y9" s="15"/>
      <c r="Z9" s="15">
        <v>-4.9548246258279098</v>
      </c>
      <c r="AA9" s="15">
        <v>4.3633378819284703</v>
      </c>
      <c r="AB9" s="15">
        <v>2.2603917489494298</v>
      </c>
      <c r="AC9" s="15">
        <v>-0.40976500535627602</v>
      </c>
      <c r="AD9" s="15">
        <v>-5.95832579189904</v>
      </c>
      <c r="AE9" s="15">
        <v>3.4690215524255499</v>
      </c>
      <c r="AF9" s="15">
        <v>2.3099285485773602</v>
      </c>
      <c r="AG9" s="15">
        <v>-0.21315396454357299</v>
      </c>
      <c r="AH9" s="15">
        <v>-6.2167407137454198</v>
      </c>
      <c r="AI9" s="15">
        <v>2.2861923203718799</v>
      </c>
      <c r="AJ9" s="15">
        <v>1.72900882501131</v>
      </c>
      <c r="AK9" s="15">
        <v>0.124411404711245</v>
      </c>
      <c r="AM9" s="1" t="s">
        <v>15</v>
      </c>
      <c r="AN9" s="10">
        <v>-0.29097242808991097</v>
      </c>
      <c r="AO9" s="15">
        <v>-0.61545410204065198</v>
      </c>
      <c r="AP9" s="15">
        <v>-0.70330772796271201</v>
      </c>
      <c r="AQ9" s="15">
        <v>0.147486942851101</v>
      </c>
      <c r="AS9" s="1">
        <v>-4.1394518941403602</v>
      </c>
      <c r="AT9" s="1">
        <v>4.8916005672935103</v>
      </c>
      <c r="AU9" s="1">
        <v>1.96217422283207</v>
      </c>
      <c r="AV9" s="1">
        <v>-0.61006335006258905</v>
      </c>
      <c r="AX9" s="1">
        <v>-3.8675078692930875</v>
      </c>
      <c r="AY9" s="1">
        <v>4.7498357936451256</v>
      </c>
      <c r="AZ9" s="1">
        <v>1.9660183696638922</v>
      </c>
      <c r="BA9" s="1">
        <v>0.15179001575691853</v>
      </c>
      <c r="BC9" s="1">
        <f t="shared" si="3"/>
        <v>-0.27194402484727265</v>
      </c>
      <c r="BD9" s="1">
        <f t="shared" si="0"/>
        <v>0.14176477364838469</v>
      </c>
      <c r="BE9" s="1">
        <f t="shared" si="1"/>
        <v>-3.8441468318222149E-3</v>
      </c>
      <c r="BF9" s="1">
        <f t="shared" si="2"/>
        <v>-0.76185336581950758</v>
      </c>
      <c r="BH9" s="1" t="s">
        <v>44</v>
      </c>
      <c r="BI9" s="32">
        <v>0</v>
      </c>
      <c r="BJ9" s="32">
        <v>0</v>
      </c>
      <c r="BK9" s="32">
        <v>1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</row>
    <row r="10" spans="1:72" s="1" customFormat="1" x14ac:dyDescent="0.2">
      <c r="A10" s="1">
        <v>2003</v>
      </c>
      <c r="B10" s="1">
        <v>8</v>
      </c>
      <c r="D10" s="1">
        <v>2003</v>
      </c>
      <c r="E10" s="1">
        <v>8</v>
      </c>
      <c r="F10" s="10">
        <v>-5.2253957697490003</v>
      </c>
      <c r="G10" s="11">
        <v>2.6699975231877402</v>
      </c>
      <c r="H10" s="12">
        <v>1.8008497510230499</v>
      </c>
      <c r="I10" s="13">
        <v>-1.1253102197745699</v>
      </c>
      <c r="J10" s="14">
        <v>-5.63569825274684</v>
      </c>
      <c r="K10" s="11">
        <v>1.72556642525504</v>
      </c>
      <c r="L10" s="12">
        <v>1.3035097172230501</v>
      </c>
      <c r="M10" s="13">
        <v>-0.73040836734565695</v>
      </c>
      <c r="N10" s="14">
        <v>-5.8952800787308801</v>
      </c>
      <c r="O10" s="11">
        <v>0.61975854755489801</v>
      </c>
      <c r="P10" s="12">
        <v>8.1627227931578603E-2</v>
      </c>
      <c r="Q10" s="13">
        <v>0.15721145141609799</v>
      </c>
      <c r="R10" s="24">
        <v>-0.370987966378858</v>
      </c>
      <c r="S10" s="26">
        <v>-0.34637252371628202</v>
      </c>
      <c r="T10" s="15"/>
      <c r="U10" s="15">
        <v>-5.95832579189904</v>
      </c>
      <c r="V10" s="15">
        <v>3.4690215524255499</v>
      </c>
      <c r="W10" s="15">
        <v>2.3099285485773602</v>
      </c>
      <c r="X10" s="15">
        <v>-0.21315396454357299</v>
      </c>
      <c r="Y10" s="15"/>
      <c r="Z10" s="15">
        <v>-4.1394518941403602</v>
      </c>
      <c r="AA10" s="15">
        <v>4.8916005672935103</v>
      </c>
      <c r="AB10" s="15">
        <v>1.96217422283207</v>
      </c>
      <c r="AC10" s="15">
        <v>-0.61006335006258905</v>
      </c>
      <c r="AD10" s="15">
        <v>-4.9548246258279098</v>
      </c>
      <c r="AE10" s="15">
        <v>4.3633378819284703</v>
      </c>
      <c r="AF10" s="15">
        <v>2.2603917489494298</v>
      </c>
      <c r="AG10" s="15">
        <v>-0.40976500535627602</v>
      </c>
      <c r="AH10" s="15">
        <v>-5.95832579189904</v>
      </c>
      <c r="AI10" s="15">
        <v>3.4690215524255499</v>
      </c>
      <c r="AJ10" s="15">
        <v>2.3099285485773602</v>
      </c>
      <c r="AK10" s="15">
        <v>-0.21315396454357299</v>
      </c>
      <c r="AM10" s="1" t="s">
        <v>16</v>
      </c>
      <c r="AN10" s="10">
        <v>0.38329151851890297</v>
      </c>
      <c r="AO10" s="15">
        <v>0.36629238131471398</v>
      </c>
      <c r="AP10" s="15">
        <v>-0.18850192731646601</v>
      </c>
      <c r="AQ10" s="15">
        <v>-0.819290063662379</v>
      </c>
      <c r="AS10" s="1">
        <v>-3.3774333171433502</v>
      </c>
      <c r="AT10" s="1">
        <v>4.9777525463992003</v>
      </c>
      <c r="AU10" s="1">
        <v>1.23270729153652</v>
      </c>
      <c r="AV10" s="1">
        <v>-6.14686294784784E-2</v>
      </c>
      <c r="AX10" s="1">
        <v>-3.4973037212975537</v>
      </c>
      <c r="AY10" s="1">
        <v>4.6005748213504587</v>
      </c>
      <c r="AZ10" s="1">
        <v>1.7985180046136731</v>
      </c>
      <c r="BA10" s="1">
        <v>-0.16805054162176225</v>
      </c>
      <c r="BC10" s="1">
        <f t="shared" si="3"/>
        <v>0.11987040415420358</v>
      </c>
      <c r="BD10" s="1">
        <f t="shared" si="0"/>
        <v>0.37717772504874159</v>
      </c>
      <c r="BE10" s="1">
        <f t="shared" si="1"/>
        <v>-0.56581071307715303</v>
      </c>
      <c r="BF10" s="1">
        <f t="shared" si="2"/>
        <v>0.10658191214328386</v>
      </c>
      <c r="BH10" s="1" t="s">
        <v>44</v>
      </c>
      <c r="BI10" s="32">
        <v>0</v>
      </c>
      <c r="BJ10" s="32">
        <v>0</v>
      </c>
      <c r="BK10" s="32">
        <v>0</v>
      </c>
      <c r="BL10" s="32">
        <v>1</v>
      </c>
      <c r="BM10" s="32">
        <v>0</v>
      </c>
      <c r="BN10" s="32">
        <v>0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</row>
    <row r="11" spans="1:72" s="1" customFormat="1" x14ac:dyDescent="0.2">
      <c r="A11" s="1">
        <v>2003</v>
      </c>
      <c r="B11" s="1">
        <v>9</v>
      </c>
      <c r="D11" s="1">
        <v>2003</v>
      </c>
      <c r="E11" s="1">
        <v>9</v>
      </c>
      <c r="F11" s="10">
        <v>-4.4711350443825797</v>
      </c>
      <c r="G11" s="11">
        <v>3.5323588375544701</v>
      </c>
      <c r="H11" s="12">
        <v>2.10957043473385</v>
      </c>
      <c r="I11" s="13">
        <v>-0.89398447676994697</v>
      </c>
      <c r="J11" s="14">
        <v>-5.21557933288803</v>
      </c>
      <c r="K11" s="11">
        <v>2.76426773117739</v>
      </c>
      <c r="L11" s="12">
        <v>2.0203227630223499</v>
      </c>
      <c r="M11" s="13">
        <v>-1.1159113934046601</v>
      </c>
      <c r="N11" s="14">
        <v>-5.7278821722955602</v>
      </c>
      <c r="O11" s="11">
        <v>1.7228017801487501</v>
      </c>
      <c r="P11" s="12">
        <v>1.3502480875268199</v>
      </c>
      <c r="Q11" s="13">
        <v>-0.67217138044713298</v>
      </c>
      <c r="R11" s="24">
        <v>3.0468268534846601E-2</v>
      </c>
      <c r="S11" s="26">
        <v>-0.30610586086055502</v>
      </c>
      <c r="T11" s="15"/>
      <c r="U11" s="15">
        <v>-4.9548246258279098</v>
      </c>
      <c r="V11" s="15">
        <v>4.3633378819284703</v>
      </c>
      <c r="W11" s="15">
        <v>2.2603917489494298</v>
      </c>
      <c r="X11" s="15">
        <v>-0.40976500535627602</v>
      </c>
      <c r="Y11" s="15"/>
      <c r="Z11" s="15">
        <v>-3.3774333171433502</v>
      </c>
      <c r="AA11" s="15">
        <v>4.9777525463992003</v>
      </c>
      <c r="AB11" s="15">
        <v>1.23270729153652</v>
      </c>
      <c r="AC11" s="15">
        <v>-6.14686294784784E-2</v>
      </c>
      <c r="AD11" s="15">
        <v>-4.1394518941403602</v>
      </c>
      <c r="AE11" s="15">
        <v>4.8916005672935103</v>
      </c>
      <c r="AF11" s="15">
        <v>1.96217422283207</v>
      </c>
      <c r="AG11" s="15">
        <v>-0.61006335006258905</v>
      </c>
      <c r="AH11" s="15">
        <v>-4.9548246258279098</v>
      </c>
      <c r="AI11" s="15">
        <v>4.3633378819284703</v>
      </c>
      <c r="AJ11" s="15">
        <v>2.2603917489494298</v>
      </c>
      <c r="AK11" s="15">
        <v>-0.40976500535627602</v>
      </c>
      <c r="AM11" s="1" t="s">
        <v>17</v>
      </c>
      <c r="AN11" s="11">
        <v>0.41727993649816097</v>
      </c>
      <c r="AO11" s="15">
        <v>0.23767724762937101</v>
      </c>
      <c r="AP11" s="15">
        <v>5.3334299833751597E-2</v>
      </c>
      <c r="AQ11" s="15">
        <v>0.18910339534332599</v>
      </c>
      <c r="AS11" s="1">
        <v>-3.2181775216719801</v>
      </c>
      <c r="AT11" s="1">
        <v>4.0964049412001797</v>
      </c>
      <c r="AU11" s="1">
        <v>1.0905310592126001</v>
      </c>
      <c r="AV11" s="1">
        <v>0.82323807736547505</v>
      </c>
      <c r="AX11" s="1">
        <v>-3.0234459849709112</v>
      </c>
      <c r="AY11" s="1">
        <v>4.0410942844285849</v>
      </c>
      <c r="AZ11" s="1">
        <v>1.1211794786266243</v>
      </c>
      <c r="BA11" s="1">
        <v>0.78986828044709301</v>
      </c>
      <c r="BC11" s="1">
        <f t="shared" si="3"/>
        <v>-0.19473153670106891</v>
      </c>
      <c r="BD11" s="1">
        <f t="shared" si="0"/>
        <v>5.5310656771594857E-2</v>
      </c>
      <c r="BE11" s="1">
        <f t="shared" si="1"/>
        <v>-3.0648419414024186E-2</v>
      </c>
      <c r="BF11" s="1">
        <f t="shared" si="2"/>
        <v>3.3369796918382044E-2</v>
      </c>
      <c r="BH11" s="1" t="s">
        <v>44</v>
      </c>
      <c r="BI11" s="32">
        <v>0</v>
      </c>
      <c r="BJ11" s="32">
        <v>0</v>
      </c>
      <c r="BK11" s="32">
        <v>0</v>
      </c>
      <c r="BL11" s="32">
        <v>0</v>
      </c>
      <c r="BM11" s="32">
        <v>1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</row>
    <row r="12" spans="1:72" s="1" customFormat="1" x14ac:dyDescent="0.2">
      <c r="A12" s="1">
        <v>2003</v>
      </c>
      <c r="B12" s="1">
        <v>10</v>
      </c>
      <c r="D12" s="1">
        <v>2003</v>
      </c>
      <c r="E12" s="1">
        <v>10</v>
      </c>
      <c r="F12" s="10">
        <v>-3.72517096542843</v>
      </c>
      <c r="G12" s="11">
        <v>4.0804617626078601</v>
      </c>
      <c r="H12" s="12">
        <v>2.2188469111311799</v>
      </c>
      <c r="I12" s="13">
        <v>-0.67445995579684104</v>
      </c>
      <c r="J12" s="14">
        <v>-4.5161682652255104</v>
      </c>
      <c r="K12" s="11">
        <v>3.6067741802184599</v>
      </c>
      <c r="L12" s="12">
        <v>2.2987644174223099</v>
      </c>
      <c r="M12" s="13">
        <v>-1.00201588678855</v>
      </c>
      <c r="N12" s="14">
        <v>-5.2955215215577098</v>
      </c>
      <c r="O12" s="11">
        <v>2.75042279087126</v>
      </c>
      <c r="P12" s="12">
        <v>2.0527538190009098</v>
      </c>
      <c r="Q12" s="13">
        <v>-1.0407591023342</v>
      </c>
      <c r="R12" s="24">
        <v>0.18966922578284501</v>
      </c>
      <c r="S12" s="26">
        <v>6.3223075260948003E-2</v>
      </c>
      <c r="T12" s="15"/>
      <c r="U12" s="15">
        <v>-4.1394518941403602</v>
      </c>
      <c r="V12" s="15">
        <v>4.8916005672935103</v>
      </c>
      <c r="W12" s="15">
        <v>1.96217422283207</v>
      </c>
      <c r="X12" s="15">
        <v>-0.61006335006258905</v>
      </c>
      <c r="Y12" s="15"/>
      <c r="Z12" s="15">
        <v>-3.2181775216719801</v>
      </c>
      <c r="AA12" s="15">
        <v>4.0964049412001797</v>
      </c>
      <c r="AB12" s="15">
        <v>1.0905310592126001</v>
      </c>
      <c r="AC12" s="15">
        <v>0.82323807736547505</v>
      </c>
      <c r="AD12" s="15">
        <v>-3.3774333171433502</v>
      </c>
      <c r="AE12" s="15">
        <v>4.9777525463992003</v>
      </c>
      <c r="AF12" s="15">
        <v>1.23270729153652</v>
      </c>
      <c r="AG12" s="15">
        <v>-6.14686294784784E-2</v>
      </c>
      <c r="AH12" s="15">
        <v>-4.1394518941403602</v>
      </c>
      <c r="AI12" s="15">
        <v>4.8916005672935103</v>
      </c>
      <c r="AJ12" s="15">
        <v>1.96217422283207</v>
      </c>
      <c r="AK12" s="15">
        <v>-0.61006335006258905</v>
      </c>
      <c r="AM12" s="1" t="s">
        <v>18</v>
      </c>
      <c r="AN12" s="11">
        <v>5.7057863568714902E-2</v>
      </c>
      <c r="AO12" s="15">
        <v>0.111900636741337</v>
      </c>
      <c r="AP12" s="15">
        <v>8.9550707081602898E-2</v>
      </c>
      <c r="AQ12" s="15">
        <v>-8.8640346726702401E-2</v>
      </c>
      <c r="AS12" s="1">
        <v>-3.1486740511798801</v>
      </c>
      <c r="AT12" s="1">
        <v>3.1309588585701902</v>
      </c>
      <c r="AU12" s="1">
        <v>1.14507362728275</v>
      </c>
      <c r="AV12" s="1">
        <v>1.53293447342426</v>
      </c>
      <c r="AX12" s="1">
        <v>-3.3150245816270831</v>
      </c>
      <c r="AY12" s="1">
        <v>2.9529020223261266</v>
      </c>
      <c r="AZ12" s="1">
        <v>1.2888501847127964</v>
      </c>
      <c r="BA12" s="1">
        <v>1.4141868288140693</v>
      </c>
      <c r="BC12" s="1">
        <f t="shared" si="3"/>
        <v>0.16635053044720305</v>
      </c>
      <c r="BD12" s="1">
        <f t="shared" si="0"/>
        <v>0.17805683624406354</v>
      </c>
      <c r="BE12" s="1">
        <f t="shared" si="1"/>
        <v>-0.14377655743004647</v>
      </c>
      <c r="BF12" s="1">
        <f t="shared" si="2"/>
        <v>0.11874764461019072</v>
      </c>
      <c r="BH12" s="1" t="s">
        <v>44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1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</row>
    <row r="13" spans="1:72" s="1" customFormat="1" x14ac:dyDescent="0.2">
      <c r="A13" s="1">
        <v>2003</v>
      </c>
      <c r="B13" s="1">
        <v>11</v>
      </c>
      <c r="D13" s="1">
        <v>2003</v>
      </c>
      <c r="E13" s="1">
        <v>11</v>
      </c>
      <c r="F13" s="10">
        <v>-2.9588288157076201</v>
      </c>
      <c r="G13" s="11">
        <v>4.2875964933404997</v>
      </c>
      <c r="H13" s="12">
        <v>1.85543910478757</v>
      </c>
      <c r="I13" s="13">
        <v>4.83273264751111E-2</v>
      </c>
      <c r="J13" s="14">
        <v>-3.7580094506156798</v>
      </c>
      <c r="K13" s="11">
        <v>4.13723776638997</v>
      </c>
      <c r="L13" s="12">
        <v>2.3284198581538802</v>
      </c>
      <c r="M13" s="13">
        <v>-0.63292570546285598</v>
      </c>
      <c r="N13" s="14">
        <v>-4.6005768420967303</v>
      </c>
      <c r="O13" s="11">
        <v>3.5883706212258901</v>
      </c>
      <c r="P13" s="12">
        <v>2.3528863130855102</v>
      </c>
      <c r="Q13" s="13">
        <v>-0.94253586020518898</v>
      </c>
      <c r="R13" s="24">
        <v>0.45028701876235799</v>
      </c>
      <c r="S13" s="26">
        <v>0.199495107064737</v>
      </c>
      <c r="T13" s="15"/>
      <c r="U13" s="15">
        <v>-3.3774333171433502</v>
      </c>
      <c r="V13" s="15">
        <v>4.9777525463992003</v>
      </c>
      <c r="W13" s="15">
        <v>1.23270729153652</v>
      </c>
      <c r="X13" s="15">
        <v>-6.14686294784784E-2</v>
      </c>
      <c r="Y13" s="15"/>
      <c r="Z13" s="15">
        <v>-3.1486740511798801</v>
      </c>
      <c r="AA13" s="15">
        <v>3.1309588585701902</v>
      </c>
      <c r="AB13" s="15">
        <v>1.14507362728275</v>
      </c>
      <c r="AC13" s="15">
        <v>1.53293447342426</v>
      </c>
      <c r="AD13" s="15">
        <v>-3.2181775216719801</v>
      </c>
      <c r="AE13" s="15">
        <v>4.0964049412001797</v>
      </c>
      <c r="AF13" s="15">
        <v>1.0905310592126001</v>
      </c>
      <c r="AG13" s="15">
        <v>0.82323807736547505</v>
      </c>
      <c r="AH13" s="15">
        <v>-3.3774333171433502</v>
      </c>
      <c r="AI13" s="15">
        <v>4.9777525463992003</v>
      </c>
      <c r="AJ13" s="15">
        <v>1.23270729153652</v>
      </c>
      <c r="AK13" s="15">
        <v>-6.14686294784784E-2</v>
      </c>
      <c r="AM13" s="1" t="s">
        <v>19</v>
      </c>
      <c r="AN13" s="11">
        <v>0.14884210462724401</v>
      </c>
      <c r="AO13" s="15">
        <v>0.22217712347876301</v>
      </c>
      <c r="AP13" s="15">
        <v>0.13568954576637299</v>
      </c>
      <c r="AQ13" s="15">
        <v>-2.8742665197549502E-2</v>
      </c>
      <c r="AS13" s="1">
        <v>-2.8393361852343499</v>
      </c>
      <c r="AT13" s="1">
        <v>2.7424611846962299</v>
      </c>
      <c r="AU13" s="1">
        <v>1.2578052924450001</v>
      </c>
      <c r="AV13" s="1">
        <v>0.96202675864758702</v>
      </c>
      <c r="AX13" s="1">
        <v>-3.0107063990932099</v>
      </c>
      <c r="AY13" s="1">
        <v>2.512501555778115</v>
      </c>
      <c r="AZ13" s="1">
        <v>1.2510773964198612</v>
      </c>
      <c r="BA13" s="1">
        <v>1.7647702457255032</v>
      </c>
      <c r="BC13" s="1">
        <f t="shared" si="3"/>
        <v>0.17137021385885998</v>
      </c>
      <c r="BD13" s="1">
        <f t="shared" si="0"/>
        <v>0.22995962891811494</v>
      </c>
      <c r="BE13" s="1">
        <f t="shared" si="1"/>
        <v>6.7278960251389019E-3</v>
      </c>
      <c r="BF13" s="1">
        <f t="shared" si="2"/>
        <v>-0.80274348707791621</v>
      </c>
      <c r="BH13" s="1" t="s">
        <v>44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1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</row>
    <row r="14" spans="1:72" s="1" customFormat="1" x14ac:dyDescent="0.2">
      <c r="A14" s="1">
        <v>2003</v>
      </c>
      <c r="B14" s="1">
        <v>12</v>
      </c>
      <c r="D14" s="1">
        <v>2003</v>
      </c>
      <c r="E14" s="1">
        <v>12</v>
      </c>
      <c r="F14" s="10">
        <v>-2.5942649681994898</v>
      </c>
      <c r="G14" s="11">
        <v>3.8524275117622602</v>
      </c>
      <c r="H14" s="12">
        <v>1.42619590191653</v>
      </c>
      <c r="I14" s="13">
        <v>0.86107565899133398</v>
      </c>
      <c r="J14" s="14">
        <v>-3.0484324564920802</v>
      </c>
      <c r="K14" s="11">
        <v>4.29785528321852</v>
      </c>
      <c r="L14" s="12">
        <v>1.95731522673832</v>
      </c>
      <c r="M14" s="13">
        <v>0.10621494727337399</v>
      </c>
      <c r="N14" s="14">
        <v>-3.8411410670545898</v>
      </c>
      <c r="O14" s="11">
        <v>4.1202202127846999</v>
      </c>
      <c r="P14" s="12">
        <v>2.4016623127023302</v>
      </c>
      <c r="Q14" s="13">
        <v>-0.578970635666054</v>
      </c>
      <c r="R14" s="24">
        <v>0.24391258232624999</v>
      </c>
      <c r="S14" s="26">
        <v>0.13948912275278499</v>
      </c>
      <c r="T14" s="15"/>
      <c r="U14" s="15">
        <v>-3.2181775216719801</v>
      </c>
      <c r="V14" s="15">
        <v>4.0964049412001797</v>
      </c>
      <c r="W14" s="15">
        <v>1.0905310592126001</v>
      </c>
      <c r="X14" s="15">
        <v>0.82323807736547505</v>
      </c>
      <c r="Y14" s="15"/>
      <c r="Z14" s="15">
        <v>-2.8393361852343499</v>
      </c>
      <c r="AA14" s="15">
        <v>2.7424611846962299</v>
      </c>
      <c r="AB14" s="15">
        <v>1.2578052924450001</v>
      </c>
      <c r="AC14" s="15">
        <v>0.96202675864758702</v>
      </c>
      <c r="AD14" s="15">
        <v>-3.1486740511798801</v>
      </c>
      <c r="AE14" s="15">
        <v>3.1309588585701902</v>
      </c>
      <c r="AF14" s="15">
        <v>1.14507362728275</v>
      </c>
      <c r="AG14" s="15">
        <v>1.53293447342426</v>
      </c>
      <c r="AH14" s="15">
        <v>-3.2181775216719801</v>
      </c>
      <c r="AI14" s="15">
        <v>4.0964049412001797</v>
      </c>
      <c r="AJ14" s="15">
        <v>1.0905310592126001</v>
      </c>
      <c r="AK14" s="15">
        <v>0.82323807736547505</v>
      </c>
      <c r="AM14" s="1" t="s">
        <v>20</v>
      </c>
      <c r="AN14" s="11">
        <v>-0.162330253775825</v>
      </c>
      <c r="AO14" s="15">
        <v>-0.15381872003115801</v>
      </c>
      <c r="AP14" s="15">
        <v>0.16805585265321299</v>
      </c>
      <c r="AQ14" s="15">
        <v>0.178409842251845</v>
      </c>
      <c r="AS14" s="1">
        <v>-2.5430780823861898</v>
      </c>
      <c r="AT14" s="1">
        <v>3.04806928053083</v>
      </c>
      <c r="AU14" s="1">
        <v>1.0210500822592401</v>
      </c>
      <c r="AV14" s="1">
        <v>0.44384922038671898</v>
      </c>
      <c r="AX14" s="1">
        <v>-2.1472219544890203</v>
      </c>
      <c r="AY14" s="1">
        <v>2.8832650094628782</v>
      </c>
      <c r="AZ14" s="1">
        <v>1.2713001826926593</v>
      </c>
      <c r="BA14" s="1">
        <v>0.49879321115025588</v>
      </c>
      <c r="BC14" s="1">
        <f t="shared" si="3"/>
        <v>-0.39585612789716951</v>
      </c>
      <c r="BD14" s="1">
        <f t="shared" si="0"/>
        <v>0.16480427106795181</v>
      </c>
      <c r="BE14" s="1">
        <f t="shared" si="1"/>
        <v>-0.25025010043341922</v>
      </c>
      <c r="BF14" s="1">
        <f t="shared" si="2"/>
        <v>-5.4943990763536898E-2</v>
      </c>
      <c r="BH14" s="1" t="s">
        <v>44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0</v>
      </c>
      <c r="BO14" s="32">
        <v>0</v>
      </c>
      <c r="BP14" s="32">
        <v>1</v>
      </c>
      <c r="BQ14" s="32">
        <v>0</v>
      </c>
      <c r="BR14" s="32">
        <v>0</v>
      </c>
      <c r="BS14" s="32">
        <v>0</v>
      </c>
      <c r="BT14" s="32">
        <v>0</v>
      </c>
    </row>
    <row r="15" spans="1:72" s="1" customFormat="1" x14ac:dyDescent="0.2">
      <c r="A15" s="1">
        <v>2004</v>
      </c>
      <c r="B15" s="1">
        <v>1</v>
      </c>
      <c r="D15" s="1">
        <v>2004</v>
      </c>
      <c r="E15" s="1">
        <v>1</v>
      </c>
      <c r="F15" s="10">
        <v>-2.50998117171615</v>
      </c>
      <c r="G15" s="11">
        <v>3.09026731977261</v>
      </c>
      <c r="H15" s="12">
        <v>1.2500577444807299</v>
      </c>
      <c r="I15" s="13">
        <v>1.3754647394800501</v>
      </c>
      <c r="J15" s="14">
        <v>-2.6533532139221299</v>
      </c>
      <c r="K15" s="11">
        <v>3.87249599357318</v>
      </c>
      <c r="L15" s="12">
        <v>1.53837936178509</v>
      </c>
      <c r="M15" s="13">
        <v>0.89372975563484003</v>
      </c>
      <c r="N15" s="14">
        <v>-3.1136240234500101</v>
      </c>
      <c r="O15" s="11">
        <v>4.2972092259072596</v>
      </c>
      <c r="P15" s="12">
        <v>2.00624836051876</v>
      </c>
      <c r="Q15" s="13">
        <v>0.142599512366718</v>
      </c>
      <c r="R15" s="24">
        <v>7.1223030046170296E-2</v>
      </c>
      <c r="S15" s="26">
        <v>2.3741010015389901E-2</v>
      </c>
      <c r="T15" s="15"/>
      <c r="U15" s="15">
        <v>-3.1486740511798801</v>
      </c>
      <c r="V15" s="15">
        <v>3.1309588585701902</v>
      </c>
      <c r="W15" s="15">
        <v>1.14507362728275</v>
      </c>
      <c r="X15" s="15">
        <v>1.53293447342426</v>
      </c>
      <c r="Y15" s="15"/>
      <c r="Z15" s="15">
        <v>-2.5430780823861898</v>
      </c>
      <c r="AA15" s="15">
        <v>3.04806928053083</v>
      </c>
      <c r="AB15" s="15">
        <v>1.0210500822592401</v>
      </c>
      <c r="AC15" s="15">
        <v>0.44384922038671898</v>
      </c>
      <c r="AD15" s="15">
        <v>-2.8393361852343499</v>
      </c>
      <c r="AE15" s="15">
        <v>2.7424611846962299</v>
      </c>
      <c r="AF15" s="15">
        <v>1.2578052924450001</v>
      </c>
      <c r="AG15" s="15">
        <v>0.96202675864758702</v>
      </c>
      <c r="AH15" s="15">
        <v>-3.1486740511798801</v>
      </c>
      <c r="AI15" s="15">
        <v>3.1309588585701902</v>
      </c>
      <c r="AJ15" s="15">
        <v>1.14507362728275</v>
      </c>
      <c r="AK15" s="15">
        <v>1.53293447342426</v>
      </c>
      <c r="AS15" s="1">
        <v>-2.2464066870609698</v>
      </c>
      <c r="AT15" s="1">
        <v>3.3045607972387798</v>
      </c>
      <c r="AU15" s="1">
        <v>0.56354615413439801</v>
      </c>
      <c r="AV15" s="1">
        <v>0.84377163317994797</v>
      </c>
      <c r="AX15" s="1">
        <v>-2.0932453911628621</v>
      </c>
      <c r="AY15" s="1">
        <v>3.0404602942953121</v>
      </c>
      <c r="AZ15" s="1">
        <v>1.0458978196383943</v>
      </c>
      <c r="BA15" s="1">
        <v>0.2557534942202736</v>
      </c>
      <c r="BC15" s="1">
        <f t="shared" si="3"/>
        <v>-0.15316129589810767</v>
      </c>
      <c r="BD15" s="1">
        <f t="shared" si="0"/>
        <v>0.26410050294346776</v>
      </c>
      <c r="BE15" s="1">
        <f t="shared" si="1"/>
        <v>-0.48235166550399633</v>
      </c>
      <c r="BF15" s="1">
        <f t="shared" si="2"/>
        <v>0.58801813895967436</v>
      </c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</row>
    <row r="16" spans="1:72" s="1" customFormat="1" x14ac:dyDescent="0.2">
      <c r="A16" s="1">
        <v>2004</v>
      </c>
      <c r="B16" s="1">
        <v>2</v>
      </c>
      <c r="D16" s="1">
        <v>2004</v>
      </c>
      <c r="E16" s="1">
        <v>2</v>
      </c>
      <c r="F16" s="10">
        <v>-2.3959246282296101</v>
      </c>
      <c r="G16" s="11">
        <v>2.7189564482064199</v>
      </c>
      <c r="H16" s="12">
        <v>1.20467307592794</v>
      </c>
      <c r="I16" s="13">
        <v>0.96871078185541604</v>
      </c>
      <c r="J16" s="14">
        <v>-2.5885174337489998</v>
      </c>
      <c r="K16" s="11">
        <v>3.1226447056677702</v>
      </c>
      <c r="L16" s="12">
        <v>1.3406434557371001</v>
      </c>
      <c r="M16" s="13">
        <v>1.2669153427729001</v>
      </c>
      <c r="N16" s="14">
        <v>-2.7079598122803099</v>
      </c>
      <c r="O16" s="11">
        <v>3.8570886665553399</v>
      </c>
      <c r="P16" s="12">
        <v>1.5615141469833</v>
      </c>
      <c r="Q16" s="13">
        <v>0.95619470796987405</v>
      </c>
      <c r="R16" s="24">
        <v>2.4184300771532701E-2</v>
      </c>
      <c r="S16" s="26">
        <v>2.39217180215478E-2</v>
      </c>
      <c r="T16" s="15"/>
      <c r="U16" s="15">
        <v>-2.8393361852343499</v>
      </c>
      <c r="V16" s="15">
        <v>2.7424611846962299</v>
      </c>
      <c r="W16" s="15">
        <v>1.2578052924450001</v>
      </c>
      <c r="X16" s="15">
        <v>0.96202675864758702</v>
      </c>
      <c r="Y16" s="15"/>
      <c r="Z16" s="15">
        <v>-2.2464066870609698</v>
      </c>
      <c r="AA16" s="15">
        <v>3.3045607972387798</v>
      </c>
      <c r="AB16" s="15">
        <v>0.56354615413439801</v>
      </c>
      <c r="AC16" s="15">
        <v>0.84377163317994797</v>
      </c>
      <c r="AD16" s="15">
        <v>-2.5430780823861898</v>
      </c>
      <c r="AE16" s="15">
        <v>3.04806928053083</v>
      </c>
      <c r="AF16" s="15">
        <v>1.0210500822592401</v>
      </c>
      <c r="AG16" s="15">
        <v>0.44384922038671898</v>
      </c>
      <c r="AH16" s="15">
        <v>-2.8393361852343499</v>
      </c>
      <c r="AI16" s="15">
        <v>2.7424611846962299</v>
      </c>
      <c r="AJ16" s="15">
        <v>1.2578052924450001</v>
      </c>
      <c r="AK16" s="15">
        <v>0.96202675864758702</v>
      </c>
      <c r="AS16" s="1">
        <v>-2.2543202067115402</v>
      </c>
      <c r="AT16" s="1">
        <v>2.7675154852952502</v>
      </c>
      <c r="AU16" s="1">
        <v>0.26579551265691598</v>
      </c>
      <c r="AV16" s="1">
        <v>1.67287113706894</v>
      </c>
      <c r="AX16" s="1">
        <v>-2.0237159947738204</v>
      </c>
      <c r="AY16" s="1">
        <v>2.9111105287146137</v>
      </c>
      <c r="AZ16" s="1">
        <v>0.58204247298622358</v>
      </c>
      <c r="BA16" s="1">
        <v>1.1946412532463884</v>
      </c>
      <c r="BC16" s="1">
        <f t="shared" si="3"/>
        <v>-0.23060421193771985</v>
      </c>
      <c r="BD16" s="1">
        <f t="shared" si="0"/>
        <v>-0.14359504341936358</v>
      </c>
      <c r="BE16" s="1">
        <f t="shared" si="1"/>
        <v>-0.3162469603293076</v>
      </c>
      <c r="BF16" s="1">
        <f t="shared" si="2"/>
        <v>0.4782298838225516</v>
      </c>
      <c r="BH16" s="1" t="s">
        <v>40</v>
      </c>
      <c r="BI16" s="32" t="s">
        <v>37</v>
      </c>
      <c r="BJ16" s="32" t="s">
        <v>38</v>
      </c>
      <c r="BK16" s="32" t="s">
        <v>39</v>
      </c>
      <c r="BL16" s="32"/>
      <c r="BM16" s="32"/>
      <c r="BN16" s="32"/>
      <c r="BO16" s="32"/>
      <c r="BP16" s="32"/>
      <c r="BQ16" s="32"/>
      <c r="BR16" s="32"/>
      <c r="BS16" s="32"/>
      <c r="BT16" s="32"/>
    </row>
    <row r="17" spans="1:72" s="1" customFormat="1" x14ac:dyDescent="0.2">
      <c r="A17" s="1">
        <v>2004</v>
      </c>
      <c r="B17" s="1">
        <v>3</v>
      </c>
      <c r="D17" s="1">
        <v>2004</v>
      </c>
      <c r="E17" s="1">
        <v>3</v>
      </c>
      <c r="F17" s="10">
        <v>-2.16019132082101</v>
      </c>
      <c r="G17" s="11">
        <v>2.6079507963617901</v>
      </c>
      <c r="H17" s="12">
        <v>1.1114692176604</v>
      </c>
      <c r="I17" s="13">
        <v>0.42317752536198</v>
      </c>
      <c r="J17" s="14">
        <v>-2.4946650532558099</v>
      </c>
      <c r="K17" s="11">
        <v>2.7359687589067199</v>
      </c>
      <c r="L17" s="12">
        <v>1.2145392099830199</v>
      </c>
      <c r="M17" s="13">
        <v>0.91219031406720796</v>
      </c>
      <c r="N17" s="14">
        <v>-2.6298290591725699</v>
      </c>
      <c r="O17" s="11">
        <v>3.1467642817472199</v>
      </c>
      <c r="P17" s="12">
        <v>1.3488085927618301</v>
      </c>
      <c r="Q17" s="13">
        <v>1.29775457291133</v>
      </c>
      <c r="R17" s="24">
        <v>0.58862360902166599</v>
      </c>
      <c r="S17" s="26">
        <v>0.50590009771706701</v>
      </c>
      <c r="T17" s="15"/>
      <c r="U17" s="15">
        <v>-2.5430780823861898</v>
      </c>
      <c r="V17" s="15">
        <v>3.04806928053083</v>
      </c>
      <c r="W17" s="15">
        <v>1.0210500822592401</v>
      </c>
      <c r="X17" s="15">
        <v>0.44384922038671898</v>
      </c>
      <c r="Y17" s="15"/>
      <c r="Z17" s="15">
        <v>-2.2543202067115402</v>
      </c>
      <c r="AA17" s="15">
        <v>2.7675154852952502</v>
      </c>
      <c r="AB17" s="15">
        <v>0.26579551265691598</v>
      </c>
      <c r="AC17" s="15">
        <v>1.67287113706894</v>
      </c>
      <c r="AD17" s="15">
        <v>-2.2464066870609698</v>
      </c>
      <c r="AE17" s="15">
        <v>3.3045607972387798</v>
      </c>
      <c r="AF17" s="15">
        <v>0.56354615413439801</v>
      </c>
      <c r="AG17" s="15">
        <v>0.84377163317994797</v>
      </c>
      <c r="AH17" s="15">
        <v>-2.5430780823861898</v>
      </c>
      <c r="AI17" s="15">
        <v>3.04806928053083</v>
      </c>
      <c r="AJ17" s="15">
        <v>1.0210500822592401</v>
      </c>
      <c r="AK17" s="15">
        <v>0.44384922038671898</v>
      </c>
      <c r="AS17" s="1">
        <v>-1.8000318470332699</v>
      </c>
      <c r="AT17" s="1">
        <v>2.5607911204171301</v>
      </c>
      <c r="AU17" s="1">
        <v>0.22064834938198599</v>
      </c>
      <c r="AV17" s="1">
        <v>1.97919115122143</v>
      </c>
      <c r="AX17" s="1">
        <v>-2.3643763739907939</v>
      </c>
      <c r="AY17" s="1">
        <v>2.0339819644179418</v>
      </c>
      <c r="AZ17" s="1">
        <v>0.30374340827636837</v>
      </c>
      <c r="BA17" s="1">
        <v>1.9358259298404894</v>
      </c>
      <c r="BC17" s="1">
        <f t="shared" si="3"/>
        <v>0.56434452695752402</v>
      </c>
      <c r="BD17" s="1">
        <f t="shared" si="0"/>
        <v>0.52680915599918832</v>
      </c>
      <c r="BE17" s="1">
        <f t="shared" si="1"/>
        <v>-8.3095058894382373E-2</v>
      </c>
      <c r="BF17" s="1">
        <f t="shared" si="2"/>
        <v>4.3365221380940566E-2</v>
      </c>
      <c r="BH17" s="1" t="s">
        <v>41</v>
      </c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</row>
    <row r="18" spans="1:72" s="1" customFormat="1" x14ac:dyDescent="0.2">
      <c r="A18" s="1">
        <v>2004</v>
      </c>
      <c r="B18" s="1">
        <v>4</v>
      </c>
      <c r="D18" s="1">
        <v>2004</v>
      </c>
      <c r="E18" s="1">
        <v>4</v>
      </c>
      <c r="F18" s="10">
        <v>-1.74459002532574</v>
      </c>
      <c r="G18" s="11">
        <v>2.6320351228301901</v>
      </c>
      <c r="H18" s="12">
        <v>0.71519790291695595</v>
      </c>
      <c r="I18" s="13">
        <v>0.608629544432296</v>
      </c>
      <c r="J18" s="14">
        <v>-2.2470598620602602</v>
      </c>
      <c r="K18" s="11">
        <v>2.6151758407880501</v>
      </c>
      <c r="L18" s="12">
        <v>1.1211222954484199</v>
      </c>
      <c r="M18" s="13">
        <v>0.56081468566883397</v>
      </c>
      <c r="N18" s="14">
        <v>-2.5761868867724198</v>
      </c>
      <c r="O18" s="11">
        <v>2.72553372889378</v>
      </c>
      <c r="P18" s="12">
        <v>1.28790143882399</v>
      </c>
      <c r="Q18" s="13">
        <v>0.95400450455955899</v>
      </c>
      <c r="R18" s="24">
        <v>0.39201658499442898</v>
      </c>
      <c r="S18" s="26">
        <v>0.130672194998143</v>
      </c>
      <c r="T18" s="15"/>
      <c r="U18" s="15">
        <v>-2.2464066870609698</v>
      </c>
      <c r="V18" s="15">
        <v>3.3045607972387798</v>
      </c>
      <c r="W18" s="15">
        <v>0.56354615413439801</v>
      </c>
      <c r="X18" s="15">
        <v>0.84377163317994797</v>
      </c>
      <c r="Y18" s="15"/>
      <c r="Z18" s="15">
        <v>-1.8000318470332699</v>
      </c>
      <c r="AA18" s="15">
        <v>2.5607911204171301</v>
      </c>
      <c r="AB18" s="15">
        <v>0.22064834938198599</v>
      </c>
      <c r="AC18" s="15">
        <v>1.97919115122143</v>
      </c>
      <c r="AD18" s="15">
        <v>-2.2543202067115402</v>
      </c>
      <c r="AE18" s="15">
        <v>2.7675154852952502</v>
      </c>
      <c r="AF18" s="15">
        <v>0.26579551265691598</v>
      </c>
      <c r="AG18" s="15">
        <v>1.67287113706894</v>
      </c>
      <c r="AH18" s="15">
        <v>-2.2464066870609698</v>
      </c>
      <c r="AI18" s="15">
        <v>3.3045607972387798</v>
      </c>
      <c r="AJ18" s="15">
        <v>0.56354615413439801</v>
      </c>
      <c r="AK18" s="15">
        <v>0.84377163317994797</v>
      </c>
      <c r="AS18" s="1">
        <v>-1.1319893481160901</v>
      </c>
      <c r="AT18" s="1">
        <v>2.2880905549330199</v>
      </c>
      <c r="AU18" s="1">
        <v>9.1278106512688403E-2</v>
      </c>
      <c r="AV18" s="1">
        <v>1.8905792030728501</v>
      </c>
      <c r="AX18" s="1">
        <v>-1.1559629225093571</v>
      </c>
      <c r="AY18" s="1">
        <v>2.6870137648031291</v>
      </c>
      <c r="AZ18" s="1">
        <v>0.28332578333543984</v>
      </c>
      <c r="BA18" s="1">
        <v>1.7746813084770505</v>
      </c>
      <c r="BC18" s="1">
        <f t="shared" si="3"/>
        <v>2.3973574393266972E-2</v>
      </c>
      <c r="BD18" s="1">
        <f t="shared" si="0"/>
        <v>-0.39892320987010921</v>
      </c>
      <c r="BE18" s="1">
        <f t="shared" si="1"/>
        <v>-0.19204767682275142</v>
      </c>
      <c r="BF18" s="1">
        <f t="shared" si="2"/>
        <v>0.11589789459579958</v>
      </c>
      <c r="BH18" s="1" t="s">
        <v>42</v>
      </c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</row>
    <row r="19" spans="1:72" s="1" customFormat="1" x14ac:dyDescent="0.2">
      <c r="A19" s="1">
        <v>2004</v>
      </c>
      <c r="B19" s="1">
        <v>5</v>
      </c>
      <c r="D19" s="1">
        <v>2004</v>
      </c>
      <c r="E19" s="1">
        <v>5</v>
      </c>
      <c r="F19" s="10">
        <v>-1.6047681779554801</v>
      </c>
      <c r="G19" s="11">
        <v>2.2115631319598199</v>
      </c>
      <c r="H19" s="12">
        <v>0.32274774998466699</v>
      </c>
      <c r="I19" s="13">
        <v>1.3665033214985201</v>
      </c>
      <c r="J19" s="14">
        <v>-1.8306388179145101</v>
      </c>
      <c r="K19" s="11">
        <v>2.6147461298366999</v>
      </c>
      <c r="L19" s="12">
        <v>0.74917084124578703</v>
      </c>
      <c r="M19" s="13">
        <v>0.811278805480108</v>
      </c>
      <c r="N19" s="14">
        <v>-2.3246605280787001</v>
      </c>
      <c r="O19" s="11">
        <v>2.6187162595380999</v>
      </c>
      <c r="P19" s="12">
        <v>1.2048354653545199</v>
      </c>
      <c r="Q19" s="13">
        <v>0.58022545410572801</v>
      </c>
      <c r="R19" s="24">
        <v>0.292147110947237</v>
      </c>
      <c r="S19" s="26">
        <v>0.203649840478795</v>
      </c>
      <c r="T19" s="15"/>
      <c r="U19" s="15">
        <v>-2.2543202067115402</v>
      </c>
      <c r="V19" s="15">
        <v>2.7675154852952502</v>
      </c>
      <c r="W19" s="15">
        <v>0.26579551265691598</v>
      </c>
      <c r="X19" s="15">
        <v>1.67287113706894</v>
      </c>
      <c r="Y19" s="15"/>
      <c r="Z19" s="15">
        <v>-1.1319893481160901</v>
      </c>
      <c r="AA19" s="15">
        <v>2.2880905549330199</v>
      </c>
      <c r="AB19" s="15">
        <v>9.1278106512688403E-2</v>
      </c>
      <c r="AC19" s="15">
        <v>1.8905792030728501</v>
      </c>
      <c r="AD19" s="15">
        <v>-1.8000318470332699</v>
      </c>
      <c r="AE19" s="15">
        <v>2.5607911204171301</v>
      </c>
      <c r="AF19" s="15">
        <v>0.22064834938198599</v>
      </c>
      <c r="AG19" s="15">
        <v>1.97919115122143</v>
      </c>
      <c r="AH19" s="15">
        <v>-2.2543202067115402</v>
      </c>
      <c r="AI19" s="15">
        <v>2.7675154852952502</v>
      </c>
      <c r="AJ19" s="15">
        <v>0.26579551265691598</v>
      </c>
      <c r="AK19" s="15">
        <v>1.67287113706894</v>
      </c>
      <c r="AS19" s="1">
        <v>-0.71162854777065698</v>
      </c>
      <c r="AT19" s="1">
        <v>1.9514077673119401</v>
      </c>
      <c r="AU19" s="1">
        <v>0.52636851831641696</v>
      </c>
      <c r="AV19" s="1">
        <v>1.8643967270302899</v>
      </c>
      <c r="AX19" s="1">
        <v>-0.66595831280015383</v>
      </c>
      <c r="AY19" s="1">
        <v>2.1660077034886971</v>
      </c>
      <c r="AZ19" s="1">
        <v>9.7611884769009116E-2</v>
      </c>
      <c r="BA19" s="1">
        <v>1.5651931614846037</v>
      </c>
      <c r="BC19" s="1">
        <f t="shared" si="3"/>
        <v>-4.5670234970503154E-2</v>
      </c>
      <c r="BD19" s="1">
        <f t="shared" si="0"/>
        <v>-0.21459993617675699</v>
      </c>
      <c r="BE19" s="1">
        <f t="shared" si="1"/>
        <v>0.42875663354740784</v>
      </c>
      <c r="BF19" s="1">
        <f t="shared" si="2"/>
        <v>0.29920356554568617</v>
      </c>
      <c r="BH19" s="1" t="s">
        <v>43</v>
      </c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</row>
    <row r="20" spans="1:72" s="1" customFormat="1" x14ac:dyDescent="0.2">
      <c r="A20" s="1">
        <v>2004</v>
      </c>
      <c r="B20" s="1">
        <v>6</v>
      </c>
      <c r="D20" s="1">
        <v>2004</v>
      </c>
      <c r="E20" s="1">
        <v>6</v>
      </c>
      <c r="F20" s="10">
        <v>-1.2507853342851101</v>
      </c>
      <c r="G20" s="11">
        <v>2.1040686120432901</v>
      </c>
      <c r="H20" s="12">
        <v>0.16674822818239901</v>
      </c>
      <c r="I20" s="13">
        <v>1.7734160549136899</v>
      </c>
      <c r="J20" s="14">
        <v>-1.5794417450726701</v>
      </c>
      <c r="K20" s="11">
        <v>2.28059750634156</v>
      </c>
      <c r="L20" s="12">
        <v>0.48556406817456998</v>
      </c>
      <c r="M20" s="13">
        <v>1.4867568117330401</v>
      </c>
      <c r="N20" s="14">
        <v>-1.9254825244459399</v>
      </c>
      <c r="O20" s="11">
        <v>2.5742855295141398</v>
      </c>
      <c r="P20" s="12">
        <v>0.82568031379709095</v>
      </c>
      <c r="Q20" s="13">
        <v>0.86824434611110901</v>
      </c>
      <c r="R20" s="24">
        <v>0.13102276368791699</v>
      </c>
      <c r="S20" s="26">
        <v>8.1201647171376401E-2</v>
      </c>
      <c r="T20" s="15"/>
      <c r="U20" s="15">
        <v>-1.8000318470332699</v>
      </c>
      <c r="V20" s="15">
        <v>2.5607911204171301</v>
      </c>
      <c r="W20" s="15">
        <v>0.22064834938198599</v>
      </c>
      <c r="X20" s="15">
        <v>1.97919115122143</v>
      </c>
      <c r="Y20" s="15"/>
      <c r="Z20" s="15">
        <v>-0.71162854777065698</v>
      </c>
      <c r="AA20" s="15">
        <v>1.9514077673119401</v>
      </c>
      <c r="AB20" s="15">
        <v>0.52636851831641696</v>
      </c>
      <c r="AC20" s="15">
        <v>1.8643967270302899</v>
      </c>
      <c r="AD20" s="15">
        <v>-1.1319893481160901</v>
      </c>
      <c r="AE20" s="15">
        <v>2.2880905549330199</v>
      </c>
      <c r="AF20" s="15">
        <v>9.1278106512688403E-2</v>
      </c>
      <c r="AG20" s="15">
        <v>1.8905792030728501</v>
      </c>
      <c r="AH20" s="15">
        <v>-1.8000318470332699</v>
      </c>
      <c r="AI20" s="15">
        <v>2.5607911204171301</v>
      </c>
      <c r="AJ20" s="15">
        <v>0.22064834938198599</v>
      </c>
      <c r="AK20" s="15">
        <v>1.97919115122143</v>
      </c>
      <c r="AS20" s="1">
        <v>-0.577975294206301</v>
      </c>
      <c r="AT20" s="1">
        <v>1.2659818150470299</v>
      </c>
      <c r="AU20" s="1">
        <v>0.75173170727088701</v>
      </c>
      <c r="AV20" s="1">
        <v>1.8899947246098501</v>
      </c>
      <c r="AX20" s="1">
        <v>-0.48289142296438581</v>
      </c>
      <c r="AY20" s="1">
        <v>1.9331174471259849</v>
      </c>
      <c r="AZ20" s="1">
        <v>0.81317845117838239</v>
      </c>
      <c r="BA20" s="1">
        <v>1.5107081171062966</v>
      </c>
      <c r="BC20" s="1">
        <f t="shared" si="3"/>
        <v>-9.5083871241915197E-2</v>
      </c>
      <c r="BD20" s="1">
        <f t="shared" si="0"/>
        <v>-0.66713563207895499</v>
      </c>
      <c r="BE20" s="1">
        <f t="shared" si="1"/>
        <v>-6.1446743907495383E-2</v>
      </c>
      <c r="BF20" s="1">
        <f t="shared" si="2"/>
        <v>0.37928660750355347</v>
      </c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</row>
    <row r="21" spans="1:72" s="1" customFormat="1" x14ac:dyDescent="0.2">
      <c r="A21" s="1">
        <v>2004</v>
      </c>
      <c r="B21" s="1">
        <v>7</v>
      </c>
      <c r="D21" s="1">
        <v>2004</v>
      </c>
      <c r="E21" s="1">
        <v>7</v>
      </c>
      <c r="F21" s="10">
        <v>-0.79883170868598596</v>
      </c>
      <c r="G21" s="11">
        <v>2.0831095784590499</v>
      </c>
      <c r="H21" s="12">
        <v>0.19847025272482099</v>
      </c>
      <c r="I21" s="13">
        <v>1.92464343508185</v>
      </c>
      <c r="J21" s="14">
        <v>-1.2104660125403</v>
      </c>
      <c r="K21" s="11">
        <v>2.14203085299284</v>
      </c>
      <c r="L21" s="12">
        <v>0.28946832928840999</v>
      </c>
      <c r="M21" s="13">
        <v>1.8898595593238701</v>
      </c>
      <c r="N21" s="14">
        <v>-1.6275635986777901</v>
      </c>
      <c r="O21" s="11">
        <v>2.2778495446018798</v>
      </c>
      <c r="P21" s="12">
        <v>0.52627124235078504</v>
      </c>
      <c r="Q21" s="13">
        <v>1.4945532391440299</v>
      </c>
      <c r="R21" s="24">
        <v>0.32845905176693102</v>
      </c>
      <c r="S21" s="26">
        <v>0.109486350588977</v>
      </c>
      <c r="T21" s="15"/>
      <c r="U21" s="15">
        <v>-1.1319893481160901</v>
      </c>
      <c r="V21" s="15">
        <v>2.2880905549330199</v>
      </c>
      <c r="W21" s="15">
        <v>9.1278106512688403E-2</v>
      </c>
      <c r="X21" s="15">
        <v>1.8905792030728501</v>
      </c>
      <c r="Y21" s="15"/>
      <c r="Z21" s="15">
        <v>-0.577975294206301</v>
      </c>
      <c r="AA21" s="15">
        <v>1.2659818150470299</v>
      </c>
      <c r="AB21" s="15">
        <v>0.75173170727088701</v>
      </c>
      <c r="AC21" s="15">
        <v>1.8899947246098501</v>
      </c>
      <c r="AD21" s="15">
        <v>-0.71162854777065698</v>
      </c>
      <c r="AE21" s="15">
        <v>1.9514077673119401</v>
      </c>
      <c r="AF21" s="15">
        <v>0.52636851831641696</v>
      </c>
      <c r="AG21" s="15">
        <v>1.8643967270302899</v>
      </c>
      <c r="AH21" s="15">
        <v>-1.1319893481160901</v>
      </c>
      <c r="AI21" s="15">
        <v>2.2880905549330199</v>
      </c>
      <c r="AJ21" s="15">
        <v>9.1278106512688403E-2</v>
      </c>
      <c r="AK21" s="15">
        <v>1.8905792030728501</v>
      </c>
      <c r="AS21" s="1">
        <v>-0.87177972952763305</v>
      </c>
      <c r="AT21" s="1">
        <v>0.96199566940478298</v>
      </c>
      <c r="AU21" s="1">
        <v>1.36394883598645</v>
      </c>
      <c r="AV21" s="1">
        <v>1.65035110428488</v>
      </c>
      <c r="AX21" s="1">
        <v>-0.66558016668010778</v>
      </c>
      <c r="AY21" s="1">
        <v>0.9163274859209749</v>
      </c>
      <c r="AZ21" s="1">
        <v>0.76197936025650082</v>
      </c>
      <c r="BA21" s="1">
        <v>1.6220669190531565</v>
      </c>
      <c r="BC21" s="1">
        <f t="shared" si="3"/>
        <v>-0.20619956284752528</v>
      </c>
      <c r="BD21" s="1">
        <f t="shared" si="0"/>
        <v>4.5668183483808078E-2</v>
      </c>
      <c r="BE21" s="1">
        <f t="shared" si="1"/>
        <v>0.60196947572994919</v>
      </c>
      <c r="BF21" s="1">
        <f t="shared" si="2"/>
        <v>2.8284185231723491E-2</v>
      </c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</row>
    <row r="22" spans="1:72" s="1" customFormat="1" x14ac:dyDescent="0.2">
      <c r="A22" s="1">
        <v>2004</v>
      </c>
      <c r="B22" s="1">
        <v>8</v>
      </c>
      <c r="D22" s="1">
        <v>2004</v>
      </c>
      <c r="E22" s="1">
        <v>8</v>
      </c>
      <c r="F22" s="10">
        <v>-0.48545239611559399</v>
      </c>
      <c r="G22" s="11">
        <v>1.91061645984413</v>
      </c>
      <c r="H22" s="12">
        <v>0.71807570295325296</v>
      </c>
      <c r="I22" s="13">
        <v>1.8519537289379</v>
      </c>
      <c r="J22" s="14">
        <v>-0.75862199761757998</v>
      </c>
      <c r="K22" s="11">
        <v>2.0863914560849102</v>
      </c>
      <c r="L22" s="12">
        <v>0.345316072227971</v>
      </c>
      <c r="M22" s="13">
        <v>2.0010307452359299</v>
      </c>
      <c r="N22" s="14">
        <v>-1.22361147635984</v>
      </c>
      <c r="O22" s="11">
        <v>2.1604567125927399</v>
      </c>
      <c r="P22" s="12">
        <v>0.30975688138899998</v>
      </c>
      <c r="Q22" s="13">
        <v>1.86656597891831</v>
      </c>
      <c r="R22" s="24">
        <v>6.5326146936163301E-2</v>
      </c>
      <c r="S22" s="26">
        <v>0.105638135077706</v>
      </c>
      <c r="T22" s="15"/>
      <c r="U22" s="15">
        <v>-0.71162854777065698</v>
      </c>
      <c r="V22" s="15">
        <v>1.9514077673119401</v>
      </c>
      <c r="W22" s="15">
        <v>0.52636851831641696</v>
      </c>
      <c r="X22" s="15">
        <v>1.8643967270302899</v>
      </c>
      <c r="Y22" s="15"/>
      <c r="Z22" s="15">
        <v>-0.87177972952763305</v>
      </c>
      <c r="AA22" s="15">
        <v>0.96199566940478298</v>
      </c>
      <c r="AB22" s="15">
        <v>1.36394883598645</v>
      </c>
      <c r="AC22" s="15">
        <v>1.65035110428488</v>
      </c>
      <c r="AD22" s="15">
        <v>-0.577975294206301</v>
      </c>
      <c r="AE22" s="15">
        <v>1.2659818150470299</v>
      </c>
      <c r="AF22" s="15">
        <v>0.75173170727088701</v>
      </c>
      <c r="AG22" s="15">
        <v>1.8899947246098501</v>
      </c>
      <c r="AH22" s="15">
        <v>-0.71162854777065698</v>
      </c>
      <c r="AI22" s="15">
        <v>1.9514077673119401</v>
      </c>
      <c r="AJ22" s="15">
        <v>0.52636851831641696</v>
      </c>
      <c r="AK22" s="15">
        <v>1.8643967270302899</v>
      </c>
      <c r="AS22" s="1">
        <v>-0.75178293409475305</v>
      </c>
      <c r="AT22" s="1">
        <v>1.89123156381066</v>
      </c>
      <c r="AU22" s="1">
        <v>1.02644261439511</v>
      </c>
      <c r="AV22" s="1">
        <v>0.81709024723641199</v>
      </c>
      <c r="AX22" s="1">
        <v>-0.80595805531442521</v>
      </c>
      <c r="AY22" s="1">
        <v>1.2969181148452196</v>
      </c>
      <c r="AZ22" s="1">
        <v>1.4733911918810452</v>
      </c>
      <c r="BA22" s="1">
        <v>1.0710784346080591</v>
      </c>
      <c r="BC22" s="1">
        <f t="shared" si="3"/>
        <v>5.4175121219672162E-2</v>
      </c>
      <c r="BD22" s="1">
        <f t="shared" si="0"/>
        <v>0.59431344896544047</v>
      </c>
      <c r="BE22" s="1">
        <f t="shared" si="1"/>
        <v>-0.44694857748593519</v>
      </c>
      <c r="BF22" s="1">
        <f t="shared" si="2"/>
        <v>-0.25398818737164708</v>
      </c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</row>
    <row r="23" spans="1:72" s="1" customFormat="1" x14ac:dyDescent="0.2">
      <c r="A23" s="1">
        <v>2004</v>
      </c>
      <c r="B23" s="1">
        <v>9</v>
      </c>
      <c r="D23" s="1">
        <v>2004</v>
      </c>
      <c r="E23" s="1">
        <v>9</v>
      </c>
      <c r="F23" s="10">
        <v>-0.46710437000253502</v>
      </c>
      <c r="G23" s="11">
        <v>1.57640037629154</v>
      </c>
      <c r="H23" s="12">
        <v>0.99832081499862602</v>
      </c>
      <c r="I23" s="13">
        <v>1.8402865693466901</v>
      </c>
      <c r="J23" s="14">
        <v>-0.49548362614624503</v>
      </c>
      <c r="K23" s="11">
        <v>1.8468415370731599</v>
      </c>
      <c r="L23" s="12">
        <v>0.72721281078776101</v>
      </c>
      <c r="M23" s="13">
        <v>1.96185023939354</v>
      </c>
      <c r="N23" s="14">
        <v>-0.74253100609899203</v>
      </c>
      <c r="O23" s="11">
        <v>2.0967023809784902</v>
      </c>
      <c r="P23" s="12">
        <v>0.36919267474765499</v>
      </c>
      <c r="Q23" s="13">
        <v>1.9628465411002201</v>
      </c>
      <c r="R23" s="24">
        <v>-0.473245492267305</v>
      </c>
      <c r="S23" s="26">
        <v>-0.24537045988982001</v>
      </c>
      <c r="T23" s="15"/>
      <c r="U23" s="15">
        <v>-0.577975294206301</v>
      </c>
      <c r="V23" s="15">
        <v>1.2659818150470299</v>
      </c>
      <c r="W23" s="15">
        <v>0.75173170727088701</v>
      </c>
      <c r="X23" s="15">
        <v>1.8899947246098501</v>
      </c>
      <c r="Y23" s="15"/>
      <c r="Z23" s="15">
        <v>-0.75178293409475305</v>
      </c>
      <c r="AA23" s="15">
        <v>1.89123156381066</v>
      </c>
      <c r="AB23" s="15">
        <v>1.02644261439511</v>
      </c>
      <c r="AC23" s="15">
        <v>0.81709024723641199</v>
      </c>
      <c r="AD23" s="15">
        <v>-0.87177972952763305</v>
      </c>
      <c r="AE23" s="15">
        <v>0.96199566940478298</v>
      </c>
      <c r="AF23" s="15">
        <v>1.36394883598645</v>
      </c>
      <c r="AG23" s="15">
        <v>1.65035110428488</v>
      </c>
      <c r="AH23" s="15">
        <v>-0.577975294206301</v>
      </c>
      <c r="AI23" s="15">
        <v>1.2659818150470299</v>
      </c>
      <c r="AJ23" s="15">
        <v>0.75173170727088701</v>
      </c>
      <c r="AK23" s="15">
        <v>1.8899947246098501</v>
      </c>
      <c r="AS23" s="1">
        <v>-0.97757760402752303</v>
      </c>
      <c r="AT23" s="1">
        <v>2.0812336719794402</v>
      </c>
      <c r="AU23" s="1">
        <v>1.04425992043194</v>
      </c>
      <c r="AV23" s="1">
        <v>0.39199085088202701</v>
      </c>
      <c r="AX23" s="1">
        <v>-1.8622357756992225E-2</v>
      </c>
      <c r="AY23" s="1">
        <v>2.6076956140338248</v>
      </c>
      <c r="AZ23" s="1">
        <v>0.6735853986889544</v>
      </c>
      <c r="BA23" s="1">
        <v>0.2068651541878927</v>
      </c>
      <c r="BC23" s="1">
        <f t="shared" si="3"/>
        <v>-0.95895524627053086</v>
      </c>
      <c r="BD23" s="1">
        <f t="shared" si="0"/>
        <v>-0.52646194205438457</v>
      </c>
      <c r="BE23" s="1">
        <f t="shared" si="1"/>
        <v>0.37067452174298565</v>
      </c>
      <c r="BF23" s="1">
        <f t="shared" si="2"/>
        <v>0.18512569669413431</v>
      </c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</row>
    <row r="24" spans="1:72" s="1" customFormat="1" x14ac:dyDescent="0.2">
      <c r="A24" s="1">
        <v>2004</v>
      </c>
      <c r="B24" s="1">
        <v>10</v>
      </c>
      <c r="D24" s="1">
        <v>2004</v>
      </c>
      <c r="E24" s="1">
        <v>10</v>
      </c>
      <c r="F24" s="10">
        <v>-0.63990104203411002</v>
      </c>
      <c r="G24" s="11">
        <v>1.24453494071102</v>
      </c>
      <c r="H24" s="12">
        <v>1.2588500889693099</v>
      </c>
      <c r="I24" s="13">
        <v>1.4056848788360601</v>
      </c>
      <c r="J24" s="14">
        <v>-0.49992307709616801</v>
      </c>
      <c r="K24" s="11">
        <v>1.53560789477666</v>
      </c>
      <c r="L24" s="12">
        <v>1.00779290271042</v>
      </c>
      <c r="M24" s="13">
        <v>1.81772224898089</v>
      </c>
      <c r="N24" s="14">
        <v>-0.47385681695028298</v>
      </c>
      <c r="O24" s="11">
        <v>1.8687921588687599</v>
      </c>
      <c r="P24" s="12">
        <v>0.71912924803935796</v>
      </c>
      <c r="Q24" s="13">
        <v>1.93843150721978</v>
      </c>
      <c r="R24" s="24">
        <v>-0.42827921376899902</v>
      </c>
      <c r="S24" s="26">
        <v>-0.14275973792300001</v>
      </c>
      <c r="T24" s="15"/>
      <c r="U24" s="15">
        <v>-0.87177972952763305</v>
      </c>
      <c r="V24" s="15">
        <v>0.96199566940478298</v>
      </c>
      <c r="W24" s="15">
        <v>1.36394883598645</v>
      </c>
      <c r="X24" s="15">
        <v>1.65035110428488</v>
      </c>
      <c r="Y24" s="15"/>
      <c r="Z24" s="15">
        <v>-0.97757760402752303</v>
      </c>
      <c r="AA24" s="15">
        <v>2.0812336719794402</v>
      </c>
      <c r="AB24" s="15">
        <v>1.04425992043194</v>
      </c>
      <c r="AC24" s="15">
        <v>0.39199085088202701</v>
      </c>
      <c r="AD24" s="15">
        <v>-0.75178293409475305</v>
      </c>
      <c r="AE24" s="15">
        <v>1.89123156381066</v>
      </c>
      <c r="AF24" s="15">
        <v>1.02644261439511</v>
      </c>
      <c r="AG24" s="15">
        <v>0.81709024723641199</v>
      </c>
      <c r="AH24" s="15">
        <v>-0.87177972952763305</v>
      </c>
      <c r="AI24" s="15">
        <v>0.96199566940478298</v>
      </c>
      <c r="AJ24" s="15">
        <v>1.36394883598645</v>
      </c>
      <c r="AK24" s="15">
        <v>1.65035110428488</v>
      </c>
      <c r="AS24" s="1">
        <v>-1.2866365836162199</v>
      </c>
      <c r="AT24" s="1">
        <v>1.78951015278767</v>
      </c>
      <c r="AU24" s="1">
        <v>0.57988667525571502</v>
      </c>
      <c r="AV24" s="1">
        <v>0.367845327326907</v>
      </c>
      <c r="AX24" s="1">
        <v>-0.92179557759606645</v>
      </c>
      <c r="AY24" s="1">
        <v>1.9486501864901502</v>
      </c>
      <c r="AZ24" s="1">
        <v>1.1505619181624538</v>
      </c>
      <c r="BA24" s="1">
        <v>0.2765563637296502</v>
      </c>
      <c r="BC24" s="1">
        <f t="shared" si="3"/>
        <v>-0.36484100602015346</v>
      </c>
      <c r="BD24" s="1">
        <f t="shared" si="0"/>
        <v>-0.1591400337024802</v>
      </c>
      <c r="BE24" s="1">
        <f t="shared" si="1"/>
        <v>-0.57067524290673877</v>
      </c>
      <c r="BF24" s="1">
        <f t="shared" si="2"/>
        <v>9.12889635972568E-2</v>
      </c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</row>
    <row r="25" spans="1:72" s="1" customFormat="1" x14ac:dyDescent="0.2">
      <c r="A25" s="1">
        <v>2004</v>
      </c>
      <c r="B25" s="1">
        <v>11</v>
      </c>
      <c r="D25" s="1">
        <v>2004</v>
      </c>
      <c r="E25" s="1">
        <v>11</v>
      </c>
      <c r="F25" s="10">
        <v>-0.477064864620176</v>
      </c>
      <c r="G25" s="11">
        <v>1.56373850333522</v>
      </c>
      <c r="H25" s="12">
        <v>0.98520896792403401</v>
      </c>
      <c r="I25" s="13">
        <v>0.635902901790668</v>
      </c>
      <c r="J25" s="14">
        <v>-0.70759297545180899</v>
      </c>
      <c r="K25" s="11">
        <v>1.2547647279379199</v>
      </c>
      <c r="L25" s="12">
        <v>1.2454322343661299</v>
      </c>
      <c r="M25" s="13">
        <v>1.3528833096641699</v>
      </c>
      <c r="N25" s="14">
        <v>-0.53156181648759804</v>
      </c>
      <c r="O25" s="11">
        <v>1.52107242036771</v>
      </c>
      <c r="P25" s="12">
        <v>1.0229458063085199</v>
      </c>
      <c r="Q25" s="13">
        <v>1.8595380191633399</v>
      </c>
      <c r="R25" s="24">
        <v>2.1718439240268101E-3</v>
      </c>
      <c r="S25" s="26">
        <v>-0.13892485344257899</v>
      </c>
      <c r="T25" s="15"/>
      <c r="U25" s="15">
        <v>-0.75178293409475305</v>
      </c>
      <c r="V25" s="15">
        <v>1.89123156381066</v>
      </c>
      <c r="W25" s="15">
        <v>1.02644261439511</v>
      </c>
      <c r="X25" s="15">
        <v>0.81709024723641199</v>
      </c>
      <c r="Y25" s="15"/>
      <c r="Z25" s="15">
        <v>-1.2866365836162199</v>
      </c>
      <c r="AA25" s="15">
        <v>1.78951015278767</v>
      </c>
      <c r="AB25" s="15">
        <v>0.57988667525571502</v>
      </c>
      <c r="AC25" s="15">
        <v>0.367845327326907</v>
      </c>
      <c r="AD25" s="15">
        <v>-0.97757760402752303</v>
      </c>
      <c r="AE25" s="15">
        <v>2.0812336719794402</v>
      </c>
      <c r="AF25" s="15">
        <v>1.04425992043194</v>
      </c>
      <c r="AG25" s="15">
        <v>0.39199085088202701</v>
      </c>
      <c r="AH25" s="15">
        <v>-0.75178293409475305</v>
      </c>
      <c r="AI25" s="15">
        <v>1.89123156381066</v>
      </c>
      <c r="AJ25" s="15">
        <v>1.02644261439511</v>
      </c>
      <c r="AK25" s="15">
        <v>0.81709024723641199</v>
      </c>
      <c r="AS25" s="1">
        <v>-1.73091625429013</v>
      </c>
      <c r="AT25" s="1">
        <v>1.0816903666618001</v>
      </c>
      <c r="AU25" s="1">
        <v>0.75214538279652299</v>
      </c>
      <c r="AV25" s="1">
        <v>0.361148176495805</v>
      </c>
      <c r="AX25" s="1">
        <v>-1.4352039967653389</v>
      </c>
      <c r="AY25" s="1">
        <v>1.128451091363631</v>
      </c>
      <c r="AZ25" s="1">
        <v>0.50709502260655992</v>
      </c>
      <c r="BA25" s="1">
        <v>0.53382653674896607</v>
      </c>
      <c r="BC25" s="1">
        <f t="shared" si="3"/>
        <v>-0.29571225752479102</v>
      </c>
      <c r="BD25" s="1">
        <f t="shared" si="0"/>
        <v>-4.6760724701830902E-2</v>
      </c>
      <c r="BE25" s="1">
        <f t="shared" si="1"/>
        <v>0.24505036018996307</v>
      </c>
      <c r="BF25" s="1">
        <f t="shared" si="2"/>
        <v>-0.17267836025316108</v>
      </c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</row>
    <row r="26" spans="1:72" s="1" customFormat="1" x14ac:dyDescent="0.2">
      <c r="A26" s="1">
        <v>2004</v>
      </c>
      <c r="B26" s="1">
        <v>12</v>
      </c>
      <c r="D26" s="1">
        <v>2004</v>
      </c>
      <c r="E26" s="1">
        <v>12</v>
      </c>
      <c r="F26" s="10">
        <v>-0.54598317664965501</v>
      </c>
      <c r="G26" s="11">
        <v>1.40009057252573</v>
      </c>
      <c r="H26" s="12">
        <v>0.99676428824711105</v>
      </c>
      <c r="I26" s="13">
        <v>0.184293022353203</v>
      </c>
      <c r="J26" s="14">
        <v>-0.63288766927228701</v>
      </c>
      <c r="K26" s="11">
        <v>1.50044574893031</v>
      </c>
      <c r="L26" s="12">
        <v>1.03986056252596</v>
      </c>
      <c r="M26" s="13">
        <v>0.63443204136457498</v>
      </c>
      <c r="N26" s="14">
        <v>-0.74123528419878404</v>
      </c>
      <c r="O26" s="11">
        <v>1.2796288145680701</v>
      </c>
      <c r="P26" s="12">
        <v>1.28891325688853</v>
      </c>
      <c r="Q26" s="13">
        <v>1.3630894091335</v>
      </c>
      <c r="R26" s="24">
        <v>-9.8608147038956005E-3</v>
      </c>
      <c r="S26" s="26">
        <v>-0.17733030409459699</v>
      </c>
      <c r="T26" s="15"/>
      <c r="U26" s="15">
        <v>-0.97757760402752303</v>
      </c>
      <c r="V26" s="15">
        <v>2.0812336719794402</v>
      </c>
      <c r="W26" s="15">
        <v>1.04425992043194</v>
      </c>
      <c r="X26" s="15">
        <v>0.39199085088202701</v>
      </c>
      <c r="Y26" s="15"/>
      <c r="Z26" s="15">
        <v>-1.73091625429013</v>
      </c>
      <c r="AA26" s="15">
        <v>1.0816903666618001</v>
      </c>
      <c r="AB26" s="15">
        <v>0.75214538279652299</v>
      </c>
      <c r="AC26" s="15">
        <v>0.361148176495805</v>
      </c>
      <c r="AD26" s="15">
        <v>-1.2866365836162199</v>
      </c>
      <c r="AE26" s="15">
        <v>1.78951015278767</v>
      </c>
      <c r="AF26" s="15">
        <v>0.57988667525571502</v>
      </c>
      <c r="AG26" s="15">
        <v>0.367845327326907</v>
      </c>
      <c r="AH26" s="15">
        <v>-0.97757760402752303</v>
      </c>
      <c r="AI26" s="15">
        <v>2.0812336719794402</v>
      </c>
      <c r="AJ26" s="15">
        <v>1.04425992043194</v>
      </c>
      <c r="AK26" s="15">
        <v>0.39199085088202701</v>
      </c>
      <c r="AS26" s="1">
        <v>-1.82675946828931</v>
      </c>
      <c r="AT26" s="1">
        <v>1.02688208619963</v>
      </c>
      <c r="AU26" s="1">
        <v>0.65893457243321796</v>
      </c>
      <c r="AV26" s="1">
        <v>0.414895376880551</v>
      </c>
      <c r="AX26" s="1">
        <v>-1.8277627402100303</v>
      </c>
      <c r="AY26" s="1">
        <v>0.74492756941517235</v>
      </c>
      <c r="AZ26" s="1">
        <v>0.99388684054772036</v>
      </c>
      <c r="BA26" s="1">
        <v>0.39164001202656157</v>
      </c>
      <c r="BC26" s="1">
        <f t="shared" si="3"/>
        <v>1.0032719207202501E-3</v>
      </c>
      <c r="BD26" s="1">
        <f t="shared" si="0"/>
        <v>0.2819545167844576</v>
      </c>
      <c r="BE26" s="1">
        <f t="shared" si="1"/>
        <v>-0.33495226811450241</v>
      </c>
      <c r="BF26" s="1">
        <f t="shared" si="2"/>
        <v>2.3255364853989435E-2</v>
      </c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</row>
    <row r="27" spans="1:72" s="1" customFormat="1" x14ac:dyDescent="0.2">
      <c r="A27" s="1">
        <v>2005</v>
      </c>
      <c r="B27" s="1">
        <v>1</v>
      </c>
      <c r="D27" s="1">
        <v>2005</v>
      </c>
      <c r="E27" s="1">
        <v>1</v>
      </c>
      <c r="F27" s="10">
        <v>-0.77591876524713999</v>
      </c>
      <c r="G27" s="11">
        <v>1.09593159749161</v>
      </c>
      <c r="H27" s="12">
        <v>0.66131594648956304</v>
      </c>
      <c r="I27" s="13">
        <v>0.14837552200050599</v>
      </c>
      <c r="J27" s="14">
        <v>-0.69942921432587901</v>
      </c>
      <c r="K27" s="11">
        <v>1.3572243851782899</v>
      </c>
      <c r="L27" s="12">
        <v>0.95351154203639998</v>
      </c>
      <c r="M27" s="13">
        <v>0.229755226385292</v>
      </c>
      <c r="N27" s="14">
        <v>-0.68175573462744898</v>
      </c>
      <c r="O27" s="11">
        <v>1.50551125691218</v>
      </c>
      <c r="P27" s="12">
        <v>1.0910595220350701</v>
      </c>
      <c r="Q27" s="13">
        <v>0.66452321166953499</v>
      </c>
      <c r="R27" s="24">
        <v>-2.7352088491792602E-3</v>
      </c>
      <c r="S27" s="26">
        <v>-9.1173628305973203E-4</v>
      </c>
      <c r="T27" s="15"/>
      <c r="U27" s="15">
        <v>-1.2866365836162199</v>
      </c>
      <c r="V27" s="15">
        <v>1.78951015278767</v>
      </c>
      <c r="W27" s="15">
        <v>0.57988667525571502</v>
      </c>
      <c r="X27" s="15">
        <v>0.367845327326907</v>
      </c>
      <c r="Y27" s="15"/>
      <c r="Z27" s="15">
        <v>-1.82675946828931</v>
      </c>
      <c r="AA27" s="15">
        <v>1.02688208619963</v>
      </c>
      <c r="AB27" s="15">
        <v>0.65893457243321796</v>
      </c>
      <c r="AC27" s="15">
        <v>0.414895376880551</v>
      </c>
      <c r="AD27" s="15">
        <v>-1.73091625429013</v>
      </c>
      <c r="AE27" s="15">
        <v>1.0816903666618001</v>
      </c>
      <c r="AF27" s="15">
        <v>0.75214538279652299</v>
      </c>
      <c r="AG27" s="15">
        <v>0.361148176495805</v>
      </c>
      <c r="AH27" s="15">
        <v>-1.2866365836162199</v>
      </c>
      <c r="AI27" s="15">
        <v>1.78951015278767</v>
      </c>
      <c r="AJ27" s="15">
        <v>0.57988667525571502</v>
      </c>
      <c r="AK27" s="15">
        <v>0.367845327326907</v>
      </c>
      <c r="AS27" s="1">
        <v>-1.60246715588204</v>
      </c>
      <c r="AT27" s="1">
        <v>1.2872807219972</v>
      </c>
      <c r="AU27" s="1">
        <v>0.40239039497694201</v>
      </c>
      <c r="AV27" s="1">
        <v>-1.1964872616675001E-2</v>
      </c>
      <c r="AX27" s="1">
        <v>-1.5819501710676069</v>
      </c>
      <c r="AY27" s="1">
        <v>1.1472318377539557</v>
      </c>
      <c r="AZ27" s="1">
        <v>0.6195103402217671</v>
      </c>
      <c r="BA27" s="1">
        <v>0.46012093345454691</v>
      </c>
      <c r="BC27" s="1">
        <f t="shared" si="3"/>
        <v>-2.0516984814433092E-2</v>
      </c>
      <c r="BD27" s="1">
        <f t="shared" si="0"/>
        <v>0.14004888424324435</v>
      </c>
      <c r="BE27" s="1">
        <f t="shared" si="1"/>
        <v>-0.21711994524482509</v>
      </c>
      <c r="BF27" s="1">
        <f t="shared" si="2"/>
        <v>-0.47208580607122191</v>
      </c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</row>
    <row r="28" spans="1:72" s="1" customFormat="1" x14ac:dyDescent="0.2">
      <c r="A28" s="1">
        <v>2005</v>
      </c>
      <c r="B28" s="1">
        <v>2</v>
      </c>
      <c r="D28" s="1">
        <v>2005</v>
      </c>
      <c r="E28" s="1">
        <v>2</v>
      </c>
      <c r="F28" s="10">
        <v>-1.12109029656583</v>
      </c>
      <c r="G28" s="11">
        <v>0.60916280204326201</v>
      </c>
      <c r="H28" s="12">
        <v>0.50126136584894598</v>
      </c>
      <c r="I28" s="13">
        <v>0.14573368434191999</v>
      </c>
      <c r="J28" s="14">
        <v>-0.89295013006121204</v>
      </c>
      <c r="K28" s="11">
        <v>1.07054616138696</v>
      </c>
      <c r="L28" s="12">
        <v>0.677054224650814</v>
      </c>
      <c r="M28" s="13">
        <v>0.148761537870749</v>
      </c>
      <c r="N28" s="14">
        <v>-0.74100358886784501</v>
      </c>
      <c r="O28" s="11">
        <v>1.3612435986481199</v>
      </c>
      <c r="P28" s="12">
        <v>0.99135269952567395</v>
      </c>
      <c r="Q28" s="13">
        <v>0.25886192683243497</v>
      </c>
      <c r="R28" s="24">
        <v>-0.18781208053321399</v>
      </c>
      <c r="S28" s="26">
        <v>-7.5939266066241504E-2</v>
      </c>
      <c r="T28" s="15"/>
      <c r="U28" s="15">
        <v>-1.73091625429013</v>
      </c>
      <c r="V28" s="15">
        <v>1.0816903666618001</v>
      </c>
      <c r="W28" s="15">
        <v>0.75214538279652299</v>
      </c>
      <c r="X28" s="15">
        <v>0.361148176495805</v>
      </c>
      <c r="Y28" s="15"/>
      <c r="Z28" s="15">
        <v>-1.60246715588204</v>
      </c>
      <c r="AA28" s="15">
        <v>1.2872807219972</v>
      </c>
      <c r="AB28" s="15">
        <v>0.40239039497694201</v>
      </c>
      <c r="AC28" s="15">
        <v>-1.1964872616675001E-2</v>
      </c>
      <c r="AD28" s="15">
        <v>-1.82675946828931</v>
      </c>
      <c r="AE28" s="15">
        <v>1.02688208619963</v>
      </c>
      <c r="AF28" s="15">
        <v>0.65893457243321796</v>
      </c>
      <c r="AG28" s="15">
        <v>0.414895376880551</v>
      </c>
      <c r="AH28" s="15">
        <v>-1.73091625429013</v>
      </c>
      <c r="AI28" s="15">
        <v>1.0816903666618001</v>
      </c>
      <c r="AJ28" s="15">
        <v>0.75214538279652299</v>
      </c>
      <c r="AK28" s="15">
        <v>0.361148176495805</v>
      </c>
      <c r="AS28" s="1">
        <v>-1.73933275708187</v>
      </c>
      <c r="AT28" s="1">
        <v>0.95607623885076998</v>
      </c>
      <c r="AU28" s="1">
        <v>-0.12597880199057401</v>
      </c>
      <c r="AV28" s="1">
        <v>0.67403212954359804</v>
      </c>
      <c r="AX28" s="1">
        <v>-1.137358241288718</v>
      </c>
      <c r="AY28" s="1">
        <v>1.5160686342646761</v>
      </c>
      <c r="AZ28" s="1">
        <v>0.28200769698065503</v>
      </c>
      <c r="BA28" s="1">
        <v>-0.16427044062298649</v>
      </c>
      <c r="BC28" s="1">
        <f t="shared" si="3"/>
        <v>-0.60197451579315198</v>
      </c>
      <c r="BD28" s="1">
        <f t="shared" si="0"/>
        <v>-0.55999239541390611</v>
      </c>
      <c r="BE28" s="1">
        <f t="shared" si="1"/>
        <v>-0.40798649897122907</v>
      </c>
      <c r="BF28" s="1">
        <f t="shared" si="2"/>
        <v>0.83830257016658449</v>
      </c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</row>
    <row r="29" spans="1:72" s="1" customFormat="1" x14ac:dyDescent="0.2">
      <c r="A29" s="1">
        <v>2005</v>
      </c>
      <c r="B29" s="1">
        <v>3</v>
      </c>
      <c r="D29" s="1">
        <v>2005</v>
      </c>
      <c r="E29" s="1">
        <v>3</v>
      </c>
      <c r="F29" s="10">
        <v>-1.10278295175007</v>
      </c>
      <c r="G29" s="11">
        <v>0.59919788836767396</v>
      </c>
      <c r="H29" s="12">
        <v>0.240290625762932</v>
      </c>
      <c r="I29" s="13">
        <v>9.4625742069017194E-2</v>
      </c>
      <c r="J29" s="14">
        <v>-1.1647639257479101</v>
      </c>
      <c r="K29" s="11">
        <v>0.64327833556171798</v>
      </c>
      <c r="L29" s="12">
        <v>0.52670598213189501</v>
      </c>
      <c r="M29" s="13">
        <v>0.15024108491008101</v>
      </c>
      <c r="N29" s="14">
        <v>-0.94796651454473702</v>
      </c>
      <c r="O29" s="11">
        <v>1.05079741032549</v>
      </c>
      <c r="P29" s="12">
        <v>0.71034245240608396</v>
      </c>
      <c r="Q29" s="13">
        <v>0.19732032367374699</v>
      </c>
      <c r="R29" s="24">
        <v>-1.6332220028654299E-2</v>
      </c>
      <c r="S29" s="26">
        <v>-7.2446187740453694E-2</v>
      </c>
      <c r="T29" s="15"/>
      <c r="U29" s="15">
        <v>-1.82675946828931</v>
      </c>
      <c r="V29" s="15">
        <v>1.02688208619963</v>
      </c>
      <c r="W29" s="15">
        <v>0.65893457243321796</v>
      </c>
      <c r="X29" s="15">
        <v>0.414895376880551</v>
      </c>
      <c r="Y29" s="15"/>
      <c r="Z29" s="15">
        <v>-1.73933275708187</v>
      </c>
      <c r="AA29" s="15">
        <v>0.95607623885076998</v>
      </c>
      <c r="AB29" s="15">
        <v>-0.12597880199057401</v>
      </c>
      <c r="AC29" s="15">
        <v>0.67403212954359804</v>
      </c>
      <c r="AD29" s="15">
        <v>-1.60246715588204</v>
      </c>
      <c r="AE29" s="15">
        <v>1.2872807219972</v>
      </c>
      <c r="AF29" s="15">
        <v>0.40239039497694201</v>
      </c>
      <c r="AG29" s="15">
        <v>-1.1964872616675001E-2</v>
      </c>
      <c r="AH29" s="15">
        <v>-1.82675946828931</v>
      </c>
      <c r="AI29" s="15">
        <v>1.02688208619963</v>
      </c>
      <c r="AJ29" s="15">
        <v>0.65893457243321796</v>
      </c>
      <c r="AK29" s="15">
        <v>0.414895376880551</v>
      </c>
      <c r="AS29" s="1">
        <v>-1.5696992010787001</v>
      </c>
      <c r="AT29" s="1">
        <v>1.2289236797262</v>
      </c>
      <c r="AU29" s="1">
        <v>-0.85210733195906496</v>
      </c>
      <c r="AV29" s="1">
        <v>0.68013735567115097</v>
      </c>
      <c r="AX29" s="1">
        <v>-2.197485276038631</v>
      </c>
      <c r="AY29" s="1">
        <v>0.23240136246181969</v>
      </c>
      <c r="AZ29" s="1">
        <v>-0.20803904620870706</v>
      </c>
      <c r="BA29" s="1">
        <v>1.1064840441497534</v>
      </c>
      <c r="BC29" s="1">
        <f t="shared" si="3"/>
        <v>0.62778607495993088</v>
      </c>
      <c r="BD29" s="1">
        <f t="shared" si="0"/>
        <v>0.99652231726438023</v>
      </c>
      <c r="BE29" s="1">
        <f t="shared" si="1"/>
        <v>-0.64406828575035791</v>
      </c>
      <c r="BF29" s="1">
        <f t="shared" si="2"/>
        <v>-0.42634668847860246</v>
      </c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</row>
    <row r="30" spans="1:72" s="1" customFormat="1" x14ac:dyDescent="0.2">
      <c r="A30" s="1">
        <v>2005</v>
      </c>
      <c r="B30" s="1">
        <v>4</v>
      </c>
      <c r="D30" s="1">
        <v>2005</v>
      </c>
      <c r="E30" s="1">
        <v>4</v>
      </c>
      <c r="F30" s="10">
        <v>-0.99266892510421401</v>
      </c>
      <c r="G30" s="11">
        <v>0.75931859401881996</v>
      </c>
      <c r="H30" s="12">
        <v>5.6622639852986498E-3</v>
      </c>
      <c r="I30" s="13">
        <v>-0.21301611565966599</v>
      </c>
      <c r="J30" s="14">
        <v>-1.1899166749427199</v>
      </c>
      <c r="K30" s="11">
        <v>0.60290602730645204</v>
      </c>
      <c r="L30" s="12">
        <v>0.24548332229980099</v>
      </c>
      <c r="M30" s="13">
        <v>3.2853625297451998E-2</v>
      </c>
      <c r="N30" s="14">
        <v>-1.20076245498248</v>
      </c>
      <c r="O30" s="11">
        <v>0.63338939213543699</v>
      </c>
      <c r="P30" s="12">
        <v>0.54660282473319</v>
      </c>
      <c r="Q30" s="13">
        <v>0.193161635219049</v>
      </c>
      <c r="R30" s="24">
        <v>0.20048878444511201</v>
      </c>
      <c r="S30" s="26">
        <v>6.6829594815037294E-2</v>
      </c>
      <c r="T30" s="15"/>
      <c r="U30" s="15">
        <v>-1.60246715588204</v>
      </c>
      <c r="V30" s="15">
        <v>1.2872807219972</v>
      </c>
      <c r="W30" s="15">
        <v>0.40239039497694201</v>
      </c>
      <c r="X30" s="15">
        <v>-1.1964872616675001E-2</v>
      </c>
      <c r="Y30" s="15"/>
      <c r="Z30" s="15">
        <v>-1.5696992010787001</v>
      </c>
      <c r="AA30" s="15">
        <v>1.2289236797262</v>
      </c>
      <c r="AB30" s="15">
        <v>-0.85210733195906496</v>
      </c>
      <c r="AC30" s="15">
        <v>0.68013735567115097</v>
      </c>
      <c r="AD30" s="15">
        <v>-1.73933275708187</v>
      </c>
      <c r="AE30" s="15">
        <v>0.95607623885076998</v>
      </c>
      <c r="AF30" s="15">
        <v>-0.12597880199057401</v>
      </c>
      <c r="AG30" s="15">
        <v>0.67403212954359804</v>
      </c>
      <c r="AH30" s="15">
        <v>-1.60246715588204</v>
      </c>
      <c r="AI30" s="15">
        <v>1.2872807219972</v>
      </c>
      <c r="AJ30" s="15">
        <v>0.40239039497694201</v>
      </c>
      <c r="AK30" s="15">
        <v>-1.1964872616675001E-2</v>
      </c>
      <c r="AS30" s="1">
        <v>-1.83093087207132</v>
      </c>
      <c r="AT30" s="1">
        <v>1.31573657519479</v>
      </c>
      <c r="AU30" s="1">
        <v>0.25210076154281202</v>
      </c>
      <c r="AV30" s="1">
        <v>0.28003499008475202</v>
      </c>
      <c r="AX30" s="1">
        <v>-1.1711316376044332</v>
      </c>
      <c r="AY30" s="1">
        <v>1.3420763303695056</v>
      </c>
      <c r="AZ30" s="1">
        <v>-1.0177821137094092</v>
      </c>
      <c r="BA30" s="1">
        <v>0.41284566598299088</v>
      </c>
      <c r="BC30" s="1">
        <f t="shared" si="3"/>
        <v>-0.65979923446688682</v>
      </c>
      <c r="BD30" s="1">
        <f t="shared" si="0"/>
        <v>-2.633975517471554E-2</v>
      </c>
      <c r="BE30" s="1">
        <f t="shared" si="1"/>
        <v>1.2698828752522213</v>
      </c>
      <c r="BF30" s="1">
        <f t="shared" si="2"/>
        <v>-0.13281067589823886</v>
      </c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</row>
    <row r="31" spans="1:72" s="1" customFormat="1" x14ac:dyDescent="0.2">
      <c r="A31" s="1">
        <v>2005</v>
      </c>
      <c r="B31" s="1">
        <v>5</v>
      </c>
      <c r="D31" s="1">
        <v>2005</v>
      </c>
      <c r="E31" s="1">
        <v>5</v>
      </c>
      <c r="F31" s="10">
        <v>-1.09385701831778</v>
      </c>
      <c r="G31" s="11">
        <v>0.53150388349316402</v>
      </c>
      <c r="H31" s="12">
        <v>-0.390644139038961</v>
      </c>
      <c r="I31" s="13">
        <v>8.6390199852785496E-2</v>
      </c>
      <c r="J31" s="14">
        <v>-1.09503370514846</v>
      </c>
      <c r="K31" s="11">
        <v>0.70392077763859495</v>
      </c>
      <c r="L31" s="12">
        <v>-7.0950749465850699E-2</v>
      </c>
      <c r="M31" s="13">
        <v>-0.101209933764647</v>
      </c>
      <c r="N31" s="14">
        <v>-1.21266094895464</v>
      </c>
      <c r="O31" s="11">
        <v>0.61498285453759105</v>
      </c>
      <c r="P31" s="12">
        <v>0.28627030699199002</v>
      </c>
      <c r="Q31" s="13">
        <v>3.0511658418300301E-2</v>
      </c>
      <c r="R31" s="24">
        <v>0.22678451669930599</v>
      </c>
      <c r="S31" s="26">
        <v>0.134932477027911</v>
      </c>
      <c r="T31" s="15"/>
      <c r="U31" s="15">
        <v>-1.73933275708187</v>
      </c>
      <c r="V31" s="15">
        <v>0.95607623885076998</v>
      </c>
      <c r="W31" s="15">
        <v>-0.12597880199057401</v>
      </c>
      <c r="X31" s="15">
        <v>0.67403212954359804</v>
      </c>
      <c r="Y31" s="15"/>
      <c r="Z31" s="15">
        <v>-1.83093087207132</v>
      </c>
      <c r="AA31" s="15">
        <v>1.31573657519479</v>
      </c>
      <c r="AB31" s="15">
        <v>0.25210076154281202</v>
      </c>
      <c r="AC31" s="15">
        <v>0.28003499008475202</v>
      </c>
      <c r="AD31" s="15">
        <v>-1.5696992010787001</v>
      </c>
      <c r="AE31" s="15">
        <v>1.2289236797262</v>
      </c>
      <c r="AF31" s="15">
        <v>-0.85210733195906496</v>
      </c>
      <c r="AG31" s="15">
        <v>0.68013735567115097</v>
      </c>
      <c r="AH31" s="15">
        <v>-1.73933275708187</v>
      </c>
      <c r="AI31" s="15">
        <v>0.95607623885076998</v>
      </c>
      <c r="AJ31" s="15">
        <v>-0.12597880199057401</v>
      </c>
      <c r="AK31" s="15">
        <v>0.67403212954359804</v>
      </c>
      <c r="AS31" s="1">
        <v>-1.4207663621086899</v>
      </c>
      <c r="AT31" s="1">
        <v>2.0865108343993701</v>
      </c>
      <c r="AU31" s="1">
        <v>1.39273246529493</v>
      </c>
      <c r="AV31" s="1">
        <v>-1.15521976474772</v>
      </c>
      <c r="AX31" s="1">
        <v>-1.5767114006108498</v>
      </c>
      <c r="AY31" s="1">
        <v>1.8635977903838516</v>
      </c>
      <c r="AZ31" s="1">
        <v>1.0224270074202109</v>
      </c>
      <c r="BA31" s="1">
        <v>-0.23955135605864356</v>
      </c>
      <c r="BC31" s="1">
        <f t="shared" si="3"/>
        <v>0.15594503850215991</v>
      </c>
      <c r="BD31" s="1">
        <f t="shared" si="0"/>
        <v>0.22291304401551848</v>
      </c>
      <c r="BE31" s="1">
        <f t="shared" si="1"/>
        <v>0.37030545787471913</v>
      </c>
      <c r="BF31" s="1">
        <f t="shared" si="2"/>
        <v>-0.91566840868907651</v>
      </c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</row>
    <row r="32" spans="1:72" s="1" customFormat="1" x14ac:dyDescent="0.2">
      <c r="A32" s="1">
        <v>2005</v>
      </c>
      <c r="B32" s="1">
        <v>6</v>
      </c>
      <c r="D32" s="1">
        <v>2005</v>
      </c>
      <c r="E32" s="1">
        <v>6</v>
      </c>
      <c r="F32" s="10">
        <v>-1.12937252348759</v>
      </c>
      <c r="G32" s="11">
        <v>0.51800056400112204</v>
      </c>
      <c r="H32" s="12">
        <v>-0.87095218399084895</v>
      </c>
      <c r="I32" s="13">
        <v>9.4207754302258098E-2</v>
      </c>
      <c r="J32" s="14">
        <v>-1.1605727585628201</v>
      </c>
      <c r="K32" s="11">
        <v>0.55726366030409602</v>
      </c>
      <c r="L32" s="12">
        <v>-0.424666957991015</v>
      </c>
      <c r="M32" s="13">
        <v>9.7521940774850796E-2</v>
      </c>
      <c r="N32" s="14">
        <v>-1.1505152594464401</v>
      </c>
      <c r="O32" s="11">
        <v>0.67941433620011105</v>
      </c>
      <c r="P32" s="12">
        <v>-3.5738679274727098E-2</v>
      </c>
      <c r="Q32" s="13">
        <v>-4.6782839080630002E-2</v>
      </c>
      <c r="R32" s="24">
        <v>0.480059894062623</v>
      </c>
      <c r="S32" s="26">
        <v>0.30652920440569897</v>
      </c>
      <c r="T32" s="15"/>
      <c r="U32" s="15">
        <v>-1.5696992010787001</v>
      </c>
      <c r="V32" s="15">
        <v>1.2289236797262</v>
      </c>
      <c r="W32" s="15">
        <v>-0.85210733195906496</v>
      </c>
      <c r="X32" s="15">
        <v>0.68013735567115097</v>
      </c>
      <c r="Y32" s="15"/>
      <c r="Z32" s="15">
        <v>-1.4207663621086899</v>
      </c>
      <c r="AA32" s="15">
        <v>2.0865108343993701</v>
      </c>
      <c r="AB32" s="15">
        <v>1.39273246529493</v>
      </c>
      <c r="AC32" s="15">
        <v>-1.15521976474772</v>
      </c>
      <c r="AD32" s="15">
        <v>-1.83093087207132</v>
      </c>
      <c r="AE32" s="15">
        <v>1.31573657519479</v>
      </c>
      <c r="AF32" s="15">
        <v>0.25210076154281202</v>
      </c>
      <c r="AG32" s="15">
        <v>0.28003499008475202</v>
      </c>
      <c r="AH32" s="15">
        <v>-1.5696992010787001</v>
      </c>
      <c r="AI32" s="15">
        <v>1.2289236797262</v>
      </c>
      <c r="AJ32" s="15">
        <v>-0.85210733195906496</v>
      </c>
      <c r="AK32" s="15">
        <v>0.68013735567115097</v>
      </c>
      <c r="AS32" s="1">
        <v>-1.3452987087945201</v>
      </c>
      <c r="AT32" s="1">
        <v>1.8155622923782</v>
      </c>
      <c r="AU32" s="1">
        <v>2.6293280237691201</v>
      </c>
      <c r="AV32" s="1">
        <v>-1.43341435886788</v>
      </c>
      <c r="AX32" s="1">
        <v>-0.38209643745709743</v>
      </c>
      <c r="AY32" s="1">
        <v>3.0018175718160993</v>
      </c>
      <c r="AZ32" s="1">
        <v>1.8577670777867346</v>
      </c>
      <c r="BA32" s="1">
        <v>-1.6158210192962312</v>
      </c>
      <c r="BC32" s="1">
        <f t="shared" si="3"/>
        <v>-0.96320227133742264</v>
      </c>
      <c r="BD32" s="1">
        <f t="shared" si="0"/>
        <v>-1.1862552794378993</v>
      </c>
      <c r="BE32" s="1">
        <f t="shared" si="1"/>
        <v>0.77156094598238556</v>
      </c>
      <c r="BF32" s="1">
        <f t="shared" si="2"/>
        <v>0.18240666042835119</v>
      </c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</row>
    <row r="33" spans="1:72" s="1" customFormat="1" x14ac:dyDescent="0.2">
      <c r="A33" s="1">
        <v>2005</v>
      </c>
      <c r="B33" s="1">
        <v>7</v>
      </c>
      <c r="D33" s="1">
        <v>2005</v>
      </c>
      <c r="E33" s="1">
        <v>7</v>
      </c>
      <c r="F33" s="10">
        <v>-1.0282483823756401</v>
      </c>
      <c r="G33" s="11">
        <v>0.53963122528918905</v>
      </c>
      <c r="H33" s="12">
        <v>-0.33494960740755297</v>
      </c>
      <c r="I33" s="13">
        <v>-0.20287966802182</v>
      </c>
      <c r="J33" s="14">
        <v>-1.1488553936168799</v>
      </c>
      <c r="K33" s="11">
        <v>0.58196029637220803</v>
      </c>
      <c r="L33" s="12">
        <v>-0.62246883866809199</v>
      </c>
      <c r="M33" s="13">
        <v>7.8055395887899906E-2</v>
      </c>
      <c r="N33" s="14">
        <v>-1.24621051671245</v>
      </c>
      <c r="O33" s="11">
        <v>0.54916278702786503</v>
      </c>
      <c r="P33" s="12">
        <v>-0.373381111247855</v>
      </c>
      <c r="Q33" s="13">
        <v>0.150923648977553</v>
      </c>
      <c r="R33" s="24">
        <v>0.26448648651669399</v>
      </c>
      <c r="S33" s="26">
        <v>8.8162162172231204E-2</v>
      </c>
      <c r="T33" s="15"/>
      <c r="U33" s="15">
        <v>-1.83093087207132</v>
      </c>
      <c r="V33" s="15">
        <v>1.31573657519479</v>
      </c>
      <c r="W33" s="15">
        <v>0.25210076154281202</v>
      </c>
      <c r="X33" s="15">
        <v>0.28003499008475202</v>
      </c>
      <c r="Y33" s="15"/>
      <c r="Z33" s="15">
        <v>-1.3452987087945201</v>
      </c>
      <c r="AA33" s="15">
        <v>1.8155622923782</v>
      </c>
      <c r="AB33" s="15">
        <v>2.6293280237691201</v>
      </c>
      <c r="AC33" s="15">
        <v>-1.43341435886788</v>
      </c>
      <c r="AD33" s="15">
        <v>-1.4207663621086899</v>
      </c>
      <c r="AE33" s="15">
        <v>2.0865108343993701</v>
      </c>
      <c r="AF33" s="15">
        <v>1.39273246529493</v>
      </c>
      <c r="AG33" s="15">
        <v>-1.15521976474772</v>
      </c>
      <c r="AH33" s="15">
        <v>-1.83093087207132</v>
      </c>
      <c r="AI33" s="15">
        <v>1.31573657519479</v>
      </c>
      <c r="AJ33" s="15">
        <v>0.25210076154281202</v>
      </c>
      <c r="AK33" s="15">
        <v>0.28003499008475202</v>
      </c>
      <c r="AS33" s="1">
        <v>-0.45923009477670301</v>
      </c>
      <c r="AT33" s="1">
        <v>1.6298843415078399</v>
      </c>
      <c r="AU33" s="1">
        <v>2.1224480062490398</v>
      </c>
      <c r="AV33" s="1">
        <v>-0.53840882375203103</v>
      </c>
      <c r="AX33" s="1">
        <v>-1.4888972848851063</v>
      </c>
      <c r="AY33" s="1">
        <v>1.392617379875678</v>
      </c>
      <c r="AZ33" s="1">
        <v>3.0799175544376638</v>
      </c>
      <c r="BA33" s="1">
        <v>-0.7481889592676616</v>
      </c>
      <c r="BC33" s="1">
        <f t="shared" si="3"/>
        <v>1.0296671901084034</v>
      </c>
      <c r="BD33" s="1">
        <f t="shared" si="0"/>
        <v>0.23726696163216188</v>
      </c>
      <c r="BE33" s="1">
        <f t="shared" si="1"/>
        <v>-0.95746954818862395</v>
      </c>
      <c r="BF33" s="1">
        <f t="shared" si="2"/>
        <v>0.20978013551563057</v>
      </c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</row>
    <row r="34" spans="1:72" s="1" customFormat="1" x14ac:dyDescent="0.2">
      <c r="A34" s="1">
        <v>2005</v>
      </c>
      <c r="B34" s="1">
        <v>8</v>
      </c>
      <c r="D34" s="1">
        <v>2005</v>
      </c>
      <c r="E34" s="1">
        <v>8</v>
      </c>
      <c r="F34" s="10">
        <v>-0.59322203552892006</v>
      </c>
      <c r="G34" s="11">
        <v>1.20066768218526</v>
      </c>
      <c r="H34" s="12">
        <v>0.710913898177986</v>
      </c>
      <c r="I34" s="13">
        <v>-1.20640617825247</v>
      </c>
      <c r="J34" s="14">
        <v>-1.04973785020341</v>
      </c>
      <c r="K34" s="11">
        <v>0.64618576708283904</v>
      </c>
      <c r="L34" s="12">
        <v>-1.5531338121887599E-2</v>
      </c>
      <c r="M34" s="13">
        <v>-0.37844399184043798</v>
      </c>
      <c r="N34" s="14">
        <v>-1.24625598692428</v>
      </c>
      <c r="O34" s="11">
        <v>0.55390906823649599</v>
      </c>
      <c r="P34" s="12">
        <v>-0.587788887556285</v>
      </c>
      <c r="Q34" s="13">
        <v>0.173987560970394</v>
      </c>
      <c r="R34" s="24">
        <v>0.28497903986894702</v>
      </c>
      <c r="S34" s="26">
        <v>0.15577182957643601</v>
      </c>
      <c r="T34" s="15"/>
      <c r="U34" s="15">
        <v>-1.4207663621086899</v>
      </c>
      <c r="V34" s="15">
        <v>2.0865108343993701</v>
      </c>
      <c r="W34" s="15">
        <v>1.39273246529493</v>
      </c>
      <c r="X34" s="15">
        <v>-1.15521976474772</v>
      </c>
      <c r="Y34" s="15"/>
      <c r="Z34" s="15">
        <v>-0.45923009477670301</v>
      </c>
      <c r="AA34" s="15">
        <v>1.6298843415078399</v>
      </c>
      <c r="AB34" s="15">
        <v>2.1224480062490398</v>
      </c>
      <c r="AC34" s="15">
        <v>-0.53840882375203103</v>
      </c>
      <c r="AD34" s="15">
        <v>-1.3452987087945201</v>
      </c>
      <c r="AE34" s="15">
        <v>1.8155622923782</v>
      </c>
      <c r="AF34" s="15">
        <v>2.6293280237691201</v>
      </c>
      <c r="AG34" s="15">
        <v>-1.43341435886788</v>
      </c>
      <c r="AH34" s="15">
        <v>-1.4207663621086899</v>
      </c>
      <c r="AI34" s="15">
        <v>2.0865108343993701</v>
      </c>
      <c r="AJ34" s="15">
        <v>1.39273246529493</v>
      </c>
      <c r="AK34" s="15">
        <v>-1.15521976474772</v>
      </c>
      <c r="AS34" s="1">
        <v>0.47380784402331899</v>
      </c>
      <c r="AT34" s="1">
        <v>1.55519337074006</v>
      </c>
      <c r="AU34" s="1">
        <v>1.2248736327345</v>
      </c>
      <c r="AV34" s="1">
        <v>0.45983357903351801</v>
      </c>
      <c r="AX34" s="1">
        <v>-0.21502323758855516</v>
      </c>
      <c r="AY34" s="1">
        <v>0.9878943239980682</v>
      </c>
      <c r="AZ34" s="1">
        <v>1.4851176089780149</v>
      </c>
      <c r="BA34" s="1">
        <v>0.82609206993222606</v>
      </c>
      <c r="BC34" s="1">
        <f t="shared" si="3"/>
        <v>0.68883108161187412</v>
      </c>
      <c r="BD34" s="1">
        <f t="shared" si="0"/>
        <v>0.56729904674199183</v>
      </c>
      <c r="BE34" s="1">
        <f t="shared" si="1"/>
        <v>-0.26024397624351492</v>
      </c>
      <c r="BF34" s="1">
        <f t="shared" si="2"/>
        <v>-0.36625849089870804</v>
      </c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</row>
    <row r="35" spans="1:72" s="1" customFormat="1" x14ac:dyDescent="0.2">
      <c r="A35" s="1">
        <v>2005</v>
      </c>
      <c r="B35" s="1">
        <v>9</v>
      </c>
      <c r="D35" s="1">
        <v>2005</v>
      </c>
      <c r="E35" s="1">
        <v>9</v>
      </c>
      <c r="F35" s="10">
        <v>-0.19388438077022299</v>
      </c>
      <c r="G35" s="11">
        <v>1.59384250945079</v>
      </c>
      <c r="H35" s="12">
        <v>1.5749492760341299</v>
      </c>
      <c r="I35" s="13">
        <v>-1.5561658276831101</v>
      </c>
      <c r="J35" s="14">
        <v>-0.61358380249169198</v>
      </c>
      <c r="K35" s="11">
        <v>1.2544298495441699</v>
      </c>
      <c r="L35" s="12">
        <v>0.83596581143849102</v>
      </c>
      <c r="M35" s="13">
        <v>-1.2661690358292499</v>
      </c>
      <c r="N35" s="14">
        <v>-1.08271662992324</v>
      </c>
      <c r="O35" s="11">
        <v>0.69951168973390299</v>
      </c>
      <c r="P35" s="12">
        <v>-2.99919077872879E-2</v>
      </c>
      <c r="Q35" s="13">
        <v>-0.37533831703606202</v>
      </c>
      <c r="R35" s="24">
        <v>0.89166435207942796</v>
      </c>
      <c r="S35" s="26">
        <v>0.93940929840947196</v>
      </c>
      <c r="T35" s="15"/>
      <c r="U35" s="15">
        <v>-1.3452987087945201</v>
      </c>
      <c r="V35" s="15">
        <v>1.8155622923782</v>
      </c>
      <c r="W35" s="15">
        <v>2.6293280237691201</v>
      </c>
      <c r="X35" s="15">
        <v>-1.43341435886788</v>
      </c>
      <c r="Y35" s="15"/>
      <c r="Z35" s="15">
        <v>0.47380784402331899</v>
      </c>
      <c r="AA35" s="15">
        <v>1.55519337074006</v>
      </c>
      <c r="AB35" s="15">
        <v>1.2248736327345</v>
      </c>
      <c r="AC35" s="15">
        <v>0.45983357903351801</v>
      </c>
      <c r="AD35" s="15">
        <v>-0.45923009477670301</v>
      </c>
      <c r="AE35" s="15">
        <v>1.6298843415078399</v>
      </c>
      <c r="AF35" s="15">
        <v>2.1224480062490398</v>
      </c>
      <c r="AG35" s="15">
        <v>-0.53840882375203103</v>
      </c>
      <c r="AH35" s="15">
        <v>-1.3452987087945201</v>
      </c>
      <c r="AI35" s="15">
        <v>1.8155622923782</v>
      </c>
      <c r="AJ35" s="15">
        <v>2.6293280237691201</v>
      </c>
      <c r="AK35" s="15">
        <v>-1.43341435886788</v>
      </c>
      <c r="AS35" s="1">
        <v>1.71990659617584</v>
      </c>
      <c r="AT35" s="1">
        <v>1.7320971878034599</v>
      </c>
      <c r="AU35" s="1">
        <v>0.92564507369024496</v>
      </c>
      <c r="AV35" s="1">
        <v>1.0061696181813899</v>
      </c>
      <c r="AX35" s="1">
        <v>0.76969984833362992</v>
      </c>
      <c r="AY35" s="1">
        <v>1.1889042414627555</v>
      </c>
      <c r="AZ35" s="1">
        <v>0.48123750205106308</v>
      </c>
      <c r="BA35" s="1">
        <v>1.1951752428770841</v>
      </c>
      <c r="BC35" s="1">
        <f t="shared" si="3"/>
        <v>0.95020674784221004</v>
      </c>
      <c r="BD35" s="1">
        <f t="shared" si="0"/>
        <v>0.54319294634070436</v>
      </c>
      <c r="BE35" s="1">
        <f t="shared" si="1"/>
        <v>0.44440757163918188</v>
      </c>
      <c r="BF35" s="1">
        <f t="shared" si="2"/>
        <v>-0.18900562469569415</v>
      </c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</row>
    <row r="36" spans="1:72" s="1" customFormat="1" x14ac:dyDescent="0.2">
      <c r="A36" s="1">
        <v>2005</v>
      </c>
      <c r="B36" s="1">
        <v>10</v>
      </c>
      <c r="D36" s="1">
        <v>2005</v>
      </c>
      <c r="E36" s="1">
        <v>10</v>
      </c>
      <c r="F36" s="10">
        <v>0.1807876933374</v>
      </c>
      <c r="G36" s="11">
        <v>1.6277511723278599</v>
      </c>
      <c r="H36" s="12">
        <v>1.7316529429576999</v>
      </c>
      <c r="I36" s="13">
        <v>-0.82133974181959901</v>
      </c>
      <c r="J36" s="14">
        <v>-0.15215408458399399</v>
      </c>
      <c r="K36" s="11">
        <v>1.61677388917178</v>
      </c>
      <c r="L36" s="12">
        <v>1.5820646415110899</v>
      </c>
      <c r="M36" s="13">
        <v>-1.4883437924446801</v>
      </c>
      <c r="N36" s="14">
        <v>-0.62653743932927097</v>
      </c>
      <c r="O36" s="11">
        <v>1.2459161931415601</v>
      </c>
      <c r="P36" s="12">
        <v>0.84694191516987205</v>
      </c>
      <c r="Q36" s="13">
        <v>-1.26508360632988</v>
      </c>
      <c r="R36" s="24">
        <v>2.8116791167156201E-2</v>
      </c>
      <c r="S36" s="26">
        <v>9.3722637223854106E-3</v>
      </c>
      <c r="T36" s="15"/>
      <c r="U36" s="15">
        <v>-0.45923009477670301</v>
      </c>
      <c r="V36" s="15">
        <v>1.6298843415078399</v>
      </c>
      <c r="W36" s="15">
        <v>2.1224480062490398</v>
      </c>
      <c r="X36" s="15">
        <v>-0.53840882375203103</v>
      </c>
      <c r="Y36" s="15"/>
      <c r="Z36" s="15">
        <v>1.71990659617584</v>
      </c>
      <c r="AA36" s="15">
        <v>1.7320971878034599</v>
      </c>
      <c r="AB36" s="15">
        <v>0.92564507369024496</v>
      </c>
      <c r="AC36" s="15">
        <v>1.0061696181813899</v>
      </c>
      <c r="AD36" s="15">
        <v>0.47380784402331899</v>
      </c>
      <c r="AE36" s="15">
        <v>1.55519337074006</v>
      </c>
      <c r="AF36" s="15">
        <v>1.2248736327345</v>
      </c>
      <c r="AG36" s="15">
        <v>0.45983357903351801</v>
      </c>
      <c r="AH36" s="15">
        <v>-0.45923009477670301</v>
      </c>
      <c r="AI36" s="15">
        <v>1.6298843415078399</v>
      </c>
      <c r="AJ36" s="15">
        <v>2.1224480062490398</v>
      </c>
      <c r="AK36" s="15">
        <v>-0.53840882375203103</v>
      </c>
      <c r="AS36" s="1">
        <v>2.6780854750185199</v>
      </c>
      <c r="AT36" s="1">
        <v>2.0868161398863401</v>
      </c>
      <c r="AU36" s="1">
        <v>0.91551200754859996</v>
      </c>
      <c r="AV36" s="1">
        <v>0.952444536837047</v>
      </c>
      <c r="AX36" s="1">
        <v>2.5240813500885779</v>
      </c>
      <c r="AY36" s="1">
        <v>1.9930306432043792</v>
      </c>
      <c r="AZ36" s="1">
        <v>0.56251848358558298</v>
      </c>
      <c r="BA36" s="1">
        <v>1.2397161988836713</v>
      </c>
      <c r="BC36" s="1">
        <f t="shared" si="3"/>
        <v>0.15400412492994198</v>
      </c>
      <c r="BD36" s="1">
        <f t="shared" si="0"/>
        <v>9.37854966819609E-2</v>
      </c>
      <c r="BE36" s="1">
        <f t="shared" si="1"/>
        <v>0.35299352396301698</v>
      </c>
      <c r="BF36" s="1">
        <f t="shared" si="2"/>
        <v>-0.28727166204662435</v>
      </c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</row>
    <row r="37" spans="1:72" s="1" customFormat="1" x14ac:dyDescent="0.2">
      <c r="A37" s="1">
        <v>2005</v>
      </c>
      <c r="B37" s="1">
        <v>11</v>
      </c>
      <c r="D37" s="1">
        <v>2005</v>
      </c>
      <c r="E37" s="1">
        <v>11</v>
      </c>
      <c r="F37" s="10">
        <v>0.77046114092002305</v>
      </c>
      <c r="G37" s="11">
        <v>1.68150645478867</v>
      </c>
      <c r="H37" s="12">
        <v>1.1797053456672</v>
      </c>
      <c r="I37" s="13">
        <v>0.252022415003886</v>
      </c>
      <c r="J37" s="14">
        <v>0.30980485260222701</v>
      </c>
      <c r="K37" s="11">
        <v>1.7053129584681299</v>
      </c>
      <c r="L37" s="12">
        <v>1.6858002865370401</v>
      </c>
      <c r="M37" s="13">
        <v>-0.78462627947548202</v>
      </c>
      <c r="N37" s="14">
        <v>-0.153909893921301</v>
      </c>
      <c r="O37" s="11">
        <v>1.5794410925461799</v>
      </c>
      <c r="P37" s="12">
        <v>1.56615885718778</v>
      </c>
      <c r="Q37" s="13">
        <v>-1.4728808701926199</v>
      </c>
      <c r="R37" s="24">
        <v>0.224925639437043</v>
      </c>
      <c r="S37" s="26">
        <v>0.107546381384242</v>
      </c>
      <c r="T37" s="15"/>
      <c r="U37" s="15">
        <v>0.47380784402331899</v>
      </c>
      <c r="V37" s="15">
        <v>1.55519337074006</v>
      </c>
      <c r="W37" s="15">
        <v>1.2248736327345</v>
      </c>
      <c r="X37" s="15">
        <v>0.45983357903351801</v>
      </c>
      <c r="Y37" s="15"/>
      <c r="Z37" s="15">
        <v>2.6780854750185199</v>
      </c>
      <c r="AA37" s="15">
        <v>2.0868161398863401</v>
      </c>
      <c r="AB37" s="15">
        <v>0.91551200754859996</v>
      </c>
      <c r="AC37" s="15">
        <v>0.952444536837047</v>
      </c>
      <c r="AD37" s="15">
        <v>1.71990659617584</v>
      </c>
      <c r="AE37" s="15">
        <v>1.7320971878034599</v>
      </c>
      <c r="AF37" s="15">
        <v>0.92564507369024496</v>
      </c>
      <c r="AG37" s="15">
        <v>1.0061696181813899</v>
      </c>
      <c r="AH37" s="15">
        <v>0.47380784402331899</v>
      </c>
      <c r="AI37" s="15">
        <v>1.55519337074006</v>
      </c>
      <c r="AJ37" s="15">
        <v>1.2248736327345</v>
      </c>
      <c r="AK37" s="15">
        <v>0.45983357903351801</v>
      </c>
      <c r="AS37" s="1">
        <v>3.2737257547655498</v>
      </c>
      <c r="AT37" s="1">
        <v>1.91311873010487</v>
      </c>
      <c r="AU37" s="1">
        <v>1.58449996486728</v>
      </c>
      <c r="AV37" s="1">
        <v>1.2006549078187101</v>
      </c>
      <c r="AX37" s="1">
        <v>3.2282607283981823</v>
      </c>
      <c r="AY37" s="1">
        <v>2.1860041684747276</v>
      </c>
      <c r="AZ37" s="1">
        <v>0.73436916022297372</v>
      </c>
      <c r="BA37" s="1">
        <v>0.73141838507166146</v>
      </c>
      <c r="BC37" s="1">
        <f t="shared" si="3"/>
        <v>4.5465026367367489E-2</v>
      </c>
      <c r="BD37" s="1">
        <f t="shared" si="0"/>
        <v>-0.27288543836985757</v>
      </c>
      <c r="BE37" s="1">
        <f t="shared" si="1"/>
        <v>0.85013080464430624</v>
      </c>
      <c r="BF37" s="1">
        <f t="shared" si="2"/>
        <v>0.46923652274704863</v>
      </c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</row>
    <row r="38" spans="1:72" s="1" customFormat="1" x14ac:dyDescent="0.2">
      <c r="A38" s="1">
        <v>2005</v>
      </c>
      <c r="B38" s="1">
        <v>12</v>
      </c>
      <c r="D38" s="1">
        <v>2005</v>
      </c>
      <c r="E38" s="1">
        <v>12</v>
      </c>
      <c r="F38" s="10">
        <v>1.58511826379174</v>
      </c>
      <c r="G38" s="11">
        <v>1.71767401562648</v>
      </c>
      <c r="H38" s="12">
        <v>1.01579852028082</v>
      </c>
      <c r="I38" s="13">
        <v>0.94850178102969895</v>
      </c>
      <c r="J38" s="14">
        <v>0.97203879069023802</v>
      </c>
      <c r="K38" s="11">
        <v>1.7828671290921601</v>
      </c>
      <c r="L38" s="12">
        <v>1.2711420393767601</v>
      </c>
      <c r="M38" s="13">
        <v>0.19467677101834099</v>
      </c>
      <c r="N38" s="14">
        <v>0.33240325463098302</v>
      </c>
      <c r="O38" s="11">
        <v>1.6789821883793301</v>
      </c>
      <c r="P38" s="12">
        <v>1.6385467418935999</v>
      </c>
      <c r="Q38" s="13">
        <v>-0.78614848154679995</v>
      </c>
      <c r="R38" s="24">
        <v>0.32603190969546503</v>
      </c>
      <c r="S38" s="26">
        <v>0.23387513155565601</v>
      </c>
      <c r="T38" s="15"/>
      <c r="U38" s="15">
        <v>1.71990659617584</v>
      </c>
      <c r="V38" s="15">
        <v>1.7320971878034599</v>
      </c>
      <c r="W38" s="15">
        <v>0.92564507369024496</v>
      </c>
      <c r="X38" s="15">
        <v>1.0061696181813899</v>
      </c>
      <c r="Y38" s="15"/>
      <c r="Z38" s="15">
        <v>3.2737257547655498</v>
      </c>
      <c r="AA38" s="15">
        <v>1.91311873010487</v>
      </c>
      <c r="AB38" s="15">
        <v>1.58449996486728</v>
      </c>
      <c r="AC38" s="15">
        <v>1.2006549078187101</v>
      </c>
      <c r="AD38" s="15">
        <v>2.6780854750185199</v>
      </c>
      <c r="AE38" s="15">
        <v>2.0868161398863401</v>
      </c>
      <c r="AF38" s="15">
        <v>0.91551200754859996</v>
      </c>
      <c r="AG38" s="15">
        <v>0.952444536837047</v>
      </c>
      <c r="AH38" s="15">
        <v>1.71990659617584</v>
      </c>
      <c r="AI38" s="15">
        <v>1.7320971878034599</v>
      </c>
      <c r="AJ38" s="15">
        <v>0.92564507369024496</v>
      </c>
      <c r="AK38" s="15">
        <v>1.0061696181813899</v>
      </c>
      <c r="AS38" s="1">
        <v>3.7730379659897402</v>
      </c>
      <c r="AT38" s="1">
        <v>1.82454840783727</v>
      </c>
      <c r="AU38" s="1">
        <v>1.5109271848649</v>
      </c>
      <c r="AV38" s="1">
        <v>1.37229099883479</v>
      </c>
      <c r="AX38" s="1">
        <v>3.4875546613365329</v>
      </c>
      <c r="AY38" s="1">
        <v>1.7250905077808929</v>
      </c>
      <c r="AZ38" s="1">
        <v>1.7539017632550853</v>
      </c>
      <c r="BA38" s="1">
        <v>1.2804078566321666</v>
      </c>
      <c r="BC38" s="1">
        <f t="shared" si="3"/>
        <v>0.28548330465320726</v>
      </c>
      <c r="BD38" s="1">
        <f t="shared" si="0"/>
        <v>9.9457900056377113E-2</v>
      </c>
      <c r="BE38" s="1">
        <f t="shared" si="1"/>
        <v>-0.24297457839018533</v>
      </c>
      <c r="BF38" s="1">
        <f t="shared" si="2"/>
        <v>9.1883142202623391E-2</v>
      </c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</row>
    <row r="39" spans="1:72" s="1" customFormat="1" x14ac:dyDescent="0.2">
      <c r="A39" s="1">
        <v>2006</v>
      </c>
      <c r="B39" s="1">
        <v>1</v>
      </c>
      <c r="D39" s="1">
        <v>2006</v>
      </c>
      <c r="E39" s="1">
        <v>1</v>
      </c>
      <c r="F39" s="10">
        <v>2.4713057596208801</v>
      </c>
      <c r="G39" s="11">
        <v>1.9854137350258301</v>
      </c>
      <c r="H39" s="12">
        <v>1.16934341538466</v>
      </c>
      <c r="I39" s="13">
        <v>0.88598616599949798</v>
      </c>
      <c r="J39" s="14">
        <v>1.7367899940053599</v>
      </c>
      <c r="K39" s="11">
        <v>1.80285734727031</v>
      </c>
      <c r="L39" s="12">
        <v>1.1267201448287301</v>
      </c>
      <c r="M39" s="13">
        <v>0.807040203003628</v>
      </c>
      <c r="N39" s="14">
        <v>0.99763085127787798</v>
      </c>
      <c r="O39" s="11">
        <v>1.7612825471445801</v>
      </c>
      <c r="P39" s="12">
        <v>1.21832423833602</v>
      </c>
      <c r="Q39" s="13">
        <v>0.20231824175379401</v>
      </c>
      <c r="R39" s="24">
        <v>0.52050652723516599</v>
      </c>
      <c r="S39" s="26">
        <v>0.173502175745055</v>
      </c>
      <c r="T39" s="15"/>
      <c r="U39" s="15">
        <v>2.6780854750185199</v>
      </c>
      <c r="V39" s="15">
        <v>2.0868161398863401</v>
      </c>
      <c r="W39" s="15">
        <v>0.91551200754859996</v>
      </c>
      <c r="X39" s="15">
        <v>0.952444536837047</v>
      </c>
      <c r="Y39" s="15"/>
      <c r="Z39" s="15">
        <v>3.7730379659897402</v>
      </c>
      <c r="AA39" s="15">
        <v>1.82454840783727</v>
      </c>
      <c r="AB39" s="15">
        <v>1.5109271848649</v>
      </c>
      <c r="AC39" s="15">
        <v>1.37229099883479</v>
      </c>
      <c r="AD39" s="15">
        <v>3.2737257547655498</v>
      </c>
      <c r="AE39" s="15">
        <v>1.91311873010487</v>
      </c>
      <c r="AF39" s="15">
        <v>1.58449996486728</v>
      </c>
      <c r="AG39" s="15">
        <v>1.2006549078187101</v>
      </c>
      <c r="AH39" s="15">
        <v>2.6780854750185199</v>
      </c>
      <c r="AI39" s="15">
        <v>2.0868161398863401</v>
      </c>
      <c r="AJ39" s="15">
        <v>0.91551200754859996</v>
      </c>
      <c r="AK39" s="15">
        <v>0.952444536837047</v>
      </c>
      <c r="AS39" s="1">
        <v>4.49506434309715</v>
      </c>
      <c r="AT39" s="1">
        <v>1.8258933809418501</v>
      </c>
      <c r="AU39" s="1">
        <v>1.34830906702547</v>
      </c>
      <c r="AV39" s="1">
        <v>1.3766473923125599</v>
      </c>
      <c r="AX39" s="1">
        <v>3.9835543938843294</v>
      </c>
      <c r="AY39" s="1">
        <v>1.4421867378732154</v>
      </c>
      <c r="AZ39" s="1">
        <v>1.1795473125403477</v>
      </c>
      <c r="BA39" s="1">
        <v>1.3815609593651215</v>
      </c>
      <c r="BC39" s="1">
        <f t="shared" si="3"/>
        <v>0.51150994921282056</v>
      </c>
      <c r="BD39" s="1">
        <f t="shared" si="0"/>
        <v>0.38370664306863467</v>
      </c>
      <c r="BE39" s="1">
        <f t="shared" si="1"/>
        <v>0.16876175448512232</v>
      </c>
      <c r="BF39" s="1">
        <f t="shared" si="2"/>
        <v>-4.9135670525615183E-3</v>
      </c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</row>
    <row r="40" spans="1:72" s="1" customFormat="1" x14ac:dyDescent="0.2">
      <c r="A40" s="1">
        <v>2006</v>
      </c>
      <c r="B40" s="1">
        <v>2</v>
      </c>
      <c r="D40" s="1">
        <v>2006</v>
      </c>
      <c r="E40" s="1">
        <v>2</v>
      </c>
      <c r="F40" s="10">
        <v>3.0953684734284099</v>
      </c>
      <c r="G40" s="11">
        <v>1.85197209236037</v>
      </c>
      <c r="H40" s="12">
        <v>1.8650709162819701</v>
      </c>
      <c r="I40" s="13">
        <v>0.86350962894551198</v>
      </c>
      <c r="J40" s="14">
        <v>2.5912263782510498</v>
      </c>
      <c r="K40" s="11">
        <v>2.0035707553813902</v>
      </c>
      <c r="L40" s="12">
        <v>1.3179569929909001</v>
      </c>
      <c r="M40" s="13">
        <v>0.84277789482101695</v>
      </c>
      <c r="N40" s="14">
        <v>1.7785131387113999</v>
      </c>
      <c r="O40" s="11">
        <v>1.82232864634763</v>
      </c>
      <c r="P40" s="12">
        <v>1.0901432763673999</v>
      </c>
      <c r="Q40" s="13">
        <v>0.76220985283434695</v>
      </c>
      <c r="R40" s="24">
        <v>0.229416968681626</v>
      </c>
      <c r="S40" s="26">
        <v>0.237430201723107</v>
      </c>
      <c r="T40" s="15"/>
      <c r="U40" s="15">
        <v>3.2737257547655498</v>
      </c>
      <c r="V40" s="15">
        <v>1.91311873010487</v>
      </c>
      <c r="W40" s="15">
        <v>1.58449996486728</v>
      </c>
      <c r="X40" s="15">
        <v>1.2006549078187101</v>
      </c>
      <c r="Y40" s="15"/>
      <c r="Z40" s="15">
        <v>4.49506434309715</v>
      </c>
      <c r="AA40" s="15">
        <v>1.8258933809418501</v>
      </c>
      <c r="AB40" s="15">
        <v>1.34830906702547</v>
      </c>
      <c r="AC40" s="15">
        <v>1.3766473923125599</v>
      </c>
      <c r="AD40" s="15">
        <v>3.7730379659897402</v>
      </c>
      <c r="AE40" s="15">
        <v>1.82454840783727</v>
      </c>
      <c r="AF40" s="15">
        <v>1.5109271848649</v>
      </c>
      <c r="AG40" s="15">
        <v>1.37229099883479</v>
      </c>
      <c r="AH40" s="15">
        <v>3.2737257547655498</v>
      </c>
      <c r="AI40" s="15">
        <v>1.91311873010487</v>
      </c>
      <c r="AJ40" s="15">
        <v>1.58449996486728</v>
      </c>
      <c r="AK40" s="15">
        <v>1.2006549078187101</v>
      </c>
      <c r="AS40" s="1">
        <v>5.0742036387846801</v>
      </c>
      <c r="AT40" s="1">
        <v>1.3579245205845201</v>
      </c>
      <c r="AU40" s="1">
        <v>0.61464943036004505</v>
      </c>
      <c r="AV40" s="1">
        <v>0.90161127917705897</v>
      </c>
      <c r="AX40" s="1">
        <v>5.013174513804608</v>
      </c>
      <c r="AY40" s="1">
        <v>1.671474032889255</v>
      </c>
      <c r="AZ40" s="1">
        <v>1.0978735414949605</v>
      </c>
      <c r="BA40" s="1">
        <v>1.3401722067200084</v>
      </c>
      <c r="BC40" s="1">
        <f t="shared" si="3"/>
        <v>6.1029124980072069E-2</v>
      </c>
      <c r="BD40" s="1">
        <f t="shared" si="0"/>
        <v>-0.31354951230473493</v>
      </c>
      <c r="BE40" s="1">
        <f t="shared" si="1"/>
        <v>-0.48322411113491548</v>
      </c>
      <c r="BF40" s="1">
        <f t="shared" si="2"/>
        <v>-0.4385609275429494</v>
      </c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</row>
    <row r="41" spans="1:72" s="1" customFormat="1" x14ac:dyDescent="0.2">
      <c r="A41" s="1">
        <v>2006</v>
      </c>
      <c r="B41" s="1">
        <v>3</v>
      </c>
      <c r="D41" s="1">
        <v>2006</v>
      </c>
      <c r="E41" s="1">
        <v>3</v>
      </c>
      <c r="F41" s="10">
        <v>3.5213582498756302</v>
      </c>
      <c r="G41" s="11">
        <v>1.7329400309124501</v>
      </c>
      <c r="H41" s="12">
        <v>2.2329475773607999</v>
      </c>
      <c r="I41" s="13">
        <v>0.78700553522208305</v>
      </c>
      <c r="J41" s="14">
        <v>3.1753967692057699</v>
      </c>
      <c r="K41" s="11">
        <v>1.8710126666551199</v>
      </c>
      <c r="L41" s="12">
        <v>1.9101581505609799</v>
      </c>
      <c r="M41" s="13">
        <v>0.80686804976595194</v>
      </c>
      <c r="N41" s="14">
        <v>2.6233797906229501</v>
      </c>
      <c r="O41" s="11">
        <v>2.0026414178352199</v>
      </c>
      <c r="P41" s="12">
        <v>1.28510746338441</v>
      </c>
      <c r="Q41" s="13">
        <v>0.825389161921256</v>
      </c>
      <c r="R41" s="24">
        <v>3.2758550591119498E-2</v>
      </c>
      <c r="S41" s="26">
        <v>0.22678363275076699</v>
      </c>
      <c r="T41" s="15"/>
      <c r="U41" s="15">
        <v>3.7730379659897402</v>
      </c>
      <c r="V41" s="15">
        <v>1.82454840783727</v>
      </c>
      <c r="W41" s="15">
        <v>1.5109271848649</v>
      </c>
      <c r="X41" s="15">
        <v>1.37229099883479</v>
      </c>
      <c r="Y41" s="15"/>
      <c r="Z41" s="15">
        <v>5.0742036387846801</v>
      </c>
      <c r="AA41" s="15">
        <v>1.3579245205845201</v>
      </c>
      <c r="AB41" s="15">
        <v>0.61464943036004505</v>
      </c>
      <c r="AC41" s="15">
        <v>0.90161127917705897</v>
      </c>
      <c r="AD41" s="15">
        <v>4.49506434309715</v>
      </c>
      <c r="AE41" s="15">
        <v>1.8258933809418501</v>
      </c>
      <c r="AF41" s="15">
        <v>1.34830906702547</v>
      </c>
      <c r="AG41" s="15">
        <v>1.3766473923125599</v>
      </c>
      <c r="AH41" s="15">
        <v>3.7730379659897402</v>
      </c>
      <c r="AI41" s="15">
        <v>1.82454840783727</v>
      </c>
      <c r="AJ41" s="15">
        <v>1.5109271848649</v>
      </c>
      <c r="AK41" s="15">
        <v>1.37229099883479</v>
      </c>
      <c r="AS41" s="1">
        <v>5.6638522232867698</v>
      </c>
      <c r="AT41" s="1">
        <v>0.22275959414288399</v>
      </c>
      <c r="AU41" s="1">
        <v>7.8864774718660199E-2</v>
      </c>
      <c r="AV41" s="1">
        <v>0.620645673341779</v>
      </c>
      <c r="AX41" s="1">
        <v>5.1646575527824004</v>
      </c>
      <c r="AY41" s="1">
        <v>0.45190358549163978</v>
      </c>
      <c r="AZ41" s="1">
        <v>0.25557610736275593</v>
      </c>
      <c r="BA41" s="1">
        <v>0.71006396346563683</v>
      </c>
      <c r="BC41" s="1">
        <f t="shared" si="3"/>
        <v>0.4991946705043695</v>
      </c>
      <c r="BD41" s="1">
        <f t="shared" si="0"/>
        <v>-0.22914399134875579</v>
      </c>
      <c r="BE41" s="1">
        <f t="shared" si="1"/>
        <v>-0.17671133264409572</v>
      </c>
      <c r="BF41" s="1">
        <f t="shared" si="2"/>
        <v>-8.9418290123857824E-2</v>
      </c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</row>
    <row r="42" spans="1:72" s="1" customFormat="1" x14ac:dyDescent="0.2">
      <c r="A42" s="1">
        <v>2006</v>
      </c>
      <c r="B42" s="1">
        <v>4</v>
      </c>
      <c r="D42" s="1">
        <v>2006</v>
      </c>
      <c r="E42" s="1">
        <v>4</v>
      </c>
      <c r="F42" s="10">
        <v>4.0512254721480101</v>
      </c>
      <c r="G42" s="11">
        <v>1.6693356339185299</v>
      </c>
      <c r="H42" s="12">
        <v>2.15964006858735</v>
      </c>
      <c r="I42" s="13">
        <v>0.92353322816830197</v>
      </c>
      <c r="J42" s="14">
        <v>3.6277844471171101</v>
      </c>
      <c r="K42" s="11">
        <v>1.76796561369681</v>
      </c>
      <c r="L42" s="12">
        <v>2.24199473288034</v>
      </c>
      <c r="M42" s="13">
        <v>0.77789704321568298</v>
      </c>
      <c r="N42" s="14">
        <v>3.2020381172765102</v>
      </c>
      <c r="O42" s="11">
        <v>1.8617815863854399</v>
      </c>
      <c r="P42" s="12">
        <v>1.8806305815456801</v>
      </c>
      <c r="Q42" s="13">
        <v>0.79174782638113805</v>
      </c>
      <c r="R42" s="24">
        <v>0.150628276224887</v>
      </c>
      <c r="S42" s="26">
        <v>5.0209425408295302E-2</v>
      </c>
      <c r="T42" s="15"/>
      <c r="U42" s="15">
        <v>4.49506434309715</v>
      </c>
      <c r="V42" s="15">
        <v>1.8258933809418501</v>
      </c>
      <c r="W42" s="15">
        <v>1.34830906702547</v>
      </c>
      <c r="X42" s="15">
        <v>1.3766473923125599</v>
      </c>
      <c r="Y42" s="15"/>
      <c r="Z42" s="15">
        <v>5.6638522232867698</v>
      </c>
      <c r="AA42" s="15">
        <v>0.22275959414288399</v>
      </c>
      <c r="AB42" s="15">
        <v>7.8864774718660199E-2</v>
      </c>
      <c r="AC42" s="15">
        <v>0.620645673341779</v>
      </c>
      <c r="AD42" s="15">
        <v>5.0742036387846801</v>
      </c>
      <c r="AE42" s="15">
        <v>1.3579245205845201</v>
      </c>
      <c r="AF42" s="15">
        <v>0.61464943036004505</v>
      </c>
      <c r="AG42" s="15">
        <v>0.90161127917705897</v>
      </c>
      <c r="AH42" s="15">
        <v>4.49506434309715</v>
      </c>
      <c r="AI42" s="15">
        <v>1.8258933809418501</v>
      </c>
      <c r="AJ42" s="15">
        <v>1.34830906702547</v>
      </c>
      <c r="AK42" s="15">
        <v>1.3766473923125599</v>
      </c>
      <c r="AS42" s="1">
        <v>5.8051480854317097</v>
      </c>
      <c r="AT42" s="1">
        <v>-1.35390343267241</v>
      </c>
      <c r="AU42" s="1">
        <v>1.26565134129974E-3</v>
      </c>
      <c r="AV42" s="1">
        <v>0.76214251653629295</v>
      </c>
      <c r="AX42" s="1">
        <v>5.5160459430122151</v>
      </c>
      <c r="AY42" s="1">
        <v>-0.9738788766785037</v>
      </c>
      <c r="AZ42" s="1">
        <v>0.1054408295107539</v>
      </c>
      <c r="BA42" s="1">
        <v>0.71220026894060406</v>
      </c>
      <c r="BC42" s="1">
        <f t="shared" si="3"/>
        <v>0.28910214241949461</v>
      </c>
      <c r="BD42" s="1">
        <f t="shared" si="0"/>
        <v>-0.38002455599390628</v>
      </c>
      <c r="BE42" s="1">
        <f t="shared" si="1"/>
        <v>-0.10417517816945415</v>
      </c>
      <c r="BF42" s="1">
        <f t="shared" si="2"/>
        <v>4.9942247595688882E-2</v>
      </c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</row>
    <row r="43" spans="1:72" s="1" customFormat="1" x14ac:dyDescent="0.2">
      <c r="A43" s="1">
        <v>2006</v>
      </c>
      <c r="B43" s="1">
        <v>5</v>
      </c>
      <c r="D43" s="1">
        <v>2006</v>
      </c>
      <c r="E43" s="1">
        <v>5</v>
      </c>
      <c r="F43" s="10">
        <v>4.4320700161743396</v>
      </c>
      <c r="G43" s="11">
        <v>1.4647785781347999</v>
      </c>
      <c r="H43" s="12">
        <v>1.44853225800573</v>
      </c>
      <c r="I43" s="13">
        <v>0.91247370094832303</v>
      </c>
      <c r="J43" s="14">
        <v>4.0789662820607004</v>
      </c>
      <c r="K43" s="11">
        <v>1.65925705318182</v>
      </c>
      <c r="L43" s="12">
        <v>1.9922844883159201</v>
      </c>
      <c r="M43" s="13">
        <v>0.83078490082552903</v>
      </c>
      <c r="N43" s="14">
        <v>3.6881861106762801</v>
      </c>
      <c r="O43" s="11">
        <v>1.7588744611648099</v>
      </c>
      <c r="P43" s="12">
        <v>2.1861293900413399</v>
      </c>
      <c r="Q43" s="13">
        <v>0.76477022333743505</v>
      </c>
      <c r="R43" s="24">
        <v>0.47126832761411902</v>
      </c>
      <c r="S43" s="26">
        <v>0.23985195444593399</v>
      </c>
      <c r="T43" s="15"/>
      <c r="U43" s="15">
        <v>5.0742036387846801</v>
      </c>
      <c r="V43" s="15">
        <v>1.3579245205845201</v>
      </c>
      <c r="W43" s="15">
        <v>0.61464943036004505</v>
      </c>
      <c r="X43" s="15">
        <v>0.90161127917705897</v>
      </c>
      <c r="Y43" s="15"/>
      <c r="Z43" s="15">
        <v>5.8051480854317097</v>
      </c>
      <c r="AA43" s="15">
        <v>-1.35390343267241</v>
      </c>
      <c r="AB43" s="15">
        <v>1.26565134129974E-3</v>
      </c>
      <c r="AC43" s="15">
        <v>0.76214251653629295</v>
      </c>
      <c r="AD43" s="15">
        <v>5.6638522232867698</v>
      </c>
      <c r="AE43" s="15">
        <v>0.22275959414288399</v>
      </c>
      <c r="AF43" s="15">
        <v>7.8864774718660199E-2</v>
      </c>
      <c r="AG43" s="15">
        <v>0.620645673341779</v>
      </c>
      <c r="AH43" s="15">
        <v>5.0742036387846801</v>
      </c>
      <c r="AI43" s="15">
        <v>1.3579245205845201</v>
      </c>
      <c r="AJ43" s="15">
        <v>0.61464943036004505</v>
      </c>
      <c r="AK43" s="15">
        <v>0.90161127917705897</v>
      </c>
      <c r="AS43" s="1">
        <v>6.1596531702451296</v>
      </c>
      <c r="AT43" s="1">
        <v>-2.1978126201827699</v>
      </c>
      <c r="AU43" s="1">
        <v>0.36165670564956298</v>
      </c>
      <c r="AV43" s="1">
        <v>1.1593656716599501</v>
      </c>
      <c r="AX43" s="1">
        <v>5.1528457647451065</v>
      </c>
      <c r="AY43" s="1">
        <v>-2.5544691133478978</v>
      </c>
      <c r="AZ43" s="1">
        <v>0.16194695687600755</v>
      </c>
      <c r="BA43" s="1">
        <v>0.84713769243966786</v>
      </c>
      <c r="BC43" s="1">
        <f t="shared" si="3"/>
        <v>1.0068074055000231</v>
      </c>
      <c r="BD43" s="1">
        <f t="shared" si="0"/>
        <v>0.35665649316512793</v>
      </c>
      <c r="BE43" s="1">
        <f t="shared" si="1"/>
        <v>0.19970974877355543</v>
      </c>
      <c r="BF43" s="1">
        <f t="shared" si="2"/>
        <v>0.31222797922028223</v>
      </c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</row>
    <row r="44" spans="1:72" s="1" customFormat="1" x14ac:dyDescent="0.2">
      <c r="A44" s="1">
        <v>2006</v>
      </c>
      <c r="B44" s="1">
        <v>6</v>
      </c>
      <c r="D44" s="1">
        <v>2006</v>
      </c>
      <c r="E44" s="1">
        <v>6</v>
      </c>
      <c r="F44" s="10">
        <v>4.7818870970427998</v>
      </c>
      <c r="G44" s="11">
        <v>0.88405336073170304</v>
      </c>
      <c r="H44" s="12">
        <v>0.520700483113963</v>
      </c>
      <c r="I44" s="13">
        <v>1.2128545874727199</v>
      </c>
      <c r="J44" s="14">
        <v>4.5461056057838203</v>
      </c>
      <c r="K44" s="11">
        <v>1.4644038120321801</v>
      </c>
      <c r="L44" s="12">
        <v>1.1469599162445101</v>
      </c>
      <c r="M44" s="13">
        <v>0.87547061881326704</v>
      </c>
      <c r="N44" s="14">
        <v>4.1966836352891699</v>
      </c>
      <c r="O44" s="11">
        <v>1.69532187137889</v>
      </c>
      <c r="P44" s="12">
        <v>1.8746135376226001</v>
      </c>
      <c r="Q44" s="13">
        <v>0.75465222994857295</v>
      </c>
      <c r="R44" s="24">
        <v>1.21097204256849</v>
      </c>
      <c r="S44" s="26">
        <v>1.0915865779092799</v>
      </c>
      <c r="T44" s="15"/>
      <c r="U44" s="15">
        <v>5.6638522232867698</v>
      </c>
      <c r="V44" s="15">
        <v>0.22275959414288399</v>
      </c>
      <c r="W44" s="15">
        <v>7.8864774718660199E-2</v>
      </c>
      <c r="X44" s="15">
        <v>0.620645673341779</v>
      </c>
      <c r="Y44" s="15"/>
      <c r="Z44" s="15">
        <v>6.1596531702451296</v>
      </c>
      <c r="AA44" s="15">
        <v>-2.1978126201827699</v>
      </c>
      <c r="AB44" s="15">
        <v>0.36165670564956298</v>
      </c>
      <c r="AC44" s="15">
        <v>1.1593656716599501</v>
      </c>
      <c r="AD44" s="15">
        <v>5.8051480854317097</v>
      </c>
      <c r="AE44" s="15">
        <v>-1.35390343267241</v>
      </c>
      <c r="AF44" s="15">
        <v>1.26565134129974E-3</v>
      </c>
      <c r="AG44" s="15">
        <v>0.76214251653629295</v>
      </c>
      <c r="AH44" s="15">
        <v>5.6638522232867698</v>
      </c>
      <c r="AI44" s="15">
        <v>0.22275959414288399</v>
      </c>
      <c r="AJ44" s="15">
        <v>7.8864774718660199E-2</v>
      </c>
      <c r="AK44" s="15">
        <v>0.620645673341779</v>
      </c>
      <c r="AS44" s="1">
        <v>6.28941960695487</v>
      </c>
      <c r="AT44" s="1">
        <v>-2.0214934043738899</v>
      </c>
      <c r="AU44" s="1">
        <v>0.79966022804696102</v>
      </c>
      <c r="AV44" s="1">
        <v>1.2994323961812699</v>
      </c>
      <c r="AX44" s="1">
        <v>6.0668824299326127</v>
      </c>
      <c r="AY44" s="1">
        <v>-2.2380829541881191</v>
      </c>
      <c r="AZ44" s="1">
        <v>0.38855548924811217</v>
      </c>
      <c r="BA44" s="1">
        <v>1.1565895856429746</v>
      </c>
      <c r="BC44" s="1">
        <f t="shared" si="3"/>
        <v>0.22253717702225728</v>
      </c>
      <c r="BD44" s="1">
        <f t="shared" si="0"/>
        <v>0.21658954981422918</v>
      </c>
      <c r="BE44" s="1">
        <f t="shared" si="1"/>
        <v>0.41110473879884885</v>
      </c>
      <c r="BF44" s="1">
        <f t="shared" si="2"/>
        <v>0.14284281053829528</v>
      </c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</row>
    <row r="45" spans="1:72" s="1" customFormat="1" x14ac:dyDescent="0.2">
      <c r="A45" s="1">
        <v>2006</v>
      </c>
      <c r="B45" s="1">
        <v>7</v>
      </c>
      <c r="D45" s="1">
        <v>2006</v>
      </c>
      <c r="E45" s="1">
        <v>7</v>
      </c>
      <c r="F45" s="10">
        <v>4.89762582279063</v>
      </c>
      <c r="G45" s="11">
        <v>-7.80434871125536E-2</v>
      </c>
      <c r="H45" s="12">
        <v>6.8516693677943302E-2</v>
      </c>
      <c r="I45" s="13">
        <v>1.64003083012356</v>
      </c>
      <c r="J45" s="14">
        <v>4.9180349150778904</v>
      </c>
      <c r="K45" s="11">
        <v>0.84738563933827105</v>
      </c>
      <c r="L45" s="12">
        <v>0.29242911421782802</v>
      </c>
      <c r="M45" s="13">
        <v>1.20189384340659</v>
      </c>
      <c r="N45" s="14">
        <v>4.67308088142976</v>
      </c>
      <c r="O45" s="11">
        <v>1.4701799113160201</v>
      </c>
      <c r="P45" s="12">
        <v>1.0554531115341601</v>
      </c>
      <c r="Q45" s="13">
        <v>0.79489381133481596</v>
      </c>
      <c r="R45" s="24">
        <v>0.42853501752151801</v>
      </c>
      <c r="S45" s="26">
        <v>0.142845005840506</v>
      </c>
      <c r="T45" s="15"/>
      <c r="U45" s="15">
        <v>5.8051480854317097</v>
      </c>
      <c r="V45" s="15">
        <v>-1.35390343267241</v>
      </c>
      <c r="W45" s="15">
        <v>1.26565134129974E-3</v>
      </c>
      <c r="X45" s="15">
        <v>0.76214251653629295</v>
      </c>
      <c r="Y45" s="15"/>
      <c r="Z45" s="15">
        <v>6.28941960695487</v>
      </c>
      <c r="AA45" s="15">
        <v>-2.0214934043738899</v>
      </c>
      <c r="AB45" s="15">
        <v>0.79966022804696102</v>
      </c>
      <c r="AC45" s="15">
        <v>1.2994323961812699</v>
      </c>
      <c r="AD45" s="15">
        <v>6.1596531702451296</v>
      </c>
      <c r="AE45" s="15">
        <v>-2.1978126201827699</v>
      </c>
      <c r="AF45" s="15">
        <v>0.36165670564956298</v>
      </c>
      <c r="AG45" s="15">
        <v>1.1593656716599501</v>
      </c>
      <c r="AH45" s="15">
        <v>5.8051480854317097</v>
      </c>
      <c r="AI45" s="15">
        <v>-1.35390343267241</v>
      </c>
      <c r="AJ45" s="15">
        <v>1.26565134129974E-3</v>
      </c>
      <c r="AK45" s="15">
        <v>0.76214251653629295</v>
      </c>
      <c r="AS45" s="1">
        <v>6.7176364166201097</v>
      </c>
      <c r="AT45" s="1">
        <v>-1.1920132610309599</v>
      </c>
      <c r="AU45" s="1">
        <v>0.961364202385669</v>
      </c>
      <c r="AV45" s="1">
        <v>1.04000819698988</v>
      </c>
      <c r="AX45" s="1">
        <v>6.315150882525371</v>
      </c>
      <c r="AY45" s="1">
        <v>-1.376434388836179</v>
      </c>
      <c r="AZ45" s="1">
        <v>0.51031126458703691</v>
      </c>
      <c r="BA45" s="1">
        <v>0.84333914388092668</v>
      </c>
      <c r="BC45" s="1">
        <f t="shared" si="3"/>
        <v>0.40248553409473864</v>
      </c>
      <c r="BD45" s="1">
        <f t="shared" si="0"/>
        <v>0.18442112780521902</v>
      </c>
      <c r="BE45" s="1">
        <f t="shared" si="1"/>
        <v>0.45105293779863209</v>
      </c>
      <c r="BF45" s="1">
        <f t="shared" si="2"/>
        <v>0.19666905310895333</v>
      </c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</row>
    <row r="46" spans="1:72" s="1" customFormat="1" x14ac:dyDescent="0.2">
      <c r="A46" s="1">
        <v>2006</v>
      </c>
      <c r="B46" s="1">
        <v>8</v>
      </c>
      <c r="D46" s="1">
        <v>2006</v>
      </c>
      <c r="E46" s="1">
        <v>8</v>
      </c>
      <c r="F46" s="10">
        <v>5.1776020668002598</v>
      </c>
      <c r="G46" s="11">
        <v>-0.71046382110519801</v>
      </c>
      <c r="H46" s="12">
        <v>0.22182237232489799</v>
      </c>
      <c r="I46" s="13">
        <v>1.9374112547759199</v>
      </c>
      <c r="J46" s="14">
        <v>5.1474366604763899</v>
      </c>
      <c r="K46" s="11">
        <v>-4.97599021129361E-2</v>
      </c>
      <c r="L46" s="12">
        <v>-3.4266728403951403E-2</v>
      </c>
      <c r="M46" s="13">
        <v>1.64321596492336</v>
      </c>
      <c r="N46" s="14">
        <v>5.0351935807031101</v>
      </c>
      <c r="O46" s="11">
        <v>0.84634084819424005</v>
      </c>
      <c r="P46" s="12">
        <v>0.195925181798078</v>
      </c>
      <c r="Q46" s="13">
        <v>1.11879167649899</v>
      </c>
      <c r="R46" s="24">
        <v>7.6351091153135903E-2</v>
      </c>
      <c r="S46" s="26">
        <v>0.20208599894726201</v>
      </c>
      <c r="T46" s="15"/>
      <c r="U46" s="15">
        <v>6.1596531702451296</v>
      </c>
      <c r="V46" s="15">
        <v>-2.1978126201827699</v>
      </c>
      <c r="W46" s="15">
        <v>0.36165670564956298</v>
      </c>
      <c r="X46" s="15">
        <v>1.1593656716599501</v>
      </c>
      <c r="Y46" s="15"/>
      <c r="Z46" s="15">
        <v>6.7176364166201097</v>
      </c>
      <c r="AA46" s="15">
        <v>-1.1920132610309599</v>
      </c>
      <c r="AB46" s="15">
        <v>0.961364202385669</v>
      </c>
      <c r="AC46" s="15">
        <v>1.04000819698988</v>
      </c>
      <c r="AD46" s="15">
        <v>6.28941960695487</v>
      </c>
      <c r="AE46" s="15">
        <v>-2.0214934043738899</v>
      </c>
      <c r="AF46" s="15">
        <v>0.79966022804696102</v>
      </c>
      <c r="AG46" s="15">
        <v>1.2994323961812699</v>
      </c>
      <c r="AH46" s="15">
        <v>6.1596531702451296</v>
      </c>
      <c r="AI46" s="15">
        <v>-2.1978126201827699</v>
      </c>
      <c r="AJ46" s="15">
        <v>0.36165670564956298</v>
      </c>
      <c r="AK46" s="15">
        <v>1.1593656716599501</v>
      </c>
      <c r="AS46" s="1">
        <v>6.9368134908960704</v>
      </c>
      <c r="AT46" s="1">
        <v>-0.39592776191363199</v>
      </c>
      <c r="AU46" s="1">
        <v>0.82747759445646096</v>
      </c>
      <c r="AV46" s="1">
        <v>0.70098253146622203</v>
      </c>
      <c r="AX46" s="1">
        <v>7.2041140104566885</v>
      </c>
      <c r="AY46" s="1">
        <v>-0.30512034991781634</v>
      </c>
      <c r="AZ46" s="1">
        <v>0.47550208161501772</v>
      </c>
      <c r="BA46" s="1">
        <v>0.5984352060578938</v>
      </c>
      <c r="BC46" s="1">
        <f t="shared" si="3"/>
        <v>-0.26730051956061818</v>
      </c>
      <c r="BD46" s="1">
        <f t="shared" si="0"/>
        <v>-9.0807411995815657E-2</v>
      </c>
      <c r="BE46" s="1">
        <f t="shared" si="1"/>
        <v>0.35197551284144324</v>
      </c>
      <c r="BF46" s="1">
        <f t="shared" si="2"/>
        <v>0.10254732540832823</v>
      </c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</row>
    <row r="47" spans="1:72" s="1" customFormat="1" x14ac:dyDescent="0.2">
      <c r="A47" s="1">
        <v>2006</v>
      </c>
      <c r="B47" s="1">
        <v>9</v>
      </c>
      <c r="D47" s="1">
        <v>2006</v>
      </c>
      <c r="E47" s="1">
        <v>9</v>
      </c>
      <c r="F47" s="10">
        <v>5.49992363351038</v>
      </c>
      <c r="G47" s="11">
        <v>-0.79730697513882298</v>
      </c>
      <c r="H47" s="12">
        <v>0.69816961567576796</v>
      </c>
      <c r="I47" s="13">
        <v>1.69830850149652</v>
      </c>
      <c r="J47" s="14">
        <v>5.3726817006004897</v>
      </c>
      <c r="K47" s="11">
        <v>-0.682941351019969</v>
      </c>
      <c r="L47" s="12">
        <v>0.21366997740812599</v>
      </c>
      <c r="M47" s="13">
        <v>1.8877619682181499</v>
      </c>
      <c r="N47" s="14">
        <v>5.2386673991928099</v>
      </c>
      <c r="O47" s="11">
        <v>-4.3521794047481098E-2</v>
      </c>
      <c r="P47" s="12">
        <v>-0.116397933943006</v>
      </c>
      <c r="Q47" s="13">
        <v>1.5802204850625401</v>
      </c>
      <c r="R47" s="24">
        <v>-0.10758023491683499</v>
      </c>
      <c r="S47" s="26">
        <v>0.20146257763233399</v>
      </c>
      <c r="T47" s="15"/>
      <c r="U47" s="15">
        <v>6.28941960695487</v>
      </c>
      <c r="V47" s="15">
        <v>-2.0214934043738899</v>
      </c>
      <c r="W47" s="15">
        <v>0.79966022804696102</v>
      </c>
      <c r="X47" s="15">
        <v>1.2994323961812699</v>
      </c>
      <c r="Y47" s="15"/>
      <c r="Z47" s="15">
        <v>6.9368134908960704</v>
      </c>
      <c r="AA47" s="15">
        <v>-0.39592776191363199</v>
      </c>
      <c r="AB47" s="15">
        <v>0.82747759445646096</v>
      </c>
      <c r="AC47" s="15">
        <v>0.70098253146622203</v>
      </c>
      <c r="AD47" s="15">
        <v>6.7176364166201097</v>
      </c>
      <c r="AE47" s="15">
        <v>-1.1920132610309599</v>
      </c>
      <c r="AF47" s="15">
        <v>0.961364202385669</v>
      </c>
      <c r="AG47" s="15">
        <v>1.04000819698988</v>
      </c>
      <c r="AH47" s="15">
        <v>6.28941960695487</v>
      </c>
      <c r="AI47" s="15">
        <v>-2.0214934043738899</v>
      </c>
      <c r="AJ47" s="15">
        <v>0.79966022804696102</v>
      </c>
      <c r="AK47" s="15">
        <v>1.2994323961812699</v>
      </c>
      <c r="AS47" s="1">
        <v>7.20274698888114</v>
      </c>
      <c r="AT47" s="1">
        <v>0.101951581136561</v>
      </c>
      <c r="AU47" s="1">
        <v>0.542998154218992</v>
      </c>
      <c r="AV47" s="1">
        <v>0.71956615767854704</v>
      </c>
      <c r="AX47" s="1">
        <v>7.0919819175147323</v>
      </c>
      <c r="AY47" s="1">
        <v>-0.10427641635603219</v>
      </c>
      <c r="AZ47" s="1">
        <v>0.39239387757664057</v>
      </c>
      <c r="BA47" s="1">
        <v>0.35073368062660731</v>
      </c>
      <c r="BC47" s="1">
        <f t="shared" si="3"/>
        <v>0.11076507136640767</v>
      </c>
      <c r="BD47" s="1">
        <f t="shared" si="0"/>
        <v>0.20622799749259318</v>
      </c>
      <c r="BE47" s="1">
        <f t="shared" si="1"/>
        <v>0.15060427664235143</v>
      </c>
      <c r="BF47" s="1">
        <f t="shared" si="2"/>
        <v>0.36883247705193972</v>
      </c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</row>
    <row r="48" spans="1:72" s="1" customFormat="1" x14ac:dyDescent="0.2">
      <c r="A48" s="1">
        <v>2006</v>
      </c>
      <c r="B48" s="1">
        <v>10</v>
      </c>
      <c r="D48" s="1">
        <v>2006</v>
      </c>
      <c r="E48" s="1">
        <v>10</v>
      </c>
      <c r="F48" s="10">
        <v>5.9218686974546397</v>
      </c>
      <c r="G48" s="11">
        <v>-0.43838382333021803</v>
      </c>
      <c r="H48" s="12">
        <v>1.0437447565346301</v>
      </c>
      <c r="I48" s="13">
        <v>1.1108207380897099</v>
      </c>
      <c r="J48" s="14">
        <v>5.6397349845967204</v>
      </c>
      <c r="K48" s="11">
        <v>-0.78277480933640098</v>
      </c>
      <c r="L48" s="12">
        <v>0.70352031926800895</v>
      </c>
      <c r="M48" s="13">
        <v>1.6399173620195899</v>
      </c>
      <c r="N48" s="14">
        <v>5.4451081782115001</v>
      </c>
      <c r="O48" s="11">
        <v>-0.67746612926592997</v>
      </c>
      <c r="P48" s="12">
        <v>0.14987812460181099</v>
      </c>
      <c r="Q48" s="13">
        <v>1.8399417267623399</v>
      </c>
      <c r="R48" s="24">
        <v>5.7698043442510297E-2</v>
      </c>
      <c r="S48" s="26">
        <v>1.92326811475034E-2</v>
      </c>
      <c r="T48" s="15"/>
      <c r="U48" s="15">
        <v>6.7176364166201097</v>
      </c>
      <c r="V48" s="15">
        <v>-1.1920132610309599</v>
      </c>
      <c r="W48" s="15">
        <v>0.961364202385669</v>
      </c>
      <c r="X48" s="15">
        <v>1.04000819698988</v>
      </c>
      <c r="Y48" s="15"/>
      <c r="Z48" s="15">
        <v>7.20274698888114</v>
      </c>
      <c r="AA48" s="15">
        <v>0.101951581136561</v>
      </c>
      <c r="AB48" s="15">
        <v>0.542998154218992</v>
      </c>
      <c r="AC48" s="15">
        <v>0.71956615767854704</v>
      </c>
      <c r="AD48" s="15">
        <v>6.9368134908960704</v>
      </c>
      <c r="AE48" s="15">
        <v>-0.39592776191363199</v>
      </c>
      <c r="AF48" s="15">
        <v>0.82747759445646096</v>
      </c>
      <c r="AG48" s="15">
        <v>0.70098253146622203</v>
      </c>
      <c r="AH48" s="15">
        <v>6.7176364166201097</v>
      </c>
      <c r="AI48" s="15">
        <v>-1.1920132610309599</v>
      </c>
      <c r="AJ48" s="15">
        <v>0.961364202385669</v>
      </c>
      <c r="AK48" s="15">
        <v>1.04000819698988</v>
      </c>
      <c r="AS48" s="1">
        <v>7.0975591310076798</v>
      </c>
      <c r="AT48" s="1">
        <v>-0.11636361554914</v>
      </c>
      <c r="AU48" s="1">
        <v>0.54276179463785501</v>
      </c>
      <c r="AV48" s="1">
        <v>0.31666636272331</v>
      </c>
      <c r="AX48" s="1">
        <v>7.3272704722497251</v>
      </c>
      <c r="AY48" s="1">
        <v>-2.1942577291389764E-2</v>
      </c>
      <c r="AZ48" s="1">
        <v>0.26489274583441152</v>
      </c>
      <c r="BA48" s="1">
        <v>0.72226385073641153</v>
      </c>
      <c r="BC48" s="1">
        <f t="shared" si="3"/>
        <v>-0.22971134124204529</v>
      </c>
      <c r="BD48" s="1">
        <f t="shared" si="0"/>
        <v>-9.4421038257750237E-2</v>
      </c>
      <c r="BE48" s="1">
        <f t="shared" si="1"/>
        <v>0.27786904880344349</v>
      </c>
      <c r="BF48" s="1">
        <f t="shared" si="2"/>
        <v>-0.40559748801310153</v>
      </c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</row>
    <row r="49" spans="1:72" s="1" customFormat="1" x14ac:dyDescent="0.2">
      <c r="A49" s="1">
        <v>2006</v>
      </c>
      <c r="B49" s="1">
        <v>11</v>
      </c>
      <c r="D49" s="1">
        <v>2006</v>
      </c>
      <c r="E49" s="1">
        <v>11</v>
      </c>
      <c r="F49" s="10">
        <v>6.2402594763133603</v>
      </c>
      <c r="G49" s="11">
        <v>-0.15118625989446499</v>
      </c>
      <c r="H49" s="12">
        <v>1.0145758798514199</v>
      </c>
      <c r="I49" s="13">
        <v>0.63565871284777198</v>
      </c>
      <c r="J49" s="14">
        <v>5.9802094110937603</v>
      </c>
      <c r="K49" s="11">
        <v>-0.45470691492743598</v>
      </c>
      <c r="L49" s="12">
        <v>0.99951749635923004</v>
      </c>
      <c r="M49" s="13">
        <v>1.0848102786168601</v>
      </c>
      <c r="N49" s="14">
        <v>5.6945923795797198</v>
      </c>
      <c r="O49" s="11">
        <v>-0.771485998984761</v>
      </c>
      <c r="P49" s="12">
        <v>0.66318199408735201</v>
      </c>
      <c r="Q49" s="13">
        <v>1.60023944205875</v>
      </c>
      <c r="R49" s="24">
        <v>0.32893108185679498</v>
      </c>
      <c r="S49" s="26">
        <v>0.13833931584192</v>
      </c>
      <c r="T49" s="15"/>
      <c r="U49" s="15">
        <v>6.9368134908960704</v>
      </c>
      <c r="V49" s="15">
        <v>-0.39592776191363199</v>
      </c>
      <c r="W49" s="15">
        <v>0.82747759445646096</v>
      </c>
      <c r="X49" s="15">
        <v>0.70098253146622203</v>
      </c>
      <c r="Y49" s="15"/>
      <c r="Z49" s="15">
        <v>7.0975591310076798</v>
      </c>
      <c r="AA49" s="15">
        <v>-0.11636361554914</v>
      </c>
      <c r="AB49" s="15">
        <v>0.54276179463785501</v>
      </c>
      <c r="AC49" s="15">
        <v>0.31666636272331</v>
      </c>
      <c r="AD49" s="15">
        <v>7.20274698888114</v>
      </c>
      <c r="AE49" s="15">
        <v>0.101951581136561</v>
      </c>
      <c r="AF49" s="15">
        <v>0.542998154218992</v>
      </c>
      <c r="AG49" s="15">
        <v>0.71956615767854704</v>
      </c>
      <c r="AH49" s="15">
        <v>6.9368134908960704</v>
      </c>
      <c r="AI49" s="15">
        <v>-0.39592776191363199</v>
      </c>
      <c r="AJ49" s="15">
        <v>0.82747759445646096</v>
      </c>
      <c r="AK49" s="15">
        <v>0.70098253146622203</v>
      </c>
      <c r="AS49" s="1">
        <v>7.2846837653874301</v>
      </c>
      <c r="AT49" s="1">
        <v>-0.41990588872471901</v>
      </c>
      <c r="AU49" s="1">
        <v>0.51395125564920696</v>
      </c>
      <c r="AV49" s="1">
        <v>0.63052855729189305</v>
      </c>
      <c r="AX49" s="1">
        <v>6.9580641389425635</v>
      </c>
      <c r="AY49" s="1">
        <v>-0.62534078619323241</v>
      </c>
      <c r="AZ49" s="1">
        <v>0.50090167446209233</v>
      </c>
      <c r="BA49" s="1">
        <v>4.5071696668510089E-2</v>
      </c>
      <c r="BC49" s="1">
        <f t="shared" si="3"/>
        <v>0.32661962644486664</v>
      </c>
      <c r="BD49" s="1">
        <f t="shared" si="0"/>
        <v>0.2054348974685134</v>
      </c>
      <c r="BE49" s="1">
        <f t="shared" si="1"/>
        <v>1.3049581187114634E-2</v>
      </c>
      <c r="BF49" s="1">
        <f t="shared" si="2"/>
        <v>0.58545686062338298</v>
      </c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</row>
    <row r="50" spans="1:72" s="1" customFormat="1" x14ac:dyDescent="0.2">
      <c r="A50" s="1">
        <v>2006</v>
      </c>
      <c r="B50" s="1">
        <v>12</v>
      </c>
      <c r="D50" s="1">
        <v>2006</v>
      </c>
      <c r="E50" s="1">
        <v>12</v>
      </c>
      <c r="F50" s="10">
        <v>6.57985082579959</v>
      </c>
      <c r="G50" s="11">
        <v>1.3555610715094301E-2</v>
      </c>
      <c r="H50" s="12">
        <v>0.63576652706455505</v>
      </c>
      <c r="I50" s="13">
        <v>0.42050670904378101</v>
      </c>
      <c r="J50" s="14">
        <v>6.2961764566396798</v>
      </c>
      <c r="K50" s="11">
        <v>-0.13349576911359101</v>
      </c>
      <c r="L50" s="12">
        <v>0.96041625045036805</v>
      </c>
      <c r="M50" s="13">
        <v>0.62787519589972096</v>
      </c>
      <c r="N50" s="14">
        <v>6.0033547914099996</v>
      </c>
      <c r="O50" s="11">
        <v>-0.460034761741137</v>
      </c>
      <c r="P50" s="12">
        <v>0.97377199330886899</v>
      </c>
      <c r="Q50" s="13">
        <v>1.0752158260886</v>
      </c>
      <c r="R50" s="24">
        <v>0.71822674408894405</v>
      </c>
      <c r="S50" s="26">
        <v>0.42627534728129701</v>
      </c>
      <c r="T50" s="15"/>
      <c r="U50" s="15">
        <v>7.20274698888114</v>
      </c>
      <c r="V50" s="15">
        <v>0.101951581136561</v>
      </c>
      <c r="W50" s="15">
        <v>0.542998154218992</v>
      </c>
      <c r="X50" s="15">
        <v>0.71956615767854704</v>
      </c>
      <c r="Y50" s="15"/>
      <c r="Z50" s="15">
        <v>7.2846837653874301</v>
      </c>
      <c r="AA50" s="15">
        <v>-0.41990588872471901</v>
      </c>
      <c r="AB50" s="15">
        <v>0.51395125564920696</v>
      </c>
      <c r="AC50" s="15">
        <v>0.63052855729189305</v>
      </c>
      <c r="AD50" s="15">
        <v>7.0975591310076798</v>
      </c>
      <c r="AE50" s="15">
        <v>-0.11636361554914</v>
      </c>
      <c r="AF50" s="15">
        <v>0.54276179463785501</v>
      </c>
      <c r="AG50" s="15">
        <v>0.31666636272331</v>
      </c>
      <c r="AH50" s="15">
        <v>7.20274698888114</v>
      </c>
      <c r="AI50" s="15">
        <v>0.101951581136561</v>
      </c>
      <c r="AJ50" s="15">
        <v>0.542998154218992</v>
      </c>
      <c r="AK50" s="15">
        <v>0.71956615767854704</v>
      </c>
      <c r="AS50" s="1">
        <v>7.4788812261292898</v>
      </c>
      <c r="AT50" s="1">
        <v>-0.90274689316136703</v>
      </c>
      <c r="AU50" s="1">
        <v>0.81561669714187901</v>
      </c>
      <c r="AV50" s="1">
        <v>-0.41999582702974703</v>
      </c>
      <c r="AX50" s="1">
        <v>7.2206372152214726</v>
      </c>
      <c r="AY50" s="1">
        <v>-0.93137899127433121</v>
      </c>
      <c r="AZ50" s="1">
        <v>0.51934002351016773</v>
      </c>
      <c r="BA50" s="1">
        <v>0.92774503114238749</v>
      </c>
      <c r="BC50" s="1">
        <f t="shared" si="3"/>
        <v>0.25824401090781723</v>
      </c>
      <c r="BD50" s="1">
        <f t="shared" si="0"/>
        <v>2.8632098112964188E-2</v>
      </c>
      <c r="BE50" s="1">
        <f t="shared" si="1"/>
        <v>0.29627667363171128</v>
      </c>
      <c r="BF50" s="1">
        <f t="shared" si="2"/>
        <v>-1.3477408581721346</v>
      </c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</row>
    <row r="51" spans="1:72" s="1" customFormat="1" x14ac:dyDescent="0.2">
      <c r="A51" s="1">
        <v>2007</v>
      </c>
      <c r="B51" s="1">
        <v>1</v>
      </c>
      <c r="D51" s="1">
        <v>2007</v>
      </c>
      <c r="E51" s="1">
        <v>1</v>
      </c>
      <c r="F51" s="10">
        <v>6.7054884919154496</v>
      </c>
      <c r="G51" s="11">
        <v>-0.21252540652619001</v>
      </c>
      <c r="H51" s="12">
        <v>0.36707412498710301</v>
      </c>
      <c r="I51" s="13">
        <v>0.24600444419158499</v>
      </c>
      <c r="J51" s="14">
        <v>6.5905293996118397</v>
      </c>
      <c r="K51" s="11">
        <v>2.5945542592049901E-2</v>
      </c>
      <c r="L51" s="12">
        <v>0.62696750126660195</v>
      </c>
      <c r="M51" s="13">
        <v>0.37441472090181799</v>
      </c>
      <c r="N51" s="14">
        <v>6.3018193195077599</v>
      </c>
      <c r="O51" s="11">
        <v>-0.14087815720562</v>
      </c>
      <c r="P51" s="12">
        <v>0.94822614001385397</v>
      </c>
      <c r="Q51" s="13">
        <v>0.63599322422607496</v>
      </c>
      <c r="R51" s="24">
        <v>0.75985581885832698</v>
      </c>
      <c r="S51" s="26">
        <v>0.25328527295277597</v>
      </c>
      <c r="T51" s="15"/>
      <c r="U51" s="15">
        <v>7.0975591310076798</v>
      </c>
      <c r="V51" s="15">
        <v>-0.11636361554914</v>
      </c>
      <c r="W51" s="15">
        <v>0.54276179463785501</v>
      </c>
      <c r="X51" s="15">
        <v>0.31666636272331</v>
      </c>
      <c r="Y51" s="15"/>
      <c r="Z51" s="15">
        <v>7.4788812261292898</v>
      </c>
      <c r="AA51" s="15">
        <v>-0.90274689316136703</v>
      </c>
      <c r="AB51" s="15">
        <v>0.81561669714187901</v>
      </c>
      <c r="AC51" s="15">
        <v>-0.41999582702974703</v>
      </c>
      <c r="AD51" s="15">
        <v>7.2846837653874301</v>
      </c>
      <c r="AE51" s="15">
        <v>-0.41990588872471901</v>
      </c>
      <c r="AF51" s="15">
        <v>0.51395125564920696</v>
      </c>
      <c r="AG51" s="15">
        <v>0.63052855729189305</v>
      </c>
      <c r="AH51" s="15">
        <v>7.0975591310076798</v>
      </c>
      <c r="AI51" s="15">
        <v>-0.11636361554914</v>
      </c>
      <c r="AJ51" s="15">
        <v>0.54276179463785501</v>
      </c>
      <c r="AK51" s="15">
        <v>0.31666636272331</v>
      </c>
      <c r="AS51" s="1">
        <v>7.6301388503146601</v>
      </c>
      <c r="AT51" s="1">
        <v>-1.0961188433926901</v>
      </c>
      <c r="AU51" s="1">
        <v>0.81588706781739895</v>
      </c>
      <c r="AV51" s="1">
        <v>-0.34587402945507001</v>
      </c>
      <c r="AX51" s="1">
        <v>7.6654365588417956</v>
      </c>
      <c r="AY51" s="1">
        <v>-1.1298066985961006</v>
      </c>
      <c r="AZ51" s="1">
        <v>0.8147042552138053</v>
      </c>
      <c r="BA51" s="1">
        <v>-0.91886718401504019</v>
      </c>
      <c r="BC51" s="1">
        <f t="shared" si="3"/>
        <v>-3.5297708527135541E-2</v>
      </c>
      <c r="BD51" s="1">
        <f t="shared" si="0"/>
        <v>3.3687855203410555E-2</v>
      </c>
      <c r="BE51" s="1">
        <f t="shared" si="1"/>
        <v>1.1828126035936526E-3</v>
      </c>
      <c r="BF51" s="1">
        <f t="shared" si="2"/>
        <v>0.57299315455997024</v>
      </c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</row>
    <row r="52" spans="1:72" s="1" customFormat="1" x14ac:dyDescent="0.2">
      <c r="A52" s="1">
        <v>2007</v>
      </c>
      <c r="B52" s="1">
        <v>2</v>
      </c>
      <c r="D52" s="1">
        <v>2007</v>
      </c>
      <c r="E52" s="1">
        <v>2</v>
      </c>
      <c r="F52" s="10">
        <v>6.9445513259303198</v>
      </c>
      <c r="G52" s="11">
        <v>-0.48835009388136602</v>
      </c>
      <c r="H52" s="12">
        <v>0.27713638354272102</v>
      </c>
      <c r="I52" s="13">
        <v>0.34945862389572502</v>
      </c>
      <c r="J52" s="14">
        <v>6.7916625929418597</v>
      </c>
      <c r="K52" s="11">
        <v>-0.15592516387566099</v>
      </c>
      <c r="L52" s="12">
        <v>0.41497550202163402</v>
      </c>
      <c r="M52" s="13">
        <v>0.26987550020481099</v>
      </c>
      <c r="N52" s="14">
        <v>6.5773532000626496</v>
      </c>
      <c r="O52" s="11">
        <v>7.02653891119457E-3</v>
      </c>
      <c r="P52" s="12">
        <v>0.62584860944026199</v>
      </c>
      <c r="Q52" s="13">
        <v>0.38541438164684999</v>
      </c>
      <c r="R52" s="24">
        <v>0.70568642647024304</v>
      </c>
      <c r="S52" s="26">
        <v>0.49202211054274297</v>
      </c>
      <c r="T52" s="15"/>
      <c r="U52" s="15">
        <v>7.2846837653874301</v>
      </c>
      <c r="V52" s="15">
        <v>-0.41990588872471901</v>
      </c>
      <c r="W52" s="15">
        <v>0.51395125564920696</v>
      </c>
      <c r="X52" s="15">
        <v>0.63052855729189305</v>
      </c>
      <c r="Y52" s="15"/>
      <c r="Z52" s="15">
        <v>7.6301388503146601</v>
      </c>
      <c r="AA52" s="15">
        <v>-1.0961188433926901</v>
      </c>
      <c r="AB52" s="15">
        <v>0.81588706781739895</v>
      </c>
      <c r="AC52" s="15">
        <v>-0.34587402945507001</v>
      </c>
      <c r="AD52" s="15">
        <v>7.4788812261292898</v>
      </c>
      <c r="AE52" s="15">
        <v>-0.90274689316136703</v>
      </c>
      <c r="AF52" s="15">
        <v>0.81561669714187901</v>
      </c>
      <c r="AG52" s="15">
        <v>-0.41999582702974703</v>
      </c>
      <c r="AH52" s="15">
        <v>7.2846837653874301</v>
      </c>
      <c r="AI52" s="15">
        <v>-0.41990588872471901</v>
      </c>
      <c r="AJ52" s="15">
        <v>0.51395125564920696</v>
      </c>
      <c r="AK52" s="15">
        <v>0.63052855729189305</v>
      </c>
      <c r="AS52" s="1">
        <v>7.4506906287802304</v>
      </c>
      <c r="AT52" s="1">
        <v>-1.4206357283000099</v>
      </c>
      <c r="AU52" s="1">
        <v>0.93116860798817203</v>
      </c>
      <c r="AV52" s="1">
        <v>-0.62017842879919605</v>
      </c>
      <c r="AX52" s="1">
        <v>7.3092369485236492</v>
      </c>
      <c r="AY52" s="1">
        <v>-1.6861033926234255</v>
      </c>
      <c r="AZ52" s="1">
        <v>0.80897224087973063</v>
      </c>
      <c r="BA52" s="1">
        <v>4.9125737770174233E-2</v>
      </c>
      <c r="BC52" s="1">
        <f t="shared" si="3"/>
        <v>0.14145368025658112</v>
      </c>
      <c r="BD52" s="1">
        <f t="shared" si="0"/>
        <v>0.26546766432341551</v>
      </c>
      <c r="BE52" s="1">
        <f t="shared" si="1"/>
        <v>0.12219636710844139</v>
      </c>
      <c r="BF52" s="1">
        <f t="shared" si="2"/>
        <v>-0.66930416656937031</v>
      </c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</row>
    <row r="53" spans="1:72" s="1" customFormat="1" x14ac:dyDescent="0.2">
      <c r="A53" s="1">
        <v>2007</v>
      </c>
      <c r="B53" s="1">
        <v>3</v>
      </c>
      <c r="D53" s="1">
        <v>2007</v>
      </c>
      <c r="E53" s="1">
        <v>3</v>
      </c>
      <c r="F53" s="10">
        <v>6.9926542747219997</v>
      </c>
      <c r="G53" s="11">
        <v>-0.86705320034201905</v>
      </c>
      <c r="H53" s="12">
        <v>0.64622678983136395</v>
      </c>
      <c r="I53" s="13">
        <v>1.36325372942614E-2</v>
      </c>
      <c r="J53" s="14">
        <v>7.0017317663274401</v>
      </c>
      <c r="K53" s="11">
        <v>-0.44363471666104198</v>
      </c>
      <c r="L53" s="12">
        <v>0.35046711237272099</v>
      </c>
      <c r="M53" s="13">
        <v>0.21497806169335801</v>
      </c>
      <c r="N53" s="14">
        <v>6.8083535098110204</v>
      </c>
      <c r="O53" s="11">
        <v>-0.15644683725792299</v>
      </c>
      <c r="P53" s="12">
        <v>0.37550446939363802</v>
      </c>
      <c r="Q53" s="13">
        <v>0.27632444843642401</v>
      </c>
      <c r="R53" s="24">
        <v>0.52793663982982197</v>
      </c>
      <c r="S53" s="26">
        <v>0.74469388344084497</v>
      </c>
      <c r="T53" s="15"/>
      <c r="U53" s="15">
        <v>7.4788812261292898</v>
      </c>
      <c r="V53" s="15">
        <v>-0.90274689316136703</v>
      </c>
      <c r="W53" s="15">
        <v>0.81561669714187901</v>
      </c>
      <c r="X53" s="15">
        <v>-0.41999582702974703</v>
      </c>
      <c r="Y53" s="15"/>
      <c r="Z53" s="15">
        <v>7.4506906287802304</v>
      </c>
      <c r="AA53" s="15">
        <v>-1.4206357283000099</v>
      </c>
      <c r="AB53" s="15">
        <v>0.93116860798817203</v>
      </c>
      <c r="AC53" s="15">
        <v>-0.62017842879919605</v>
      </c>
      <c r="AD53" s="15">
        <v>7.6301388503146601</v>
      </c>
      <c r="AE53" s="15">
        <v>-1.0961188433926901</v>
      </c>
      <c r="AF53" s="15">
        <v>0.81588706781739895</v>
      </c>
      <c r="AG53" s="15">
        <v>-0.34587402945507001</v>
      </c>
      <c r="AH53" s="15">
        <v>7.4788812261292898</v>
      </c>
      <c r="AI53" s="15">
        <v>-0.90274689316136703</v>
      </c>
      <c r="AJ53" s="15">
        <v>0.81561669714187901</v>
      </c>
      <c r="AK53" s="15">
        <v>-0.41999582702974703</v>
      </c>
      <c r="AS53" s="1">
        <v>7.4778747143308699</v>
      </c>
      <c r="AT53" s="1">
        <v>-1.35393418413769</v>
      </c>
      <c r="AU53" s="1">
        <v>1.0334463842246999</v>
      </c>
      <c r="AV53" s="1">
        <v>0.142935010513664</v>
      </c>
      <c r="AX53" s="1">
        <v>7.1815930286232206</v>
      </c>
      <c r="AY53" s="1">
        <v>-1.8261331511551449</v>
      </c>
      <c r="AZ53" s="1">
        <v>0.79232219772495083</v>
      </c>
      <c r="BA53" s="1">
        <v>-0.64150253142083002</v>
      </c>
      <c r="BC53" s="1">
        <f t="shared" si="3"/>
        <v>0.29628168570764934</v>
      </c>
      <c r="BD53" s="1">
        <f t="shared" si="0"/>
        <v>0.4721989670174549</v>
      </c>
      <c r="BE53" s="1">
        <f t="shared" si="1"/>
        <v>0.24112418649974909</v>
      </c>
      <c r="BF53" s="1">
        <f t="shared" si="2"/>
        <v>0.784437541934494</v>
      </c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</row>
    <row r="54" spans="1:72" s="1" customFormat="1" x14ac:dyDescent="0.2">
      <c r="A54" s="1">
        <v>2007</v>
      </c>
      <c r="B54" s="1">
        <v>4</v>
      </c>
      <c r="D54" s="1">
        <v>2007</v>
      </c>
      <c r="E54" s="1">
        <v>4</v>
      </c>
      <c r="F54" s="10">
        <v>6.9718752094713601</v>
      </c>
      <c r="G54" s="11">
        <v>-1.1909640588086501</v>
      </c>
      <c r="H54" s="12">
        <v>0.85814252480431696</v>
      </c>
      <c r="I54" s="13">
        <v>-0.103102813791765</v>
      </c>
      <c r="J54" s="14">
        <v>7.0434744959970601</v>
      </c>
      <c r="K54" s="11">
        <v>-0.84952825111293395</v>
      </c>
      <c r="L54" s="12">
        <v>0.66165534993737996</v>
      </c>
      <c r="M54" s="13">
        <v>-1.1365521570263701E-2</v>
      </c>
      <c r="N54" s="14">
        <v>7.0170795749992401</v>
      </c>
      <c r="O54" s="11">
        <v>-0.44712789383482698</v>
      </c>
      <c r="P54" s="12">
        <v>0.33231397075697799</v>
      </c>
      <c r="Q54" s="13">
        <v>0.20821215509556901</v>
      </c>
      <c r="R54" s="24">
        <v>0.20710041741979099</v>
      </c>
      <c r="S54" s="26">
        <v>6.9033472473263705E-2</v>
      </c>
      <c r="T54" s="15"/>
      <c r="U54" s="15">
        <v>7.6301388503146601</v>
      </c>
      <c r="V54" s="15">
        <v>-1.0961188433926901</v>
      </c>
      <c r="W54" s="15">
        <v>0.81588706781739895</v>
      </c>
      <c r="X54" s="15">
        <v>-0.34587402945507001</v>
      </c>
      <c r="Y54" s="15"/>
      <c r="Z54" s="15">
        <v>7.4778747143308699</v>
      </c>
      <c r="AA54" s="15">
        <v>-1.35393418413769</v>
      </c>
      <c r="AB54" s="15">
        <v>1.0334463842246999</v>
      </c>
      <c r="AC54" s="15">
        <v>0.142935010513664</v>
      </c>
      <c r="AD54" s="15">
        <v>7.4506906287802304</v>
      </c>
      <c r="AE54" s="15">
        <v>-1.4206357283000099</v>
      </c>
      <c r="AF54" s="15">
        <v>0.93116860798817203</v>
      </c>
      <c r="AG54" s="15">
        <v>-0.62017842879919605</v>
      </c>
      <c r="AH54" s="15">
        <v>7.6301388503146601</v>
      </c>
      <c r="AI54" s="15">
        <v>-1.0961188433926901</v>
      </c>
      <c r="AJ54" s="15">
        <v>0.81588706781739895</v>
      </c>
      <c r="AK54" s="15">
        <v>-0.34587402945507001</v>
      </c>
      <c r="AS54" s="1">
        <v>7.6110099157321596</v>
      </c>
      <c r="AT54" s="1">
        <v>-1.09684152567853</v>
      </c>
      <c r="AU54" s="1">
        <v>0.75445240500992505</v>
      </c>
      <c r="AV54" s="1">
        <v>0.55517900759301497</v>
      </c>
      <c r="AX54" s="1">
        <v>7.3409476804977176</v>
      </c>
      <c r="AY54" s="1">
        <v>-1.4628221843891047</v>
      </c>
      <c r="AZ54" s="1">
        <v>0.85681220347894793</v>
      </c>
      <c r="BA54" s="1">
        <v>0.70807328585854412</v>
      </c>
      <c r="BC54" s="1">
        <f t="shared" si="3"/>
        <v>0.27006223523444195</v>
      </c>
      <c r="BD54" s="1">
        <f t="shared" si="0"/>
        <v>0.36598065871057472</v>
      </c>
      <c r="BE54" s="1">
        <f t="shared" si="1"/>
        <v>-0.10235979846902288</v>
      </c>
      <c r="BF54" s="1">
        <f t="shared" si="2"/>
        <v>-0.15289427826552915</v>
      </c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</row>
    <row r="55" spans="1:72" s="1" customFormat="1" x14ac:dyDescent="0.2">
      <c r="A55" s="1">
        <v>2007</v>
      </c>
      <c r="B55" s="1">
        <v>5</v>
      </c>
      <c r="D55" s="1">
        <v>2007</v>
      </c>
      <c r="E55" s="1">
        <v>5</v>
      </c>
      <c r="F55" s="10">
        <v>6.8976993826373398</v>
      </c>
      <c r="G55" s="11">
        <v>-1.3985403225680799</v>
      </c>
      <c r="H55" s="12">
        <v>0.81965560691232098</v>
      </c>
      <c r="I55" s="13">
        <v>-0.29389995602212499</v>
      </c>
      <c r="J55" s="14">
        <v>6.9980416464729904</v>
      </c>
      <c r="K55" s="11">
        <v>-1.1695648958048099</v>
      </c>
      <c r="L55" s="12">
        <v>0.84938594367131504</v>
      </c>
      <c r="M55" s="13">
        <v>-0.179731146206496</v>
      </c>
      <c r="N55" s="14">
        <v>7.05636182943854</v>
      </c>
      <c r="O55" s="11">
        <v>-0.85970374470311695</v>
      </c>
      <c r="P55" s="12">
        <v>0.63849569280014395</v>
      </c>
      <c r="Q55" s="13">
        <v>-2.1308768895197199E-3</v>
      </c>
      <c r="R55" s="24">
        <v>0.15869413083551001</v>
      </c>
      <c r="S55" s="26">
        <v>0.132275771840865</v>
      </c>
      <c r="T55" s="15"/>
      <c r="U55" s="15">
        <v>7.4506906287802304</v>
      </c>
      <c r="V55" s="15">
        <v>-1.4206357283000099</v>
      </c>
      <c r="W55" s="15">
        <v>0.93116860798817203</v>
      </c>
      <c r="X55" s="15">
        <v>-0.62017842879919605</v>
      </c>
      <c r="Y55" s="15"/>
      <c r="Z55" s="15">
        <v>7.6110099157321596</v>
      </c>
      <c r="AA55" s="15">
        <v>-1.09684152567853</v>
      </c>
      <c r="AB55" s="15">
        <v>0.75445240500992505</v>
      </c>
      <c r="AC55" s="15">
        <v>0.55517900759301497</v>
      </c>
      <c r="AD55" s="15">
        <v>7.4778747143308699</v>
      </c>
      <c r="AE55" s="15">
        <v>-1.35393418413769</v>
      </c>
      <c r="AF55" s="15">
        <v>1.0334463842246999</v>
      </c>
      <c r="AG55" s="15">
        <v>0.142935010513664</v>
      </c>
      <c r="AH55" s="15">
        <v>7.4506906287802304</v>
      </c>
      <c r="AI55" s="15">
        <v>-1.4206357283000099</v>
      </c>
      <c r="AJ55" s="15">
        <v>0.93116860798817203</v>
      </c>
      <c r="AK55" s="15">
        <v>-0.62017842879919605</v>
      </c>
      <c r="AS55" s="1">
        <v>7.5178084164433301</v>
      </c>
      <c r="AT55" s="1">
        <v>-1.28666050026836</v>
      </c>
      <c r="AU55" s="1">
        <v>0.45401305006075499</v>
      </c>
      <c r="AV55" s="1">
        <v>0.47144733428206398</v>
      </c>
      <c r="AX55" s="1">
        <v>7.6929512075553994</v>
      </c>
      <c r="AY55" s="1">
        <v>-1.0632065794287449</v>
      </c>
      <c r="AZ55" s="1">
        <v>0.18108132916308736</v>
      </c>
      <c r="BA55" s="1">
        <v>0.62419769215919696</v>
      </c>
      <c r="BC55" s="1">
        <f t="shared" si="3"/>
        <v>-0.17514279111206932</v>
      </c>
      <c r="BD55" s="1">
        <f t="shared" si="0"/>
        <v>-0.22345392083961513</v>
      </c>
      <c r="BE55" s="1">
        <f t="shared" si="1"/>
        <v>0.2729317208976676</v>
      </c>
      <c r="BF55" s="1">
        <f t="shared" si="2"/>
        <v>-0.15275035787713298</v>
      </c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</row>
    <row r="56" spans="1:72" s="1" customFormat="1" x14ac:dyDescent="0.2">
      <c r="A56" s="1">
        <v>2007</v>
      </c>
      <c r="B56" s="1">
        <v>6</v>
      </c>
      <c r="D56" s="1">
        <v>2007</v>
      </c>
      <c r="E56" s="1">
        <v>6</v>
      </c>
      <c r="F56" s="10">
        <v>7.0979084900553504</v>
      </c>
      <c r="G56" s="11">
        <v>-1.4066708162944299</v>
      </c>
      <c r="H56" s="12">
        <v>0.77639581464548302</v>
      </c>
      <c r="I56" s="13">
        <v>-0.133357504816002</v>
      </c>
      <c r="J56" s="14">
        <v>6.9973958395726497</v>
      </c>
      <c r="K56" s="11">
        <v>-1.33882969137779</v>
      </c>
      <c r="L56" s="12">
        <v>0.90857124927398303</v>
      </c>
      <c r="M56" s="13">
        <v>-0.27729602915925899</v>
      </c>
      <c r="N56" s="14">
        <v>6.9843365178209398</v>
      </c>
      <c r="O56" s="11">
        <v>-1.1913999896316101</v>
      </c>
      <c r="P56" s="12">
        <v>0.85044954610208501</v>
      </c>
      <c r="Q56" s="13">
        <v>-0.168945751920836</v>
      </c>
      <c r="R56" s="24">
        <v>0.10906599792598801</v>
      </c>
      <c r="S56" s="26">
        <v>0.115123362554499</v>
      </c>
      <c r="T56" s="15"/>
      <c r="U56" s="15">
        <v>7.4778747143308699</v>
      </c>
      <c r="V56" s="15">
        <v>-1.35393418413769</v>
      </c>
      <c r="W56" s="15">
        <v>1.0334463842246999</v>
      </c>
      <c r="X56" s="15">
        <v>0.142935010513664</v>
      </c>
      <c r="Y56" s="15"/>
      <c r="Z56" s="15">
        <v>7.5178084164433301</v>
      </c>
      <c r="AA56" s="15">
        <v>-1.28666050026836</v>
      </c>
      <c r="AB56" s="15">
        <v>0.45401305006075499</v>
      </c>
      <c r="AC56" s="15">
        <v>0.47144733428206398</v>
      </c>
      <c r="AD56" s="15">
        <v>7.6110099157321596</v>
      </c>
      <c r="AE56" s="15">
        <v>-1.09684152567853</v>
      </c>
      <c r="AF56" s="15">
        <v>0.75445240500992505</v>
      </c>
      <c r="AG56" s="15">
        <v>0.55517900759301497</v>
      </c>
      <c r="AH56" s="15">
        <v>7.4778747143308699</v>
      </c>
      <c r="AI56" s="15">
        <v>-1.35393418413769</v>
      </c>
      <c r="AJ56" s="15">
        <v>1.0334463842246999</v>
      </c>
      <c r="AK56" s="15">
        <v>0.142935010513664</v>
      </c>
      <c r="AS56" s="1">
        <v>6.6191247062768399</v>
      </c>
      <c r="AT56" s="1">
        <v>-1.88015399928726</v>
      </c>
      <c r="AU56" s="1">
        <v>-0.25878000930295098</v>
      </c>
      <c r="AV56" s="1">
        <v>1.10551366539471</v>
      </c>
      <c r="AX56" s="1">
        <v>7.338019421836572</v>
      </c>
      <c r="AY56" s="1">
        <v>-1.6102397087773479</v>
      </c>
      <c r="AZ56" s="1">
        <v>5.6405206366589716E-2</v>
      </c>
      <c r="BA56" s="1">
        <v>0.28749019640613399</v>
      </c>
      <c r="BC56" s="1">
        <f t="shared" si="3"/>
        <v>-0.71889471555973206</v>
      </c>
      <c r="BD56" s="1">
        <f t="shared" si="0"/>
        <v>-0.26991429050991211</v>
      </c>
      <c r="BE56" s="1">
        <f t="shared" si="1"/>
        <v>-0.31518521566954072</v>
      </c>
      <c r="BF56" s="1">
        <f t="shared" si="2"/>
        <v>0.81802346898857592</v>
      </c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</row>
    <row r="57" spans="1:72" s="1" customFormat="1" x14ac:dyDescent="0.2">
      <c r="A57" s="1">
        <v>2007</v>
      </c>
      <c r="B57" s="1">
        <v>7</v>
      </c>
      <c r="D57" s="1">
        <v>2007</v>
      </c>
      <c r="E57" s="1">
        <v>7</v>
      </c>
      <c r="F57" s="10">
        <v>7.4485820700127396</v>
      </c>
      <c r="G57" s="11">
        <v>-1.17927493281838</v>
      </c>
      <c r="H57" s="12">
        <v>0.61901919449199505</v>
      </c>
      <c r="I57" s="13">
        <v>7.6150414238488799E-3</v>
      </c>
      <c r="J57" s="14">
        <v>7.1879570112532596</v>
      </c>
      <c r="K57" s="11">
        <v>-1.32880488763621</v>
      </c>
      <c r="L57" s="12">
        <v>0.87578186574357497</v>
      </c>
      <c r="M57" s="13">
        <v>-0.15250616331205599</v>
      </c>
      <c r="N57" s="14">
        <v>6.9721938221487196</v>
      </c>
      <c r="O57" s="11">
        <v>-1.3633809314294101</v>
      </c>
      <c r="P57" s="12">
        <v>0.90787867759655105</v>
      </c>
      <c r="Q57" s="13">
        <v>-0.25063630105807</v>
      </c>
      <c r="R57" s="24">
        <v>0.38497286210904902</v>
      </c>
      <c r="S57" s="26">
        <v>0.12832428736968299</v>
      </c>
      <c r="T57" s="15"/>
      <c r="U57" s="15">
        <v>7.6110099157321596</v>
      </c>
      <c r="V57" s="15">
        <v>-1.09684152567853</v>
      </c>
      <c r="W57" s="15">
        <v>0.75445240500992505</v>
      </c>
      <c r="X57" s="15">
        <v>0.55517900759301497</v>
      </c>
      <c r="Y57" s="15"/>
      <c r="Z57" s="15">
        <v>6.6191247062768399</v>
      </c>
      <c r="AA57" s="15">
        <v>-1.88015399928726</v>
      </c>
      <c r="AB57" s="15">
        <v>-0.25878000930295098</v>
      </c>
      <c r="AC57" s="15">
        <v>1.10551366539471</v>
      </c>
      <c r="AD57" s="15">
        <v>7.5178084164433301</v>
      </c>
      <c r="AE57" s="15">
        <v>-1.28666050026836</v>
      </c>
      <c r="AF57" s="15">
        <v>0.45401305006075499</v>
      </c>
      <c r="AG57" s="15">
        <v>0.47144733428206398</v>
      </c>
      <c r="AH57" s="15">
        <v>7.6110099157321596</v>
      </c>
      <c r="AI57" s="15">
        <v>-1.09684152567853</v>
      </c>
      <c r="AJ57" s="15">
        <v>0.75445240500992505</v>
      </c>
      <c r="AK57" s="15">
        <v>0.55517900759301497</v>
      </c>
      <c r="AS57" s="1">
        <v>5.87122786459254</v>
      </c>
      <c r="AT57" s="1">
        <v>-2.2655462699247901</v>
      </c>
      <c r="AU57" s="1">
        <v>-0.73544549642815904</v>
      </c>
      <c r="AV57" s="1">
        <v>0.89165727667841799</v>
      </c>
      <c r="AX57" s="1">
        <v>5.5757440791675625</v>
      </c>
      <c r="AY57" s="1">
        <v>-2.8594718196663411</v>
      </c>
      <c r="AZ57" s="1">
        <v>-0.61785607076321603</v>
      </c>
      <c r="BA57" s="1">
        <v>1.1253617680854588</v>
      </c>
      <c r="BC57" s="1">
        <f t="shared" si="3"/>
        <v>0.29548378542497744</v>
      </c>
      <c r="BD57" s="1">
        <f t="shared" si="0"/>
        <v>0.59392554974155098</v>
      </c>
      <c r="BE57" s="1">
        <f t="shared" si="1"/>
        <v>-0.11758942566494301</v>
      </c>
      <c r="BF57" s="1">
        <f t="shared" si="2"/>
        <v>-0.23370449140704086</v>
      </c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</row>
    <row r="58" spans="1:72" s="1" customFormat="1" x14ac:dyDescent="0.2">
      <c r="A58" s="1">
        <v>2007</v>
      </c>
      <c r="B58" s="1">
        <v>8</v>
      </c>
      <c r="D58" s="1">
        <v>2007</v>
      </c>
      <c r="E58" s="1">
        <v>8</v>
      </c>
      <c r="F58" s="10">
        <v>7.36282664972624</v>
      </c>
      <c r="G58" s="11">
        <v>-1.3823932740382501</v>
      </c>
      <c r="H58" s="12">
        <v>0.52087562869991799</v>
      </c>
      <c r="I58" s="13">
        <v>6.3267027674082698E-3</v>
      </c>
      <c r="J58" s="14">
        <v>7.4368996041561202</v>
      </c>
      <c r="K58" s="11">
        <v>-1.17630978717048</v>
      </c>
      <c r="L58" s="12">
        <v>0.68965348867106002</v>
      </c>
      <c r="M58" s="13">
        <v>-3.4745495462589301E-2</v>
      </c>
      <c r="N58" s="14">
        <v>7.1811838905513197</v>
      </c>
      <c r="O58" s="11">
        <v>-1.32352727336378</v>
      </c>
      <c r="P58" s="12">
        <v>0.877389441899595</v>
      </c>
      <c r="Q58" s="13">
        <v>-0.14740530925149101</v>
      </c>
      <c r="R58" s="24">
        <v>0.33231777700166498</v>
      </c>
      <c r="S58" s="26">
        <v>0.229944413432182</v>
      </c>
      <c r="T58" s="15"/>
      <c r="U58" s="15">
        <v>7.5178084164433301</v>
      </c>
      <c r="V58" s="15">
        <v>-1.28666050026836</v>
      </c>
      <c r="W58" s="15">
        <v>0.45401305006075499</v>
      </c>
      <c r="X58" s="15">
        <v>0.47144733428206398</v>
      </c>
      <c r="Y58" s="15"/>
      <c r="Z58" s="15">
        <v>5.87122786459254</v>
      </c>
      <c r="AA58" s="15">
        <v>-2.2655462699247901</v>
      </c>
      <c r="AB58" s="15">
        <v>-0.73544549642815904</v>
      </c>
      <c r="AC58" s="15">
        <v>0.89165727667841799</v>
      </c>
      <c r="AD58" s="15">
        <v>6.6191247062768399</v>
      </c>
      <c r="AE58" s="15">
        <v>-1.88015399928726</v>
      </c>
      <c r="AF58" s="15">
        <v>-0.25878000930295098</v>
      </c>
      <c r="AG58" s="15">
        <v>1.10551366539471</v>
      </c>
      <c r="AH58" s="15">
        <v>7.5178084164433301</v>
      </c>
      <c r="AI58" s="15">
        <v>-1.28666050026836</v>
      </c>
      <c r="AJ58" s="15">
        <v>0.45401305006075499</v>
      </c>
      <c r="AK58" s="15">
        <v>0.47144733428206398</v>
      </c>
      <c r="AS58" s="1">
        <v>5.3291258533664703</v>
      </c>
      <c r="AT58" s="1">
        <v>-2.1174370793506001</v>
      </c>
      <c r="AU58" s="1">
        <v>-1.1104581592004401</v>
      </c>
      <c r="AV58" s="1">
        <v>0.96392288043084795</v>
      </c>
      <c r="AX58" s="1">
        <v>5.6770159619164131</v>
      </c>
      <c r="AY58" s="1">
        <v>-2.3039959860788306</v>
      </c>
      <c r="AZ58" s="1">
        <v>-0.94012892426782335</v>
      </c>
      <c r="BA58" s="1">
        <v>0.31013522405518601</v>
      </c>
      <c r="BC58" s="1">
        <f t="shared" si="3"/>
        <v>-0.34789010854994284</v>
      </c>
      <c r="BD58" s="1">
        <f t="shared" si="0"/>
        <v>0.1865589067282305</v>
      </c>
      <c r="BE58" s="1">
        <f t="shared" si="1"/>
        <v>-0.17032923493261676</v>
      </c>
      <c r="BF58" s="1">
        <f t="shared" si="2"/>
        <v>0.65378765637566194</v>
      </c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</row>
    <row r="59" spans="1:72" s="1" customFormat="1" x14ac:dyDescent="0.2">
      <c r="A59" s="1">
        <v>2007</v>
      </c>
      <c r="B59" s="1">
        <v>9</v>
      </c>
      <c r="D59" s="1">
        <v>2007</v>
      </c>
      <c r="E59" s="1">
        <v>9</v>
      </c>
      <c r="F59" s="10">
        <v>6.8111527393353404</v>
      </c>
      <c r="G59" s="11">
        <v>-2.0395208735458201</v>
      </c>
      <c r="H59" s="12">
        <v>-7.5059959004341995E-2</v>
      </c>
      <c r="I59" s="13">
        <v>0.42176463609752601</v>
      </c>
      <c r="J59" s="14">
        <v>7.3111651847830297</v>
      </c>
      <c r="K59" s="11">
        <v>-1.3958053051942001</v>
      </c>
      <c r="L59" s="12">
        <v>0.453706718358519</v>
      </c>
      <c r="M59" s="13">
        <v>0.12377161747866899</v>
      </c>
      <c r="N59" s="14">
        <v>7.4163868338166603</v>
      </c>
      <c r="O59" s="11">
        <v>-1.14048260994974</v>
      </c>
      <c r="P59" s="12">
        <v>0.70621599722156203</v>
      </c>
      <c r="Q59" s="13">
        <v>-5.1091420116958101E-2</v>
      </c>
      <c r="R59" s="24">
        <v>0.60478405488032705</v>
      </c>
      <c r="S59" s="26">
        <v>0.71659065627056096</v>
      </c>
      <c r="T59" s="15"/>
      <c r="U59" s="15">
        <v>6.6191247062768399</v>
      </c>
      <c r="V59" s="15">
        <v>-1.88015399928726</v>
      </c>
      <c r="W59" s="15">
        <v>-0.25878000930295098</v>
      </c>
      <c r="X59" s="15">
        <v>1.10551366539471</v>
      </c>
      <c r="Y59" s="15"/>
      <c r="Z59" s="15">
        <v>5.3291258533664703</v>
      </c>
      <c r="AA59" s="15">
        <v>-2.1174370793506001</v>
      </c>
      <c r="AB59" s="15">
        <v>-1.1104581592004401</v>
      </c>
      <c r="AC59" s="15">
        <v>0.96392288043084795</v>
      </c>
      <c r="AD59" s="15">
        <v>5.87122786459254</v>
      </c>
      <c r="AE59" s="15">
        <v>-2.2655462699247901</v>
      </c>
      <c r="AF59" s="15">
        <v>-0.73544549642815904</v>
      </c>
      <c r="AG59" s="15">
        <v>0.89165727667841799</v>
      </c>
      <c r="AH59" s="15">
        <v>6.6191247062768399</v>
      </c>
      <c r="AI59" s="15">
        <v>-1.88015399928726</v>
      </c>
      <c r="AJ59" s="15">
        <v>-0.25878000930295098</v>
      </c>
      <c r="AK59" s="15">
        <v>1.10551366539471</v>
      </c>
      <c r="AS59" s="1">
        <v>5.1934216536379001</v>
      </c>
      <c r="AT59" s="1">
        <v>-2.0548524758527198</v>
      </c>
      <c r="AU59" s="1">
        <v>-1.1031329991013099</v>
      </c>
      <c r="AV59" s="1">
        <v>0.44786651575359099</v>
      </c>
      <c r="AX59" s="1">
        <v>5.1115865506900082</v>
      </c>
      <c r="AY59" s="1">
        <v>-1.9737476436734094</v>
      </c>
      <c r="AZ59" s="1">
        <v>-1.147382900089015</v>
      </c>
      <c r="BA59" s="1">
        <v>0.60020297716553006</v>
      </c>
      <c r="BC59" s="1">
        <f t="shared" si="3"/>
        <v>8.1835102947891869E-2</v>
      </c>
      <c r="BD59" s="1">
        <f t="shared" si="0"/>
        <v>-8.1104832179310415E-2</v>
      </c>
      <c r="BE59" s="1">
        <f t="shared" si="1"/>
        <v>4.4249900987705093E-2</v>
      </c>
      <c r="BF59" s="1">
        <f t="shared" si="2"/>
        <v>-0.15233646141193907</v>
      </c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</row>
    <row r="60" spans="1:72" s="1" customFormat="1" x14ac:dyDescent="0.2">
      <c r="A60" s="1">
        <v>2007</v>
      </c>
      <c r="B60" s="1">
        <v>10</v>
      </c>
      <c r="D60" s="1">
        <v>2007</v>
      </c>
      <c r="E60" s="1">
        <v>10</v>
      </c>
      <c r="F60" s="10">
        <v>6.1734314110131399</v>
      </c>
      <c r="G60" s="11">
        <v>-2.65231379071458</v>
      </c>
      <c r="H60" s="12">
        <v>-0.59902761897374102</v>
      </c>
      <c r="I60" s="13">
        <v>0.57157562403800199</v>
      </c>
      <c r="J60" s="14">
        <v>6.77107801558377</v>
      </c>
      <c r="K60" s="11">
        <v>-2.0136043824600902</v>
      </c>
      <c r="L60" s="12">
        <v>-1.60030644393673E-2</v>
      </c>
      <c r="M60" s="13">
        <v>0.49565181180576801</v>
      </c>
      <c r="N60" s="14">
        <v>7.2466211208366396</v>
      </c>
      <c r="O60" s="11">
        <v>-1.40734684170076</v>
      </c>
      <c r="P60" s="12">
        <v>0.504235819025868</v>
      </c>
      <c r="Q60" s="13">
        <v>0.16071156783657201</v>
      </c>
      <c r="R60" s="24">
        <v>4.3839654006134397E-2</v>
      </c>
      <c r="S60" s="26">
        <v>1.46132180020449E-2</v>
      </c>
      <c r="T60" s="15"/>
      <c r="U60" s="15">
        <v>5.87122786459254</v>
      </c>
      <c r="V60" s="15">
        <v>-2.2655462699247901</v>
      </c>
      <c r="W60" s="15">
        <v>-0.73544549642815904</v>
      </c>
      <c r="X60" s="15">
        <v>0.89165727667841799</v>
      </c>
      <c r="Y60" s="15"/>
      <c r="Z60" s="15">
        <v>5.1934216536379001</v>
      </c>
      <c r="AA60" s="15">
        <v>-2.0548524758527198</v>
      </c>
      <c r="AB60" s="15">
        <v>-1.1031329991013099</v>
      </c>
      <c r="AC60" s="15">
        <v>0.44786651575359099</v>
      </c>
      <c r="AD60" s="15">
        <v>5.3291258533664703</v>
      </c>
      <c r="AE60" s="15">
        <v>-2.1174370793506001</v>
      </c>
      <c r="AF60" s="15">
        <v>-1.1104581592004401</v>
      </c>
      <c r="AG60" s="15">
        <v>0.96392288043084795</v>
      </c>
      <c r="AH60" s="15">
        <v>5.87122786459254</v>
      </c>
      <c r="AI60" s="15">
        <v>-2.2655462699247901</v>
      </c>
      <c r="AJ60" s="15">
        <v>-0.73544549642815904</v>
      </c>
      <c r="AK60" s="15">
        <v>0.89165727667841799</v>
      </c>
      <c r="AS60" s="1">
        <v>4.8082481555552699</v>
      </c>
      <c r="AT60" s="1">
        <v>-2.6108860697179699</v>
      </c>
      <c r="AU60" s="1">
        <v>-1.71087704583223</v>
      </c>
      <c r="AV60" s="1">
        <v>0.45657042871641201</v>
      </c>
      <c r="AX60" s="1">
        <v>5.2917413718698256</v>
      </c>
      <c r="AY60" s="1">
        <v>-1.7638241057115127</v>
      </c>
      <c r="AZ60" s="1">
        <v>-1.0345185011434925</v>
      </c>
      <c r="BA60" s="1">
        <v>-0.11101432620217602</v>
      </c>
      <c r="BC60" s="1">
        <f t="shared" si="3"/>
        <v>-0.48349321631455577</v>
      </c>
      <c r="BD60" s="1">
        <f t="shared" si="0"/>
        <v>-0.84706196400645717</v>
      </c>
      <c r="BE60" s="1">
        <f t="shared" si="1"/>
        <v>-0.67635854468873746</v>
      </c>
      <c r="BF60" s="1">
        <f t="shared" si="2"/>
        <v>0.56758475491858806</v>
      </c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</row>
    <row r="61" spans="1:72" s="1" customFormat="1" x14ac:dyDescent="0.2">
      <c r="A61" s="1">
        <v>2007</v>
      </c>
      <c r="B61" s="1">
        <v>11</v>
      </c>
      <c r="D61" s="1">
        <v>2007</v>
      </c>
      <c r="E61" s="1">
        <v>11</v>
      </c>
      <c r="F61" s="10">
        <v>5.7687846055884702</v>
      </c>
      <c r="G61" s="11">
        <v>-2.8969722499402901</v>
      </c>
      <c r="H61" s="12">
        <v>-0.95056562357104901</v>
      </c>
      <c r="I61" s="13">
        <v>0.62439049968000404</v>
      </c>
      <c r="J61" s="14">
        <v>6.1584269397154197</v>
      </c>
      <c r="K61" s="11">
        <v>-2.6091494521224701</v>
      </c>
      <c r="L61" s="12">
        <v>-0.46502014952401699</v>
      </c>
      <c r="M61" s="13">
        <v>0.700991059284781</v>
      </c>
      <c r="N61" s="14">
        <v>6.6845242387637596</v>
      </c>
      <c r="O61" s="11">
        <v>-2.0267951650084299</v>
      </c>
      <c r="P61" s="12">
        <v>5.3798535573306397E-2</v>
      </c>
      <c r="Q61" s="13">
        <v>0.53525564447251295</v>
      </c>
      <c r="R61" s="24">
        <v>3.5969294842049901E-2</v>
      </c>
      <c r="S61" s="26">
        <v>2.6939533348236998E-3</v>
      </c>
      <c r="T61" s="15"/>
      <c r="U61" s="15">
        <v>5.3291258533664703</v>
      </c>
      <c r="V61" s="15">
        <v>-2.1174370793506001</v>
      </c>
      <c r="W61" s="15">
        <v>-1.1104581592004401</v>
      </c>
      <c r="X61" s="15">
        <v>0.96392288043084795</v>
      </c>
      <c r="Y61" s="15"/>
      <c r="Z61" s="15">
        <v>4.8082481555552699</v>
      </c>
      <c r="AA61" s="15">
        <v>-2.6108860697179699</v>
      </c>
      <c r="AB61" s="15">
        <v>-1.71087704583223</v>
      </c>
      <c r="AC61" s="15">
        <v>0.45657042871641201</v>
      </c>
      <c r="AD61" s="15">
        <v>5.1934216536379001</v>
      </c>
      <c r="AE61" s="15">
        <v>-2.0548524758527198</v>
      </c>
      <c r="AF61" s="15">
        <v>-1.1031329991013099</v>
      </c>
      <c r="AG61" s="15">
        <v>0.44786651575359099</v>
      </c>
      <c r="AH61" s="15">
        <v>5.3291258533664703</v>
      </c>
      <c r="AI61" s="15">
        <v>-2.1174370793506001</v>
      </c>
      <c r="AJ61" s="15">
        <v>-1.1104581592004401</v>
      </c>
      <c r="AK61" s="15">
        <v>0.96392288043084795</v>
      </c>
      <c r="AS61" s="1">
        <v>4.63108115775578</v>
      </c>
      <c r="AT61" s="1">
        <v>-2.85803214485653</v>
      </c>
      <c r="AU61" s="1">
        <v>-2.48868483440764</v>
      </c>
      <c r="AV61" s="1">
        <v>-0.105762450477509</v>
      </c>
      <c r="AX61" s="1">
        <v>3.9676490025552407</v>
      </c>
      <c r="AY61" s="1">
        <v>-3.4527063440687984</v>
      </c>
      <c r="AZ61" s="1">
        <v>-1.8109205284532675</v>
      </c>
      <c r="BA61" s="1">
        <v>0.31797215247368232</v>
      </c>
      <c r="BC61" s="1">
        <f t="shared" si="3"/>
        <v>0.66343215520053933</v>
      </c>
      <c r="BD61" s="1">
        <f t="shared" si="0"/>
        <v>0.59467419921226838</v>
      </c>
      <c r="BE61" s="1">
        <f t="shared" si="1"/>
        <v>-0.67776430595437254</v>
      </c>
      <c r="BF61" s="1">
        <f t="shared" si="2"/>
        <v>-0.42373460295119131</v>
      </c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</row>
    <row r="62" spans="1:72" s="1" customFormat="1" x14ac:dyDescent="0.2">
      <c r="A62" s="1">
        <v>2007</v>
      </c>
      <c r="B62" s="1">
        <v>12</v>
      </c>
      <c r="D62" s="1">
        <v>2007</v>
      </c>
      <c r="E62" s="1">
        <v>12</v>
      </c>
      <c r="F62" s="10">
        <v>5.5850641723962697</v>
      </c>
      <c r="G62" s="11">
        <v>-2.7194478681457399</v>
      </c>
      <c r="H62" s="12">
        <v>-1.2082861980650701</v>
      </c>
      <c r="I62" s="13">
        <v>0.27242102547789399</v>
      </c>
      <c r="J62" s="14">
        <v>5.7825887097019297</v>
      </c>
      <c r="K62" s="11">
        <v>-2.8110440807622101</v>
      </c>
      <c r="L62" s="12">
        <v>-0.90359935809313496</v>
      </c>
      <c r="M62" s="13">
        <v>0.64315181162556501</v>
      </c>
      <c r="N62" s="14">
        <v>6.1106339864000399</v>
      </c>
      <c r="O62" s="11">
        <v>-2.5691088334741199</v>
      </c>
      <c r="P62" s="12">
        <v>-0.47380118783644498</v>
      </c>
      <c r="Q62" s="13">
        <v>0.71355935198980003</v>
      </c>
      <c r="R62" s="24">
        <v>1.1183218499279901</v>
      </c>
      <c r="S62" s="26">
        <v>0.94955108105800401</v>
      </c>
      <c r="T62" s="15"/>
      <c r="U62" s="15">
        <v>5.1934216536379001</v>
      </c>
      <c r="V62" s="15">
        <v>-2.0548524758527198</v>
      </c>
      <c r="W62" s="15">
        <v>-1.1031329991013099</v>
      </c>
      <c r="X62" s="15">
        <v>0.44786651575359099</v>
      </c>
      <c r="Y62" s="15"/>
      <c r="Z62" s="15">
        <v>4.63108115775578</v>
      </c>
      <c r="AA62" s="15">
        <v>-2.85803214485653</v>
      </c>
      <c r="AB62" s="15">
        <v>-2.48868483440764</v>
      </c>
      <c r="AC62" s="15">
        <v>-0.105762450477509</v>
      </c>
      <c r="AD62" s="15">
        <v>4.8082481555552699</v>
      </c>
      <c r="AE62" s="15">
        <v>-2.6108860697179699</v>
      </c>
      <c r="AF62" s="15">
        <v>-1.71087704583223</v>
      </c>
      <c r="AG62" s="15">
        <v>0.45657042871641201</v>
      </c>
      <c r="AH62" s="15">
        <v>5.1934216536379001</v>
      </c>
      <c r="AI62" s="15">
        <v>-2.0548524758527198</v>
      </c>
      <c r="AJ62" s="15">
        <v>-1.1031329991013099</v>
      </c>
      <c r="AK62" s="15">
        <v>0.44786651575359099</v>
      </c>
      <c r="AS62" s="1">
        <v>4.1296785623134902</v>
      </c>
      <c r="AT62" s="1">
        <v>-3.4752054198726801</v>
      </c>
      <c r="AU62" s="1">
        <v>-3.13513493078371</v>
      </c>
      <c r="AV62" s="1">
        <v>-0.30218774805488402</v>
      </c>
      <c r="AX62" s="1">
        <v>4.3303215160616109</v>
      </c>
      <c r="AY62" s="1">
        <v>-3.1527930317857527</v>
      </c>
      <c r="AZ62" s="1">
        <v>-2.5018054212019423</v>
      </c>
      <c r="BA62" s="1">
        <v>-0.6568721376723381</v>
      </c>
      <c r="BC62" s="1">
        <f t="shared" si="3"/>
        <v>-0.20064295374812069</v>
      </c>
      <c r="BD62" s="1">
        <f t="shared" si="0"/>
        <v>-0.3224123880869274</v>
      </c>
      <c r="BE62" s="1">
        <f t="shared" si="1"/>
        <v>-0.6333295095817677</v>
      </c>
      <c r="BF62" s="1">
        <f t="shared" si="2"/>
        <v>0.35468438961745408</v>
      </c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</row>
    <row r="63" spans="1:72" s="1" customFormat="1" x14ac:dyDescent="0.2">
      <c r="A63" s="1">
        <v>2008</v>
      </c>
      <c r="B63" s="1">
        <v>1</v>
      </c>
      <c r="D63" s="1">
        <v>2008</v>
      </c>
      <c r="E63" s="1">
        <v>1</v>
      </c>
      <c r="F63" s="10">
        <v>5.0430085343073596</v>
      </c>
      <c r="G63" s="11">
        <v>-2.9660020603342798</v>
      </c>
      <c r="H63" s="12">
        <v>-1.6788157823911201</v>
      </c>
      <c r="I63" s="13">
        <v>0.46136221739962002</v>
      </c>
      <c r="J63" s="14">
        <v>5.5052354656079201</v>
      </c>
      <c r="K63" s="11">
        <v>-2.7825787891859002</v>
      </c>
      <c r="L63" s="12">
        <v>-1.27120365377777</v>
      </c>
      <c r="M63" s="13">
        <v>0.47937791703237598</v>
      </c>
      <c r="N63" s="14">
        <v>5.7570148491383302</v>
      </c>
      <c r="O63" s="11">
        <v>-2.7894361529634399</v>
      </c>
      <c r="P63" s="12">
        <v>-0.84876614482607105</v>
      </c>
      <c r="Q63" s="13">
        <v>0.62001637545214805</v>
      </c>
      <c r="R63" s="24">
        <v>0.27260708967923902</v>
      </c>
      <c r="S63" s="26">
        <v>9.0869029893079795E-2</v>
      </c>
      <c r="T63" s="15"/>
      <c r="U63" s="15">
        <v>4.8082481555552699</v>
      </c>
      <c r="V63" s="15">
        <v>-2.6108860697179699</v>
      </c>
      <c r="W63" s="15">
        <v>-1.71087704583223</v>
      </c>
      <c r="X63" s="15">
        <v>0.45657042871641201</v>
      </c>
      <c r="Y63" s="15"/>
      <c r="Z63" s="15">
        <v>4.1296785623134902</v>
      </c>
      <c r="AA63" s="15">
        <v>-3.4752054198726801</v>
      </c>
      <c r="AB63" s="15">
        <v>-3.13513493078371</v>
      </c>
      <c r="AC63" s="15">
        <v>-0.30218774805488402</v>
      </c>
      <c r="AD63" s="15">
        <v>4.63108115775578</v>
      </c>
      <c r="AE63" s="15">
        <v>-2.85803214485653</v>
      </c>
      <c r="AF63" s="15">
        <v>-2.48868483440764</v>
      </c>
      <c r="AG63" s="15">
        <v>-0.105762450477509</v>
      </c>
      <c r="AH63" s="15">
        <v>4.8082481555552699</v>
      </c>
      <c r="AI63" s="15">
        <v>-2.6108860697179699</v>
      </c>
      <c r="AJ63" s="15">
        <v>-1.71087704583223</v>
      </c>
      <c r="AK63" s="15">
        <v>0.45657042871641201</v>
      </c>
      <c r="AS63" s="1">
        <v>3.3154201370204301</v>
      </c>
      <c r="AT63" s="1">
        <v>-3.3299375957675199</v>
      </c>
      <c r="AU63" s="1">
        <v>-2.6738503733377499</v>
      </c>
      <c r="AV63" s="1">
        <v>-0.47828840641610898</v>
      </c>
      <c r="AX63" s="1">
        <v>3.1862667074610491</v>
      </c>
      <c r="AY63" s="1">
        <v>-4.2939659768346194</v>
      </c>
      <c r="AZ63" s="1">
        <v>-2.8577596043789666</v>
      </c>
      <c r="BA63" s="1">
        <v>-0.60088427660952726</v>
      </c>
      <c r="BC63" s="1">
        <f t="shared" si="3"/>
        <v>0.12915342955938103</v>
      </c>
      <c r="BD63" s="1">
        <f t="shared" si="0"/>
        <v>0.96402838106709954</v>
      </c>
      <c r="BE63" s="1">
        <f t="shared" si="1"/>
        <v>0.1839092310412167</v>
      </c>
      <c r="BF63" s="1">
        <f t="shared" si="2"/>
        <v>0.12259587019341828</v>
      </c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</row>
    <row r="64" spans="1:72" s="1" customFormat="1" x14ac:dyDescent="0.2">
      <c r="A64" s="1">
        <v>2008</v>
      </c>
      <c r="B64" s="1">
        <v>2</v>
      </c>
      <c r="D64" s="1">
        <v>2008</v>
      </c>
      <c r="E64" s="1">
        <v>2</v>
      </c>
      <c r="F64" s="10">
        <v>4.55785768049304</v>
      </c>
      <c r="G64" s="11">
        <v>-3.00049287824138</v>
      </c>
      <c r="H64" s="12">
        <v>-2.4070080614346598</v>
      </c>
      <c r="I64" s="13">
        <v>0.28321735404419102</v>
      </c>
      <c r="J64" s="14">
        <v>5.0123830657520196</v>
      </c>
      <c r="K64" s="11">
        <v>-2.9636782775449499</v>
      </c>
      <c r="L64" s="12">
        <v>-1.78856961525345</v>
      </c>
      <c r="M64" s="13">
        <v>0.53639717102290496</v>
      </c>
      <c r="N64" s="14">
        <v>5.4821402668309203</v>
      </c>
      <c r="O64" s="11">
        <v>-2.8003017000444799</v>
      </c>
      <c r="P64" s="12">
        <v>-1.2495311130970901</v>
      </c>
      <c r="Q64" s="13">
        <v>0.50024954876210703</v>
      </c>
      <c r="R64" s="24">
        <v>0.56510521498431798</v>
      </c>
      <c r="S64" s="26">
        <v>0.29130763702787099</v>
      </c>
      <c r="T64" s="15"/>
      <c r="U64" s="15">
        <v>4.63108115775578</v>
      </c>
      <c r="V64" s="15">
        <v>-2.85803214485653</v>
      </c>
      <c r="W64" s="15">
        <v>-2.48868483440764</v>
      </c>
      <c r="X64" s="15">
        <v>-0.105762450477509</v>
      </c>
      <c r="Y64" s="15"/>
      <c r="Z64" s="15">
        <v>3.3154201370204301</v>
      </c>
      <c r="AA64" s="15">
        <v>-3.3299375957675199</v>
      </c>
      <c r="AB64" s="15">
        <v>-2.6738503733377499</v>
      </c>
      <c r="AC64" s="15">
        <v>-0.47828840641610898</v>
      </c>
      <c r="AD64" s="15">
        <v>4.1296785623134902</v>
      </c>
      <c r="AE64" s="15">
        <v>-3.4752054198726801</v>
      </c>
      <c r="AF64" s="15">
        <v>-3.13513493078371</v>
      </c>
      <c r="AG64" s="15">
        <v>-0.30218774805488402</v>
      </c>
      <c r="AH64" s="15">
        <v>4.63108115775578</v>
      </c>
      <c r="AI64" s="15">
        <v>-2.85803214485653</v>
      </c>
      <c r="AJ64" s="15">
        <v>-2.48868483440764</v>
      </c>
      <c r="AK64" s="15">
        <v>-0.105762450477509</v>
      </c>
      <c r="AS64" s="1">
        <v>2.2537889751210498</v>
      </c>
      <c r="AT64" s="1">
        <v>-3.8973695799152202</v>
      </c>
      <c r="AU64" s="1">
        <v>-1.3513595950078101</v>
      </c>
      <c r="AV64" s="1">
        <v>9.7639224935213598E-2</v>
      </c>
      <c r="AX64" s="1">
        <v>2.7882200877325043</v>
      </c>
      <c r="AY64" s="1">
        <v>-2.9906090884127323</v>
      </c>
      <c r="AZ64" s="1">
        <v>-1.941531167975062</v>
      </c>
      <c r="BA64" s="1">
        <v>-1.0950310369201117</v>
      </c>
      <c r="BC64" s="1">
        <f t="shared" si="3"/>
        <v>-0.53443111261145448</v>
      </c>
      <c r="BD64" s="1">
        <f t="shared" si="0"/>
        <v>-0.90676049150248783</v>
      </c>
      <c r="BE64" s="1">
        <f t="shared" si="1"/>
        <v>0.59017157296725187</v>
      </c>
      <c r="BF64" s="1">
        <f t="shared" si="2"/>
        <v>1.1926702618553253</v>
      </c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</row>
    <row r="65" spans="1:72" s="1" customFormat="1" x14ac:dyDescent="0.2">
      <c r="A65" s="1">
        <v>2008</v>
      </c>
      <c r="B65" s="1">
        <v>3</v>
      </c>
      <c r="D65" s="1">
        <v>2008</v>
      </c>
      <c r="E65" s="1">
        <v>3</v>
      </c>
      <c r="F65" s="10">
        <v>3.83210779684521</v>
      </c>
      <c r="G65" s="11">
        <v>-3.5037760735291998</v>
      </c>
      <c r="H65" s="12">
        <v>-2.8748201732647001</v>
      </c>
      <c r="I65" s="13">
        <v>0.328243564563306</v>
      </c>
      <c r="J65" s="14">
        <v>4.4951795749850501</v>
      </c>
      <c r="K65" s="11">
        <v>-3.0930641940705601</v>
      </c>
      <c r="L65" s="12">
        <v>-2.5072689420649299</v>
      </c>
      <c r="M65" s="13">
        <v>0.45587124639201998</v>
      </c>
      <c r="N65" s="14">
        <v>5.0155558248757597</v>
      </c>
      <c r="O65" s="11">
        <v>-2.9779857687037001</v>
      </c>
      <c r="P65" s="12">
        <v>-1.73647790789378</v>
      </c>
      <c r="Q65" s="13">
        <v>0.51604901592798003</v>
      </c>
      <c r="R65" s="24">
        <v>-3.7482369000422698E-2</v>
      </c>
      <c r="S65" s="26">
        <v>-6.7803594075748694E-2</v>
      </c>
      <c r="T65" s="15"/>
      <c r="U65" s="15">
        <v>4.1296785623134902</v>
      </c>
      <c r="V65" s="15">
        <v>-3.4752054198726801</v>
      </c>
      <c r="W65" s="15">
        <v>-3.13513493078371</v>
      </c>
      <c r="X65" s="15">
        <v>-0.30218774805488402</v>
      </c>
      <c r="Y65" s="15"/>
      <c r="Z65" s="15">
        <v>2.2537889751210498</v>
      </c>
      <c r="AA65" s="15">
        <v>-3.8973695799152202</v>
      </c>
      <c r="AB65" s="15">
        <v>-1.3513595950078101</v>
      </c>
      <c r="AC65" s="15">
        <v>9.7639224935213598E-2</v>
      </c>
      <c r="AD65" s="15">
        <v>3.3154201370204301</v>
      </c>
      <c r="AE65" s="15">
        <v>-3.3299375957675199</v>
      </c>
      <c r="AF65" s="15">
        <v>-2.6738503733377499</v>
      </c>
      <c r="AG65" s="15">
        <v>-0.47828840641610898</v>
      </c>
      <c r="AH65" s="15">
        <v>4.1296785623134902</v>
      </c>
      <c r="AI65" s="15">
        <v>-3.4752054198726801</v>
      </c>
      <c r="AJ65" s="15">
        <v>-3.13513493078371</v>
      </c>
      <c r="AK65" s="15">
        <v>-0.30218774805488402</v>
      </c>
      <c r="AS65" s="1">
        <v>1.5438842465167499</v>
      </c>
      <c r="AT65" s="1">
        <v>-3.3883083933839502</v>
      </c>
      <c r="AU65" s="1">
        <v>-0.92227831980617003</v>
      </c>
      <c r="AV65" s="1">
        <v>-0.17270904153755801</v>
      </c>
      <c r="AX65" s="1">
        <v>1.3473171877573544</v>
      </c>
      <c r="AY65" s="1">
        <v>-3.7646488867998542</v>
      </c>
      <c r="AZ65" s="1">
        <v>-0.66762936117312033</v>
      </c>
      <c r="BA65" s="1">
        <v>5.4329664733197183E-2</v>
      </c>
      <c r="BC65" s="1">
        <f t="shared" si="3"/>
        <v>0.19656705875939551</v>
      </c>
      <c r="BD65" s="1">
        <f t="shared" si="0"/>
        <v>0.37634049341590403</v>
      </c>
      <c r="BE65" s="1">
        <f t="shared" si="1"/>
        <v>-0.2546489586330497</v>
      </c>
      <c r="BF65" s="1">
        <f t="shared" si="2"/>
        <v>-0.22703870627075518</v>
      </c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</row>
    <row r="66" spans="1:72" s="1" customFormat="1" x14ac:dyDescent="0.2">
      <c r="A66" s="1">
        <v>2008</v>
      </c>
      <c r="B66" s="1">
        <v>4</v>
      </c>
      <c r="D66" s="1">
        <v>2008</v>
      </c>
      <c r="E66" s="1">
        <v>4</v>
      </c>
      <c r="F66" s="10">
        <v>3.2562305894269201</v>
      </c>
      <c r="G66" s="11">
        <v>-3.6145759876474002</v>
      </c>
      <c r="H66" s="12">
        <v>-2.7136073436840999</v>
      </c>
      <c r="I66" s="13">
        <v>-0.18926812906651699</v>
      </c>
      <c r="J66" s="14">
        <v>3.8343360351519702</v>
      </c>
      <c r="K66" s="11">
        <v>-3.4785052251332602</v>
      </c>
      <c r="L66" s="12">
        <v>-2.8422741800386602</v>
      </c>
      <c r="M66" s="13">
        <v>0.34797755192621299</v>
      </c>
      <c r="N66" s="14">
        <v>4.4673656558307204</v>
      </c>
      <c r="O66" s="11">
        <v>-3.1035577106583201</v>
      </c>
      <c r="P66" s="12">
        <v>-2.4901287829318299</v>
      </c>
      <c r="Q66" s="13">
        <v>0.47601260504440202</v>
      </c>
      <c r="R66" s="24">
        <v>0.32631239356444702</v>
      </c>
      <c r="S66" s="26">
        <v>0.108770797854816</v>
      </c>
      <c r="T66" s="15"/>
      <c r="U66" s="15">
        <v>3.3154201370204301</v>
      </c>
      <c r="V66" s="15">
        <v>-3.3299375957675199</v>
      </c>
      <c r="W66" s="15">
        <v>-2.6738503733377499</v>
      </c>
      <c r="X66" s="15">
        <v>-0.47828840641610898</v>
      </c>
      <c r="Y66" s="15"/>
      <c r="Z66" s="15">
        <v>1.5438842465167499</v>
      </c>
      <c r="AA66" s="15">
        <v>-3.3883083933839502</v>
      </c>
      <c r="AB66" s="15">
        <v>-0.92227831980617003</v>
      </c>
      <c r="AC66" s="15">
        <v>-0.17270904153755801</v>
      </c>
      <c r="AD66" s="15">
        <v>2.2537889751210498</v>
      </c>
      <c r="AE66" s="15">
        <v>-3.8973695799152202</v>
      </c>
      <c r="AF66" s="15">
        <v>-1.3513595950078101</v>
      </c>
      <c r="AG66" s="15">
        <v>9.7639224935213598E-2</v>
      </c>
      <c r="AH66" s="15">
        <v>3.3154201370204301</v>
      </c>
      <c r="AI66" s="15">
        <v>-3.3299375957675199</v>
      </c>
      <c r="AJ66" s="15">
        <v>-2.6738503733377499</v>
      </c>
      <c r="AK66" s="15">
        <v>-0.47828840641610898</v>
      </c>
      <c r="AS66" s="1">
        <v>0.53026950779263105</v>
      </c>
      <c r="AT66" s="1">
        <v>-4.0413258499806899</v>
      </c>
      <c r="AU66" s="1">
        <v>-1.1086925573820601</v>
      </c>
      <c r="AV66" s="1">
        <v>-0.24926585891081199</v>
      </c>
      <c r="AX66" s="1">
        <v>1.4317954464283866</v>
      </c>
      <c r="AY66" s="1">
        <v>-2.4412467474852861</v>
      </c>
      <c r="AZ66" s="1">
        <v>-1.0884968996249484</v>
      </c>
      <c r="BA66" s="1">
        <v>-0.78193538720418054</v>
      </c>
      <c r="BC66" s="1">
        <f t="shared" si="3"/>
        <v>-0.90152593863575559</v>
      </c>
      <c r="BD66" s="1">
        <f t="shared" si="0"/>
        <v>-1.6000791024954037</v>
      </c>
      <c r="BE66" s="1">
        <f t="shared" si="1"/>
        <v>-2.0195657757111629E-2</v>
      </c>
      <c r="BF66" s="1">
        <f t="shared" si="2"/>
        <v>0.53266952829336855</v>
      </c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</row>
    <row r="67" spans="1:72" s="1" customFormat="1" x14ac:dyDescent="0.2">
      <c r="A67" s="1">
        <v>2008</v>
      </c>
      <c r="B67" s="1">
        <v>5</v>
      </c>
      <c r="D67" s="1">
        <v>2008</v>
      </c>
      <c r="E67" s="1">
        <v>5</v>
      </c>
      <c r="F67" s="10">
        <v>2.4878541683060198</v>
      </c>
      <c r="G67" s="11">
        <v>-4.0145650097732997</v>
      </c>
      <c r="H67" s="12">
        <v>-1.8099158174457199</v>
      </c>
      <c r="I67" s="13">
        <v>-0.161272302274101</v>
      </c>
      <c r="J67" s="14">
        <v>3.2686195321586702</v>
      </c>
      <c r="K67" s="11">
        <v>-3.6566780842778099</v>
      </c>
      <c r="L67" s="12">
        <v>-2.5944669350436298</v>
      </c>
      <c r="M67" s="13">
        <v>3.4418489405456101E-3</v>
      </c>
      <c r="N67" s="14">
        <v>3.8231324998457699</v>
      </c>
      <c r="O67" s="11">
        <v>-3.44035333231139</v>
      </c>
      <c r="P67" s="12">
        <v>-2.80048529756895</v>
      </c>
      <c r="Q67" s="13">
        <v>0.29512383797658398</v>
      </c>
      <c r="R67" s="24">
        <v>-0.411161092972811</v>
      </c>
      <c r="S67" s="26">
        <v>-6.4178077692228302E-2</v>
      </c>
      <c r="T67" s="15"/>
      <c r="U67" s="15">
        <v>2.2537889751210498</v>
      </c>
      <c r="V67" s="15">
        <v>-3.8973695799152202</v>
      </c>
      <c r="W67" s="15">
        <v>-1.3513595950078101</v>
      </c>
      <c r="X67" s="15">
        <v>9.7639224935213598E-2</v>
      </c>
      <c r="Y67" s="15"/>
      <c r="Z67" s="15">
        <v>0.53026950779263105</v>
      </c>
      <c r="AA67" s="15">
        <v>-4.0413258499806899</v>
      </c>
      <c r="AB67" s="15">
        <v>-1.1086925573820601</v>
      </c>
      <c r="AC67" s="15">
        <v>-0.24926585891081199</v>
      </c>
      <c r="AD67" s="15">
        <v>1.5438842465167499</v>
      </c>
      <c r="AE67" s="15">
        <v>-3.3883083933839502</v>
      </c>
      <c r="AF67" s="15">
        <v>-0.92227831980617003</v>
      </c>
      <c r="AG67" s="15">
        <v>-0.17270904153755801</v>
      </c>
      <c r="AH67" s="15">
        <v>2.2537889751210498</v>
      </c>
      <c r="AI67" s="15">
        <v>-3.8973695799152202</v>
      </c>
      <c r="AJ67" s="15">
        <v>-1.3513595950078101</v>
      </c>
      <c r="AK67" s="15">
        <v>9.7639224935213598E-2</v>
      </c>
      <c r="AS67" s="1">
        <v>-0.307565115108624</v>
      </c>
      <c r="AT67" s="1">
        <v>-3.9808602970523999</v>
      </c>
      <c r="AU67" s="1">
        <v>-2.3461606048051902</v>
      </c>
      <c r="AV67" s="1">
        <v>5.8909989410781197E-2</v>
      </c>
      <c r="AX67" s="1">
        <v>-0.50738056827325817</v>
      </c>
      <c r="AY67" s="1">
        <v>-4.3603417955886794</v>
      </c>
      <c r="AZ67" s="1">
        <v>-1.3880104815786474</v>
      </c>
      <c r="BA67" s="1">
        <v>-0.37308725185175434</v>
      </c>
      <c r="BC67" s="1">
        <f t="shared" si="3"/>
        <v>0.19981545316463417</v>
      </c>
      <c r="BD67" s="1">
        <f t="shared" ref="BD67:BD130" si="4">AT67-AY67</f>
        <v>0.37948149853627955</v>
      </c>
      <c r="BE67" s="1">
        <f t="shared" ref="BE67:BE130" si="5">AU67-AZ67</f>
        <v>-0.9581501232265428</v>
      </c>
      <c r="BF67" s="1">
        <f t="shared" ref="BF67:BF130" si="6">AV67-BA67</f>
        <v>0.43199724126253553</v>
      </c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</row>
    <row r="68" spans="1:72" s="1" customFormat="1" x14ac:dyDescent="0.2">
      <c r="A68" s="1">
        <v>2008</v>
      </c>
      <c r="B68" s="1">
        <v>6</v>
      </c>
      <c r="D68" s="1">
        <v>2008</v>
      </c>
      <c r="E68" s="1">
        <v>6</v>
      </c>
      <c r="F68" s="10">
        <v>1.93753467448942</v>
      </c>
      <c r="G68" s="11">
        <v>-3.6395416500387001</v>
      </c>
      <c r="H68" s="12">
        <v>-1.1650419715239</v>
      </c>
      <c r="I68" s="13">
        <v>-0.48146119742823701</v>
      </c>
      <c r="J68" s="14">
        <v>2.5314038492081901</v>
      </c>
      <c r="K68" s="11">
        <v>-3.9566979399442999</v>
      </c>
      <c r="L68" s="12">
        <v>-1.7246234098225901</v>
      </c>
      <c r="M68" s="13">
        <v>-0.114095844491576</v>
      </c>
      <c r="N68" s="14">
        <v>3.2347810232862799</v>
      </c>
      <c r="O68" s="11">
        <v>-3.6409456068345301</v>
      </c>
      <c r="P68" s="12">
        <v>-2.5879255331259898</v>
      </c>
      <c r="Q68" s="13">
        <v>7.6942479300909196E-3</v>
      </c>
      <c r="R68" s="24">
        <v>-0.229800067152646</v>
      </c>
      <c r="S68" s="26">
        <v>9.6308888601121703E-2</v>
      </c>
      <c r="T68" s="15"/>
      <c r="U68" s="15">
        <v>1.5438842465167499</v>
      </c>
      <c r="V68" s="15">
        <v>-3.3883083933839502</v>
      </c>
      <c r="W68" s="15">
        <v>-0.92227831980617003</v>
      </c>
      <c r="X68" s="15">
        <v>-0.17270904153755801</v>
      </c>
      <c r="Y68" s="15"/>
      <c r="Z68" s="15">
        <v>-0.307565115108624</v>
      </c>
      <c r="AA68" s="15">
        <v>-3.9808602970523999</v>
      </c>
      <c r="AB68" s="15">
        <v>-2.3461606048051902</v>
      </c>
      <c r="AC68" s="15">
        <v>5.8909989410781197E-2</v>
      </c>
      <c r="AD68" s="15">
        <v>0.53026950779263105</v>
      </c>
      <c r="AE68" s="15">
        <v>-4.0413258499806899</v>
      </c>
      <c r="AF68" s="15">
        <v>-1.1086925573820601</v>
      </c>
      <c r="AG68" s="15">
        <v>-0.24926585891081199</v>
      </c>
      <c r="AH68" s="15">
        <v>1.5438842465167499</v>
      </c>
      <c r="AI68" s="15">
        <v>-3.3883083933839502</v>
      </c>
      <c r="AJ68" s="15">
        <v>-0.92227831980617003</v>
      </c>
      <c r="AK68" s="15">
        <v>-0.17270904153755801</v>
      </c>
      <c r="AS68" s="1">
        <v>-1.1176783569701001</v>
      </c>
      <c r="AT68" s="1">
        <v>-4.1224870191944998</v>
      </c>
      <c r="AU68" s="1">
        <v>-3.0720043274357698</v>
      </c>
      <c r="AV68" s="1">
        <v>0.12510150358241301</v>
      </c>
      <c r="AX68" s="1">
        <v>-1.0186221410222105</v>
      </c>
      <c r="AY68" s="1">
        <v>-3.9038293463949572</v>
      </c>
      <c r="AZ68" s="1">
        <v>-2.8767973474910886</v>
      </c>
      <c r="BA68" s="1">
        <v>-8.1503848382810662E-2</v>
      </c>
      <c r="BC68" s="1">
        <f t="shared" ref="BC68:BC131" si="7">AS68-AX68</f>
        <v>-9.9056215947889603E-2</v>
      </c>
      <c r="BD68" s="1">
        <f t="shared" si="4"/>
        <v>-0.21865767279954262</v>
      </c>
      <c r="BE68" s="1">
        <f t="shared" si="5"/>
        <v>-0.19520697994468117</v>
      </c>
      <c r="BF68" s="1">
        <f t="shared" si="6"/>
        <v>0.20660535196522367</v>
      </c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</row>
    <row r="69" spans="1:72" s="1" customFormat="1" x14ac:dyDescent="0.2">
      <c r="A69" s="1">
        <v>2008</v>
      </c>
      <c r="B69" s="1">
        <v>7</v>
      </c>
      <c r="D69" s="1">
        <v>2008</v>
      </c>
      <c r="E69" s="1">
        <v>7</v>
      </c>
      <c r="F69" s="10">
        <v>0.73214839620915195</v>
      </c>
      <c r="G69" s="11">
        <v>-4.0182532441903902</v>
      </c>
      <c r="H69" s="12">
        <v>-0.98224676750054496</v>
      </c>
      <c r="I69" s="13">
        <v>-0.338695346128564</v>
      </c>
      <c r="J69" s="14">
        <v>1.8307263338750299</v>
      </c>
      <c r="K69" s="11">
        <v>-3.7871337894654702</v>
      </c>
      <c r="L69" s="12">
        <v>-1.2692421214935199</v>
      </c>
      <c r="M69" s="13">
        <v>-0.33663209593242299</v>
      </c>
      <c r="N69" s="14">
        <v>2.5812043079964502</v>
      </c>
      <c r="O69" s="11">
        <v>-3.8933888803977101</v>
      </c>
      <c r="P69" s="12">
        <v>-1.71220557892851</v>
      </c>
      <c r="Q69" s="13">
        <v>-0.19998500172325101</v>
      </c>
      <c r="R69" s="24">
        <v>-1.06413278872811</v>
      </c>
      <c r="S69" s="26">
        <v>-0.354710929576038</v>
      </c>
      <c r="T69" s="15"/>
      <c r="U69" s="15">
        <v>0.53026950779263105</v>
      </c>
      <c r="V69" s="15">
        <v>-4.0413258499806899</v>
      </c>
      <c r="W69" s="15">
        <v>-1.1086925573820601</v>
      </c>
      <c r="X69" s="15">
        <v>-0.24926585891081199</v>
      </c>
      <c r="Y69" s="15"/>
      <c r="Z69" s="15">
        <v>-1.1176783569701001</v>
      </c>
      <c r="AA69" s="15">
        <v>-4.1224870191944998</v>
      </c>
      <c r="AB69" s="15">
        <v>-3.0720043274357698</v>
      </c>
      <c r="AC69" s="15">
        <v>0.12510150358241301</v>
      </c>
      <c r="AD69" s="15">
        <v>-0.307565115108624</v>
      </c>
      <c r="AE69" s="15">
        <v>-3.9808602970523999</v>
      </c>
      <c r="AF69" s="15">
        <v>-2.3461606048051902</v>
      </c>
      <c r="AG69" s="15">
        <v>5.8909989410781197E-2</v>
      </c>
      <c r="AH69" s="15">
        <v>0.53026950779263105</v>
      </c>
      <c r="AI69" s="15">
        <v>-4.0413258499806899</v>
      </c>
      <c r="AJ69" s="15">
        <v>-1.1086925573820601</v>
      </c>
      <c r="AK69" s="15">
        <v>-0.24926585891081199</v>
      </c>
      <c r="AS69" s="1">
        <v>-2.3693999742919098</v>
      </c>
      <c r="AT69" s="1">
        <v>-5.0512566919932302</v>
      </c>
      <c r="AU69" s="1">
        <v>-4.3827748167563998</v>
      </c>
      <c r="AV69" s="1">
        <v>0.234012473479044</v>
      </c>
      <c r="AX69" s="1">
        <v>-1.6964326612202802</v>
      </c>
      <c r="AY69" s="1">
        <v>-3.7906845142936691</v>
      </c>
      <c r="AZ69" s="1">
        <v>-3.1657256246855217</v>
      </c>
      <c r="BA69" s="1">
        <v>-0.33935640513829202</v>
      </c>
      <c r="BC69" s="1">
        <f t="shared" si="7"/>
        <v>-0.6729673130716296</v>
      </c>
      <c r="BD69" s="1">
        <f t="shared" si="4"/>
        <v>-1.2605721776995611</v>
      </c>
      <c r="BE69" s="1">
        <f t="shared" si="5"/>
        <v>-1.2170491920708781</v>
      </c>
      <c r="BF69" s="1">
        <f t="shared" si="6"/>
        <v>0.57336887861733599</v>
      </c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spans="1:72" s="1" customFormat="1" x14ac:dyDescent="0.2">
      <c r="A70" s="1">
        <v>2008</v>
      </c>
      <c r="B70" s="1">
        <v>8</v>
      </c>
      <c r="D70" s="1">
        <v>2008</v>
      </c>
      <c r="E70" s="1">
        <v>8</v>
      </c>
      <c r="F70" s="10">
        <v>-0.134613688782658</v>
      </c>
      <c r="G70" s="11">
        <v>-3.9471379587235198</v>
      </c>
      <c r="H70" s="12">
        <v>-1.75703697375144</v>
      </c>
      <c r="I70" s="13">
        <v>9.0635466251505994E-2</v>
      </c>
      <c r="J70" s="14">
        <v>0.74220938559494698</v>
      </c>
      <c r="K70" s="11">
        <v>-4.0581969452110904</v>
      </c>
      <c r="L70" s="12">
        <v>-1.1722128749673599</v>
      </c>
      <c r="M70" s="13">
        <v>-0.156721507379215</v>
      </c>
      <c r="N70" s="14">
        <v>1.8503943708182</v>
      </c>
      <c r="O70" s="11">
        <v>-3.78527650907255</v>
      </c>
      <c r="P70" s="12">
        <v>-1.2594498960988101</v>
      </c>
      <c r="Q70" s="13">
        <v>-0.37119965634892899</v>
      </c>
      <c r="R70" s="24">
        <v>-0.87152068551818695</v>
      </c>
      <c r="S70" s="26">
        <v>-0.63027771507713104</v>
      </c>
      <c r="T70" s="15"/>
      <c r="U70" s="15">
        <v>-0.307565115108624</v>
      </c>
      <c r="V70" s="15">
        <v>-3.9808602970523999</v>
      </c>
      <c r="W70" s="15">
        <v>-2.3461606048051902</v>
      </c>
      <c r="X70" s="15">
        <v>5.8909989410781197E-2</v>
      </c>
      <c r="Y70" s="15"/>
      <c r="Z70" s="15">
        <v>-2.3693999742919098</v>
      </c>
      <c r="AA70" s="15">
        <v>-5.0512566919932302</v>
      </c>
      <c r="AB70" s="15">
        <v>-4.3827748167563998</v>
      </c>
      <c r="AC70" s="15">
        <v>0.234012473479044</v>
      </c>
      <c r="AD70" s="15">
        <v>-1.1176783569701001</v>
      </c>
      <c r="AE70" s="15">
        <v>-4.1224870191944998</v>
      </c>
      <c r="AF70" s="15">
        <v>-3.0720043274357698</v>
      </c>
      <c r="AG70" s="15">
        <v>0.12510150358241301</v>
      </c>
      <c r="AH70" s="15">
        <v>-0.307565115108624</v>
      </c>
      <c r="AI70" s="15">
        <v>-3.9808602970523999</v>
      </c>
      <c r="AJ70" s="15">
        <v>-2.3461606048051902</v>
      </c>
      <c r="AK70" s="15">
        <v>5.8909989410781197E-2</v>
      </c>
      <c r="AS70" s="1">
        <v>-5.2317691263109403</v>
      </c>
      <c r="AT70" s="1">
        <v>-7.5497228075983998</v>
      </c>
      <c r="AU70" s="1">
        <v>-5.4140915103993299</v>
      </c>
      <c r="AV70" s="1">
        <v>0.360018965290478</v>
      </c>
      <c r="AX70" s="1">
        <v>-3.81403736572129</v>
      </c>
      <c r="AY70" s="1">
        <v>-5.7563890203978705</v>
      </c>
      <c r="AZ70" s="1">
        <v>-4.565432216422205</v>
      </c>
      <c r="BA70" s="1">
        <v>-0.24520013605578445</v>
      </c>
      <c r="BC70" s="1">
        <f t="shared" si="7"/>
        <v>-1.4177317605896502</v>
      </c>
      <c r="BD70" s="1">
        <f t="shared" si="4"/>
        <v>-1.7933337872005293</v>
      </c>
      <c r="BE70" s="1">
        <f t="shared" si="5"/>
        <v>-0.84865929397712492</v>
      </c>
      <c r="BF70" s="1">
        <f t="shared" si="6"/>
        <v>0.60521910134626244</v>
      </c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spans="1:72" s="1" customFormat="1" x14ac:dyDescent="0.2">
      <c r="A71" s="1">
        <v>2008</v>
      </c>
      <c r="B71" s="1">
        <v>9</v>
      </c>
      <c r="D71" s="1">
        <v>2008</v>
      </c>
      <c r="E71" s="1">
        <v>9</v>
      </c>
      <c r="F71" s="10">
        <v>-1.0317591340025201</v>
      </c>
      <c r="G71" s="11">
        <v>-4.0045030861129201</v>
      </c>
      <c r="H71" s="12">
        <v>-2.5708338109319202</v>
      </c>
      <c r="I71" s="13">
        <v>0.26490474943474701</v>
      </c>
      <c r="J71" s="14">
        <v>-0.165581199556639</v>
      </c>
      <c r="K71" s="11">
        <v>-4.0140358444085802</v>
      </c>
      <c r="L71" s="12">
        <v>-1.9647402441772801</v>
      </c>
      <c r="M71" s="13">
        <v>0.165486197206797</v>
      </c>
      <c r="N71" s="14">
        <v>0.79860196410185003</v>
      </c>
      <c r="O71" s="11">
        <v>-4.01428522010095</v>
      </c>
      <c r="P71" s="12">
        <v>-1.2047217868045199</v>
      </c>
      <c r="Q71" s="13">
        <v>-0.217476343900802</v>
      </c>
      <c r="R71" s="24">
        <v>-0.37239247067030801</v>
      </c>
      <c r="S71" s="26">
        <v>-0.516559369802288</v>
      </c>
      <c r="T71" s="15"/>
      <c r="U71" s="15">
        <v>-1.1176783569701001</v>
      </c>
      <c r="V71" s="15">
        <v>-4.1224870191944998</v>
      </c>
      <c r="W71" s="15">
        <v>-3.0720043274357698</v>
      </c>
      <c r="X71" s="15">
        <v>0.12510150358241301</v>
      </c>
      <c r="Y71" s="15"/>
      <c r="Z71" s="15">
        <v>-5.2317691263109403</v>
      </c>
      <c r="AA71" s="15">
        <v>-7.5497228075983998</v>
      </c>
      <c r="AB71" s="15">
        <v>-5.4140915103993299</v>
      </c>
      <c r="AC71" s="15">
        <v>0.360018965290478</v>
      </c>
      <c r="AD71" s="15">
        <v>-2.3693999742919098</v>
      </c>
      <c r="AE71" s="15">
        <v>-5.0512566919932302</v>
      </c>
      <c r="AF71" s="15">
        <v>-4.3827748167563998</v>
      </c>
      <c r="AG71" s="15">
        <v>0.234012473479044</v>
      </c>
      <c r="AH71" s="15">
        <v>-1.1176783569701001</v>
      </c>
      <c r="AI71" s="15">
        <v>-4.1224870191944998</v>
      </c>
      <c r="AJ71" s="15">
        <v>-3.0720043274357698</v>
      </c>
      <c r="AK71" s="15">
        <v>0.12510150358241301</v>
      </c>
      <c r="AS71" s="1">
        <v>-9.1382790962400495</v>
      </c>
      <c r="AT71" s="1">
        <v>-10.738576936771</v>
      </c>
      <c r="AU71" s="1">
        <v>-5.9186832933728297</v>
      </c>
      <c r="AV71" s="1">
        <v>0.41505264291869098</v>
      </c>
      <c r="AX71" s="1">
        <v>-8.0087759242613661</v>
      </c>
      <c r="AY71" s="1">
        <v>-8.9615155825878894</v>
      </c>
      <c r="AZ71" s="1">
        <v>-5.1650290669707566</v>
      </c>
      <c r="BA71" s="1">
        <v>-0.51358167546616162</v>
      </c>
      <c r="BC71" s="1">
        <f t="shared" si="7"/>
        <v>-1.1295031719786834</v>
      </c>
      <c r="BD71" s="1">
        <f t="shared" si="4"/>
        <v>-1.7770613541831111</v>
      </c>
      <c r="BE71" s="1">
        <f t="shared" si="5"/>
        <v>-0.75365422640207314</v>
      </c>
      <c r="BF71" s="1">
        <f t="shared" si="6"/>
        <v>0.92863431838485266</v>
      </c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</row>
    <row r="72" spans="1:72" s="1" customFormat="1" x14ac:dyDescent="0.2">
      <c r="A72" s="1">
        <v>2008</v>
      </c>
      <c r="B72" s="1">
        <v>10</v>
      </c>
      <c r="D72" s="1">
        <v>2008</v>
      </c>
      <c r="E72" s="1">
        <v>10</v>
      </c>
      <c r="F72" s="10">
        <v>-2.4178774291865599</v>
      </c>
      <c r="G72" s="11">
        <v>-4.58735816966567</v>
      </c>
      <c r="H72" s="12">
        <v>-3.6387276670191802</v>
      </c>
      <c r="I72" s="13">
        <v>0.76236802362637401</v>
      </c>
      <c r="J72" s="14">
        <v>-1.16461399315021</v>
      </c>
      <c r="K72" s="11">
        <v>-4.1917870947113602</v>
      </c>
      <c r="L72" s="12">
        <v>-2.9285223441156898</v>
      </c>
      <c r="M72" s="13">
        <v>0.49881790270572202</v>
      </c>
      <c r="N72" s="14">
        <v>-8.9674067860311804E-2</v>
      </c>
      <c r="O72" s="11">
        <v>-3.96178317547853</v>
      </c>
      <c r="P72" s="12">
        <v>-1.9577492796278699</v>
      </c>
      <c r="Q72" s="13">
        <v>6.7872958220191307E-2</v>
      </c>
      <c r="R72" s="24">
        <v>-0.71458145026345699</v>
      </c>
      <c r="S72" s="26">
        <v>-0.238193816754485</v>
      </c>
      <c r="T72" s="15"/>
      <c r="U72" s="15">
        <v>-2.3693999742919098</v>
      </c>
      <c r="V72" s="15">
        <v>-5.0512566919932302</v>
      </c>
      <c r="W72" s="15">
        <v>-4.3827748167563998</v>
      </c>
      <c r="X72" s="15">
        <v>0.234012473479044</v>
      </c>
      <c r="Y72" s="15"/>
      <c r="Z72" s="15">
        <v>-9.1382790962400495</v>
      </c>
      <c r="AA72" s="15">
        <v>-10.738576936771</v>
      </c>
      <c r="AB72" s="15">
        <v>-5.9186832933728297</v>
      </c>
      <c r="AC72" s="15">
        <v>0.41505264291869098</v>
      </c>
      <c r="AD72" s="15">
        <v>-5.2317691263109403</v>
      </c>
      <c r="AE72" s="15">
        <v>-7.5497228075983998</v>
      </c>
      <c r="AF72" s="15">
        <v>-5.4140915103993299</v>
      </c>
      <c r="AG72" s="15">
        <v>0.360018965290478</v>
      </c>
      <c r="AH72" s="15">
        <v>-2.3693999742919098</v>
      </c>
      <c r="AI72" s="15">
        <v>-5.0512566919932302</v>
      </c>
      <c r="AJ72" s="15">
        <v>-4.3827748167563998</v>
      </c>
      <c r="AK72" s="15">
        <v>0.234012473479044</v>
      </c>
      <c r="AS72" s="1">
        <v>-12.101995895996801</v>
      </c>
      <c r="AT72" s="1">
        <v>-10.8815915100545</v>
      </c>
      <c r="AU72" s="1">
        <v>-4.2954394906337603</v>
      </c>
      <c r="AV72" s="1">
        <v>-1.1130256972222099</v>
      </c>
      <c r="AX72" s="1">
        <v>-12.171951699340109</v>
      </c>
      <c r="AY72" s="1">
        <v>-11.416359618807093</v>
      </c>
      <c r="AZ72" s="1">
        <v>-5.4460757052314763</v>
      </c>
      <c r="BA72" s="1">
        <v>-0.73617704295315378</v>
      </c>
      <c r="BC72" s="1">
        <f t="shared" si="7"/>
        <v>6.9955803343308531E-2</v>
      </c>
      <c r="BD72" s="1">
        <f t="shared" si="4"/>
        <v>0.5347681087525924</v>
      </c>
      <c r="BE72" s="1">
        <f t="shared" si="5"/>
        <v>1.150636214597716</v>
      </c>
      <c r="BF72" s="1">
        <f t="shared" si="6"/>
        <v>-0.37684865426905612</v>
      </c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</row>
    <row r="73" spans="1:72" s="1" customFormat="1" x14ac:dyDescent="0.2">
      <c r="A73" s="1">
        <v>2008</v>
      </c>
      <c r="B73" s="1">
        <v>11</v>
      </c>
      <c r="D73" s="1">
        <v>2008</v>
      </c>
      <c r="E73" s="1">
        <v>11</v>
      </c>
      <c r="F73" s="10">
        <v>-5.4370601960144898</v>
      </c>
      <c r="G73" s="11">
        <v>-6.6030205731830103</v>
      </c>
      <c r="H73" s="12">
        <v>-4.6592194631268598</v>
      </c>
      <c r="I73" s="13">
        <v>0.97908529721710602</v>
      </c>
      <c r="J73" s="14">
        <v>-2.7913195320166801</v>
      </c>
      <c r="K73" s="11">
        <v>-4.9672390641097204</v>
      </c>
      <c r="L73" s="12">
        <v>-4.22176156091568</v>
      </c>
      <c r="M73" s="13">
        <v>0.94216535010987801</v>
      </c>
      <c r="N73" s="14">
        <v>-1.0149187488584801</v>
      </c>
      <c r="O73" s="11">
        <v>-4.0746823945821697</v>
      </c>
      <c r="P73" s="12">
        <v>-2.9378540480529001</v>
      </c>
      <c r="Q73" s="13">
        <v>0.34046606955715802</v>
      </c>
      <c r="R73" s="24">
        <v>-1.60144770014641</v>
      </c>
      <c r="S73" s="26">
        <v>-0.76220264603349297</v>
      </c>
      <c r="T73" s="15"/>
      <c r="U73" s="15">
        <v>-5.2317691263109403</v>
      </c>
      <c r="V73" s="15">
        <v>-7.5497228075983998</v>
      </c>
      <c r="W73" s="15">
        <v>-5.4140915103993299</v>
      </c>
      <c r="X73" s="15">
        <v>0.360018965290478</v>
      </c>
      <c r="Y73" s="15"/>
      <c r="Z73" s="15">
        <v>-12.101995895996801</v>
      </c>
      <c r="AA73" s="15">
        <v>-10.8815915100545</v>
      </c>
      <c r="AB73" s="15">
        <v>-4.2954394906337603</v>
      </c>
      <c r="AC73" s="15">
        <v>-1.1130256972222099</v>
      </c>
      <c r="AD73" s="15">
        <v>-9.1382790962400495</v>
      </c>
      <c r="AE73" s="15">
        <v>-10.738576936771</v>
      </c>
      <c r="AF73" s="15">
        <v>-5.9186832933728297</v>
      </c>
      <c r="AG73" s="15">
        <v>0.41505264291869098</v>
      </c>
      <c r="AH73" s="15">
        <v>-5.2317691263109403</v>
      </c>
      <c r="AI73" s="15">
        <v>-7.5497228075983998</v>
      </c>
      <c r="AJ73" s="15">
        <v>-5.4140915103993299</v>
      </c>
      <c r="AK73" s="15">
        <v>0.360018965290478</v>
      </c>
      <c r="AS73" s="1">
        <v>-13.5547462987765</v>
      </c>
      <c r="AT73" s="1">
        <v>-8.72995232146795</v>
      </c>
      <c r="AU73" s="1">
        <v>-2.73029047620971</v>
      </c>
      <c r="AV73" s="1">
        <v>-3.4548518895156999</v>
      </c>
      <c r="AX73" s="1">
        <v>-12.534749818439408</v>
      </c>
      <c r="AY73" s="1">
        <v>-7.2656006282285475</v>
      </c>
      <c r="AZ73" s="1">
        <v>-3.3174305702384959</v>
      </c>
      <c r="BA73" s="1">
        <v>-3.2248651567039981</v>
      </c>
      <c r="BC73" s="1">
        <f t="shared" si="7"/>
        <v>-1.0199964803370918</v>
      </c>
      <c r="BD73" s="1">
        <f t="shared" si="4"/>
        <v>-1.4643516932394025</v>
      </c>
      <c r="BE73" s="1">
        <f t="shared" si="5"/>
        <v>0.58714009402878586</v>
      </c>
      <c r="BF73" s="1">
        <f t="shared" si="6"/>
        <v>-0.22998673281170179</v>
      </c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</row>
    <row r="74" spans="1:72" s="1" customFormat="1" x14ac:dyDescent="0.2">
      <c r="A74" s="1">
        <v>2008</v>
      </c>
      <c r="B74" s="1">
        <v>12</v>
      </c>
      <c r="D74" s="1">
        <v>2008</v>
      </c>
      <c r="E74" s="1">
        <v>12</v>
      </c>
      <c r="F74" s="10">
        <v>-9.40132798234022</v>
      </c>
      <c r="G74" s="11">
        <v>-9.1341251161200603</v>
      </c>
      <c r="H74" s="12">
        <v>-5.4170698396471302</v>
      </c>
      <c r="I74" s="13">
        <v>0.896288011421015</v>
      </c>
      <c r="J74" s="14">
        <v>-5.76652865659202</v>
      </c>
      <c r="K74" s="11">
        <v>-6.96530862654157</v>
      </c>
      <c r="L74" s="12">
        <v>-5.33185897594434</v>
      </c>
      <c r="M74" s="13">
        <v>1.18587303609807</v>
      </c>
      <c r="N74" s="14">
        <v>-2.6094916988259902</v>
      </c>
      <c r="O74" s="11">
        <v>-4.8023420197738398</v>
      </c>
      <c r="P74" s="12">
        <v>-4.28067666232507</v>
      </c>
      <c r="Q74" s="13">
        <v>0.74110320868341395</v>
      </c>
      <c r="R74" s="24">
        <v>-2.3336332545639902</v>
      </c>
      <c r="S74" s="26">
        <v>-1.0573276831998899</v>
      </c>
      <c r="T74" s="15"/>
      <c r="U74" s="15">
        <v>-9.1382790962400495</v>
      </c>
      <c r="V74" s="15">
        <v>-10.738576936771</v>
      </c>
      <c r="W74" s="15">
        <v>-5.9186832933728297</v>
      </c>
      <c r="X74" s="15">
        <v>0.41505264291869098</v>
      </c>
      <c r="Y74" s="15"/>
      <c r="Z74" s="15">
        <v>-13.5547462987765</v>
      </c>
      <c r="AA74" s="15">
        <v>-8.72995232146795</v>
      </c>
      <c r="AB74" s="15">
        <v>-2.73029047620971</v>
      </c>
      <c r="AC74" s="15">
        <v>-3.4548518895156999</v>
      </c>
      <c r="AD74" s="15">
        <v>-12.101995895996801</v>
      </c>
      <c r="AE74" s="15">
        <v>-10.8815915100545</v>
      </c>
      <c r="AF74" s="15">
        <v>-4.2954394906337603</v>
      </c>
      <c r="AG74" s="15">
        <v>-1.1130256972222099</v>
      </c>
      <c r="AH74" s="15">
        <v>-9.1382790962400495</v>
      </c>
      <c r="AI74" s="15">
        <v>-10.738576936771</v>
      </c>
      <c r="AJ74" s="15">
        <v>-5.9186832933728297</v>
      </c>
      <c r="AK74" s="15">
        <v>0.41505264291869098</v>
      </c>
      <c r="AS74" s="1">
        <v>-14.2124046748539</v>
      </c>
      <c r="AT74" s="1">
        <v>-5.6956018444383796</v>
      </c>
      <c r="AU74" s="1">
        <v>-1.8039273476217501</v>
      </c>
      <c r="AV74" s="1">
        <v>-4.3881065075257499</v>
      </c>
      <c r="AX74" s="1">
        <v>-13.161626692780612</v>
      </c>
      <c r="AY74" s="1">
        <v>-4.4877682550219484</v>
      </c>
      <c r="AZ74" s="1">
        <v>-2.4135468564417581</v>
      </c>
      <c r="BA74" s="1">
        <v>-4.9015090116574029</v>
      </c>
      <c r="BC74" s="1">
        <f t="shared" si="7"/>
        <v>-1.0507779820732885</v>
      </c>
      <c r="BD74" s="1">
        <f t="shared" si="4"/>
        <v>-1.2078335894164312</v>
      </c>
      <c r="BE74" s="1">
        <f t="shared" si="5"/>
        <v>0.60961950882000804</v>
      </c>
      <c r="BF74" s="1">
        <f t="shared" si="6"/>
        <v>0.513402504131653</v>
      </c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</row>
    <row r="75" spans="1:72" s="1" customFormat="1" x14ac:dyDescent="0.2">
      <c r="A75" s="1">
        <v>2009</v>
      </c>
      <c r="B75" s="1">
        <v>1</v>
      </c>
      <c r="D75" s="1">
        <v>2009</v>
      </c>
      <c r="E75" s="1">
        <v>1</v>
      </c>
      <c r="F75" s="10">
        <v>-12.45472918726</v>
      </c>
      <c r="G75" s="11">
        <v>-9.7681559016058497</v>
      </c>
      <c r="H75" s="12">
        <v>-4.1393378981832996</v>
      </c>
      <c r="I75" s="13">
        <v>-1.0795776235589201</v>
      </c>
      <c r="J75" s="14">
        <v>-9.5222163646357707</v>
      </c>
      <c r="K75" s="11">
        <v>-9.2762537788633797</v>
      </c>
      <c r="L75" s="12">
        <v>-5.4766913473259597</v>
      </c>
      <c r="M75" s="13">
        <v>0.71911542627327096</v>
      </c>
      <c r="N75" s="14">
        <v>-5.66458817594126</v>
      </c>
      <c r="O75" s="11">
        <v>-6.9011606495487099</v>
      </c>
      <c r="P75" s="12">
        <v>-5.3917442605176404</v>
      </c>
      <c r="Q75" s="13">
        <v>1.11450737172982</v>
      </c>
      <c r="R75" s="24">
        <v>-3.96735617148458</v>
      </c>
      <c r="S75" s="26">
        <v>-1.3224520571615299</v>
      </c>
      <c r="T75" s="15"/>
      <c r="U75" s="15">
        <v>-12.101995895996801</v>
      </c>
      <c r="V75" s="15">
        <v>-10.8815915100545</v>
      </c>
      <c r="W75" s="15">
        <v>-4.2954394906337603</v>
      </c>
      <c r="X75" s="15">
        <v>-1.1130256972222099</v>
      </c>
      <c r="Y75" s="15"/>
      <c r="Z75" s="15">
        <v>-14.2124046748539</v>
      </c>
      <c r="AA75" s="15">
        <v>-5.6956018444383796</v>
      </c>
      <c r="AB75" s="15">
        <v>-1.8039273476217501</v>
      </c>
      <c r="AC75" s="15">
        <v>-4.3881065075257499</v>
      </c>
      <c r="AD75" s="15">
        <v>-13.5547462987765</v>
      </c>
      <c r="AE75" s="15">
        <v>-8.72995232146795</v>
      </c>
      <c r="AF75" s="15">
        <v>-2.73029047620971</v>
      </c>
      <c r="AG75" s="15">
        <v>-3.4548518895156999</v>
      </c>
      <c r="AH75" s="15">
        <v>-12.101995895996801</v>
      </c>
      <c r="AI75" s="15">
        <v>-10.8815915100545</v>
      </c>
      <c r="AJ75" s="15">
        <v>-4.2954394906337603</v>
      </c>
      <c r="AK75" s="15">
        <v>-1.1130256972222099</v>
      </c>
      <c r="AS75" s="1">
        <v>-13.908830440392199</v>
      </c>
      <c r="AT75" s="1">
        <v>-3.2633594565592299</v>
      </c>
      <c r="AU75" s="1">
        <v>-1.6515433912720501</v>
      </c>
      <c r="AV75" s="1">
        <v>-3.5168683720573402</v>
      </c>
      <c r="AX75" s="1">
        <v>-14.118724202789849</v>
      </c>
      <c r="AY75" s="1">
        <v>-2.3989925844883069</v>
      </c>
      <c r="AZ75" s="1">
        <v>-1.8400689099502872</v>
      </c>
      <c r="BA75" s="1">
        <v>-4.3340689146733951</v>
      </c>
      <c r="BC75" s="1">
        <f t="shared" si="7"/>
        <v>0.20989376239765001</v>
      </c>
      <c r="BD75" s="1">
        <f t="shared" si="4"/>
        <v>-0.864366872070923</v>
      </c>
      <c r="BE75" s="1">
        <f t="shared" si="5"/>
        <v>0.18852551867823708</v>
      </c>
      <c r="BF75" s="1">
        <f t="shared" si="6"/>
        <v>0.8172005426160549</v>
      </c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</row>
    <row r="76" spans="1:72" s="1" customFormat="1" x14ac:dyDescent="0.2">
      <c r="A76" s="1">
        <v>2009</v>
      </c>
      <c r="B76" s="1">
        <v>2</v>
      </c>
      <c r="D76" s="1">
        <v>2009</v>
      </c>
      <c r="E76" s="1">
        <v>2</v>
      </c>
      <c r="F76" s="10">
        <v>-14.009448311711999</v>
      </c>
      <c r="G76" s="11">
        <v>-7.9582768225882603</v>
      </c>
      <c r="H76" s="12">
        <v>-2.3548545826145202</v>
      </c>
      <c r="I76" s="13">
        <v>-3.4617706871311902</v>
      </c>
      <c r="J76" s="14">
        <v>-12.561660823576901</v>
      </c>
      <c r="K76" s="11">
        <v>-9.9004705081237905</v>
      </c>
      <c r="L76" s="12">
        <v>-4.1476484147848298</v>
      </c>
      <c r="M76" s="13">
        <v>-1.2547158711209001</v>
      </c>
      <c r="N76" s="14">
        <v>-9.4264706677151899</v>
      </c>
      <c r="O76" s="11">
        <v>-9.2090096816124891</v>
      </c>
      <c r="P76" s="12">
        <v>-5.5321644645695596</v>
      </c>
      <c r="Q76" s="13">
        <v>0.64611446153110497</v>
      </c>
      <c r="R76" s="24">
        <v>-3.8905292877100401</v>
      </c>
      <c r="S76" s="26">
        <v>-2.6322530170472</v>
      </c>
      <c r="T76" s="15"/>
      <c r="U76" s="15">
        <v>-13.5547462987765</v>
      </c>
      <c r="V76" s="15">
        <v>-8.72995232146795</v>
      </c>
      <c r="W76" s="15">
        <v>-2.73029047620971</v>
      </c>
      <c r="X76" s="15">
        <v>-3.4548518895156999</v>
      </c>
      <c r="Y76" s="15"/>
      <c r="Z76" s="15">
        <v>-13.908830440392199</v>
      </c>
      <c r="AA76" s="15">
        <v>-3.2633594565592299</v>
      </c>
      <c r="AB76" s="15">
        <v>-1.6515433912720501</v>
      </c>
      <c r="AC76" s="15">
        <v>-3.5168683720573402</v>
      </c>
      <c r="AD76" s="15">
        <v>-14.2124046748539</v>
      </c>
      <c r="AE76" s="15">
        <v>-5.6956018444383796</v>
      </c>
      <c r="AF76" s="15">
        <v>-1.8039273476217501</v>
      </c>
      <c r="AG76" s="15">
        <v>-4.3881065075257499</v>
      </c>
      <c r="AH76" s="15">
        <v>-13.5547462987765</v>
      </c>
      <c r="AI76" s="15">
        <v>-8.72995232146795</v>
      </c>
      <c r="AJ76" s="15">
        <v>-2.73029047620971</v>
      </c>
      <c r="AK76" s="15">
        <v>-3.4548518895156999</v>
      </c>
      <c r="AS76" s="1">
        <v>-12.662850598790101</v>
      </c>
      <c r="AT76" s="1">
        <v>-0.58583696422054399</v>
      </c>
      <c r="AU76" s="1">
        <v>-1.2452591057787801</v>
      </c>
      <c r="AV76" s="1">
        <v>-2.6712749950938202</v>
      </c>
      <c r="AX76" s="1">
        <v>-13.747728285639511</v>
      </c>
      <c r="AY76" s="1">
        <v>-1.1236120805443575</v>
      </c>
      <c r="AZ76" s="1">
        <v>-2.1118145169256897</v>
      </c>
      <c r="BA76" s="1">
        <v>-2.2598126301837596</v>
      </c>
      <c r="BC76" s="1">
        <f t="shared" si="7"/>
        <v>1.0848776868494099</v>
      </c>
      <c r="BD76" s="1">
        <f t="shared" si="4"/>
        <v>0.53777511632381347</v>
      </c>
      <c r="BE76" s="1">
        <f t="shared" si="5"/>
        <v>0.86655541114690959</v>
      </c>
      <c r="BF76" s="1">
        <f t="shared" si="6"/>
        <v>-0.41146236491006061</v>
      </c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</row>
    <row r="77" spans="1:72" s="1" customFormat="1" x14ac:dyDescent="0.2">
      <c r="A77" s="1">
        <v>2009</v>
      </c>
      <c r="B77" s="1">
        <v>3</v>
      </c>
      <c r="D77" s="1">
        <v>2009</v>
      </c>
      <c r="E77" s="1">
        <v>3</v>
      </c>
      <c r="F77" s="10">
        <v>-14.7657018112196</v>
      </c>
      <c r="G77" s="11">
        <v>-5.3862597216872299</v>
      </c>
      <c r="H77" s="12">
        <v>-1.0960107817897999</v>
      </c>
      <c r="I77" s="13">
        <v>-4.25745887049366</v>
      </c>
      <c r="J77" s="14">
        <v>-14.1270043059773</v>
      </c>
      <c r="K77" s="11">
        <v>-8.1829141083250594</v>
      </c>
      <c r="L77" s="12">
        <v>-2.46076558143392</v>
      </c>
      <c r="M77" s="13">
        <v>-3.4195905596427498</v>
      </c>
      <c r="N77" s="14">
        <v>-12.43843548802</v>
      </c>
      <c r="O77" s="11">
        <v>-9.8204780242576195</v>
      </c>
      <c r="P77" s="12">
        <v>-4.1728976809546099</v>
      </c>
      <c r="Q77" s="13">
        <v>-1.3863498808947201</v>
      </c>
      <c r="R77" s="24">
        <v>-3.68396723054826</v>
      </c>
      <c r="S77" s="26">
        <v>-4.05434928695552</v>
      </c>
      <c r="T77" s="15"/>
      <c r="U77" s="15">
        <v>-14.2124046748539</v>
      </c>
      <c r="V77" s="15">
        <v>-5.6956018444383796</v>
      </c>
      <c r="W77" s="15">
        <v>-1.8039273476217501</v>
      </c>
      <c r="X77" s="15">
        <v>-4.3881065075257499</v>
      </c>
      <c r="Y77" s="15"/>
      <c r="Z77" s="15">
        <v>-12.662850598790101</v>
      </c>
      <c r="AA77" s="15">
        <v>-0.58583696422054399</v>
      </c>
      <c r="AB77" s="15">
        <v>-1.2452591057787801</v>
      </c>
      <c r="AC77" s="15">
        <v>-2.6712749950938202</v>
      </c>
      <c r="AD77" s="15">
        <v>-13.908830440392199</v>
      </c>
      <c r="AE77" s="15">
        <v>-3.2633594565592299</v>
      </c>
      <c r="AF77" s="15">
        <v>-1.6515433912720501</v>
      </c>
      <c r="AG77" s="15">
        <v>-3.5168683720573402</v>
      </c>
      <c r="AH77" s="15">
        <v>-14.2124046748539</v>
      </c>
      <c r="AI77" s="15">
        <v>-5.6956018444383796</v>
      </c>
      <c r="AJ77" s="15">
        <v>-1.8039273476217501</v>
      </c>
      <c r="AK77" s="15">
        <v>-4.3881065075257499</v>
      </c>
      <c r="AS77" s="1">
        <v>-10.5099183764872</v>
      </c>
      <c r="AT77" s="1">
        <v>2.49374894335</v>
      </c>
      <c r="AU77" s="1">
        <v>4.8957764376862001E-2</v>
      </c>
      <c r="AV77" s="1">
        <v>-2.2849309892487102</v>
      </c>
      <c r="AX77" s="1">
        <v>-11.522144367960108</v>
      </c>
      <c r="AY77" s="1">
        <v>1.9918648330974071</v>
      </c>
      <c r="AZ77" s="1">
        <v>-1.6022206098142022</v>
      </c>
      <c r="BA77" s="1">
        <v>-1.8888953511643014</v>
      </c>
      <c r="BC77" s="1">
        <f t="shared" si="7"/>
        <v>1.0122259914729081</v>
      </c>
      <c r="BD77" s="1">
        <f t="shared" si="4"/>
        <v>0.50188411025259283</v>
      </c>
      <c r="BE77" s="1">
        <f t="shared" si="5"/>
        <v>1.6511783741910642</v>
      </c>
      <c r="BF77" s="1">
        <f t="shared" si="6"/>
        <v>-0.39603563808440878</v>
      </c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</row>
    <row r="78" spans="1:72" s="1" customFormat="1" x14ac:dyDescent="0.2">
      <c r="A78" s="1">
        <v>2009</v>
      </c>
      <c r="B78" s="1">
        <v>4</v>
      </c>
      <c r="D78" s="1">
        <v>2009</v>
      </c>
      <c r="E78" s="1">
        <v>4</v>
      </c>
      <c r="F78" s="10">
        <v>-14.6929224794905</v>
      </c>
      <c r="G78" s="11">
        <v>-2.6366159508920899</v>
      </c>
      <c r="H78" s="12">
        <v>-1.07974955378544</v>
      </c>
      <c r="I78" s="13">
        <v>-3.2305724777043898</v>
      </c>
      <c r="J78" s="14">
        <v>-14.6637083210972</v>
      </c>
      <c r="K78" s="11">
        <v>-5.4866030809931496</v>
      </c>
      <c r="L78" s="12">
        <v>-1.3030186506293</v>
      </c>
      <c r="M78" s="13">
        <v>-4.1009532177435304</v>
      </c>
      <c r="N78" s="14">
        <v>-14.0011117337556</v>
      </c>
      <c r="O78" s="11">
        <v>-8.1402794870264401</v>
      </c>
      <c r="P78" s="12">
        <v>-2.5180655691594098</v>
      </c>
      <c r="Q78" s="13">
        <v>-3.5483876415693199</v>
      </c>
      <c r="R78" s="24">
        <v>-2.38481039870494</v>
      </c>
      <c r="S78" s="26">
        <v>-0.79493679956831498</v>
      </c>
      <c r="T78" s="15"/>
      <c r="U78" s="15">
        <v>-13.908830440392199</v>
      </c>
      <c r="V78" s="15">
        <v>-3.2633594565592299</v>
      </c>
      <c r="W78" s="15">
        <v>-1.6515433912720501</v>
      </c>
      <c r="X78" s="15">
        <v>-3.5168683720573402</v>
      </c>
      <c r="Y78" s="15"/>
      <c r="Z78" s="15">
        <v>-10.5099183764872</v>
      </c>
      <c r="AA78" s="15">
        <v>2.49374894335</v>
      </c>
      <c r="AB78" s="15">
        <v>4.8957764376862001E-2</v>
      </c>
      <c r="AC78" s="15">
        <v>-2.2849309892487102</v>
      </c>
      <c r="AD78" s="15">
        <v>-12.662850598790101</v>
      </c>
      <c r="AE78" s="15">
        <v>-0.58583696422054399</v>
      </c>
      <c r="AF78" s="15">
        <v>-1.2452591057787801</v>
      </c>
      <c r="AG78" s="15">
        <v>-2.6712749950938202</v>
      </c>
      <c r="AH78" s="15">
        <v>-13.908830440392199</v>
      </c>
      <c r="AI78" s="15">
        <v>-3.2633594565592299</v>
      </c>
      <c r="AJ78" s="15">
        <v>-1.6515433912720501</v>
      </c>
      <c r="AK78" s="15">
        <v>-3.5168683720573402</v>
      </c>
      <c r="AS78" s="1">
        <v>-8.6678209814851801</v>
      </c>
      <c r="AT78" s="1">
        <v>4.98664071196474</v>
      </c>
      <c r="AU78" s="1">
        <v>0.33191813380403901</v>
      </c>
      <c r="AV78" s="1">
        <v>-2.2491651221332698</v>
      </c>
      <c r="AX78" s="1">
        <v>-8.6028917899604842</v>
      </c>
      <c r="AY78" s="1">
        <v>5.2761481342023471</v>
      </c>
      <c r="AZ78" s="1">
        <v>0.1275263481353982</v>
      </c>
      <c r="BA78" s="1">
        <v>-1.7290699528887996</v>
      </c>
      <c r="BC78" s="1">
        <f t="shared" si="7"/>
        <v>-6.4929191524695895E-2</v>
      </c>
      <c r="BD78" s="1">
        <f t="shared" si="4"/>
        <v>-0.28950742223760706</v>
      </c>
      <c r="BE78" s="1">
        <f t="shared" si="5"/>
        <v>0.2043917856686408</v>
      </c>
      <c r="BF78" s="1">
        <f t="shared" si="6"/>
        <v>-0.52009516924447019</v>
      </c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</row>
    <row r="79" spans="1:72" s="1" customFormat="1" x14ac:dyDescent="0.2">
      <c r="A79" s="1">
        <v>2009</v>
      </c>
      <c r="B79" s="1">
        <v>5</v>
      </c>
      <c r="D79" s="1">
        <v>2009</v>
      </c>
      <c r="E79" s="1">
        <v>5</v>
      </c>
      <c r="F79" s="10">
        <v>-13.6958162254087</v>
      </c>
      <c r="G79" s="11">
        <v>7.4075941558609207E-2</v>
      </c>
      <c r="H79" s="12">
        <v>-1.00368519379577</v>
      </c>
      <c r="I79" s="13">
        <v>-2.0072965997677601</v>
      </c>
      <c r="J79" s="14">
        <v>-14.355715756101199</v>
      </c>
      <c r="K79" s="11">
        <v>-2.5647084999107799</v>
      </c>
      <c r="L79" s="12">
        <v>-1.06224353265635</v>
      </c>
      <c r="M79" s="13">
        <v>-3.2817349134065799</v>
      </c>
      <c r="N79" s="14">
        <v>-14.538476766712501</v>
      </c>
      <c r="O79" s="11">
        <v>-5.4899331272327503</v>
      </c>
      <c r="P79" s="12">
        <v>-1.41942895388255</v>
      </c>
      <c r="Q79" s="13">
        <v>-4.1885760456926198</v>
      </c>
      <c r="R79" s="24">
        <v>-1.31841858643336</v>
      </c>
      <c r="S79" s="26">
        <v>-1.2060327036899401</v>
      </c>
      <c r="T79" s="15"/>
      <c r="U79" s="15">
        <v>-12.662850598790101</v>
      </c>
      <c r="V79" s="15">
        <v>-0.58583696422054399</v>
      </c>
      <c r="W79" s="15">
        <v>-1.2452591057787801</v>
      </c>
      <c r="X79" s="15">
        <v>-2.6712749950938202</v>
      </c>
      <c r="Y79" s="15"/>
      <c r="Z79" s="15">
        <v>-8.6678209814851801</v>
      </c>
      <c r="AA79" s="15">
        <v>4.98664071196474</v>
      </c>
      <c r="AB79" s="15">
        <v>0.33191813380403901</v>
      </c>
      <c r="AC79" s="15">
        <v>-2.2491651221332698</v>
      </c>
      <c r="AD79" s="15">
        <v>-10.5099183764872</v>
      </c>
      <c r="AE79" s="15">
        <v>2.49374894335</v>
      </c>
      <c r="AF79" s="15">
        <v>4.8957764376862001E-2</v>
      </c>
      <c r="AG79" s="15">
        <v>-2.2849309892487102</v>
      </c>
      <c r="AH79" s="15">
        <v>-12.662850598790101</v>
      </c>
      <c r="AI79" s="15">
        <v>-0.58583696422054399</v>
      </c>
      <c r="AJ79" s="15">
        <v>-1.2452591057787801</v>
      </c>
      <c r="AK79" s="15">
        <v>-2.6712749950938202</v>
      </c>
      <c r="AS79" s="1">
        <v>-7.0784871704369499</v>
      </c>
      <c r="AT79" s="1">
        <v>5.6645097817306</v>
      </c>
      <c r="AU79" s="1">
        <v>1.41184367419868</v>
      </c>
      <c r="AV79" s="1">
        <v>-1.0624862148268199</v>
      </c>
      <c r="AX79" s="1">
        <v>-7.640891756403839</v>
      </c>
      <c r="AY79" s="1">
        <v>5.7610005611754644</v>
      </c>
      <c r="AZ79" s="1">
        <v>0.10539400860527431</v>
      </c>
      <c r="BA79" s="1">
        <v>-1.6881908232642306</v>
      </c>
      <c r="BC79" s="1">
        <f t="shared" si="7"/>
        <v>0.56240458596688914</v>
      </c>
      <c r="BD79" s="1">
        <f t="shared" si="4"/>
        <v>-9.6490779444864394E-2</v>
      </c>
      <c r="BE79" s="1">
        <f t="shared" si="5"/>
        <v>1.3064496655934057</v>
      </c>
      <c r="BF79" s="1">
        <f t="shared" si="6"/>
        <v>0.62570460843741071</v>
      </c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</row>
    <row r="80" spans="1:72" s="1" customFormat="1" x14ac:dyDescent="0.2">
      <c r="A80" s="1">
        <v>2009</v>
      </c>
      <c r="B80" s="1">
        <v>6</v>
      </c>
      <c r="D80" s="1">
        <v>2009</v>
      </c>
      <c r="E80" s="1">
        <v>6</v>
      </c>
      <c r="F80" s="10">
        <v>-11.4976140419119</v>
      </c>
      <c r="G80" s="11">
        <v>3.3047740201294502</v>
      </c>
      <c r="H80" s="12">
        <v>-6.7022609151640405E-2</v>
      </c>
      <c r="I80" s="13">
        <v>-1.9503636316552699</v>
      </c>
      <c r="J80" s="14">
        <v>-13.2041158163217</v>
      </c>
      <c r="K80" s="11">
        <v>0.33730078722583001</v>
      </c>
      <c r="L80" s="12">
        <v>-0.75318831785861595</v>
      </c>
      <c r="M80" s="13">
        <v>-2.37061127796908</v>
      </c>
      <c r="N80" s="14">
        <v>-14.243930186203</v>
      </c>
      <c r="O80" s="11">
        <v>-2.5568358895981498</v>
      </c>
      <c r="P80" s="12">
        <v>-1.2705651868707999</v>
      </c>
      <c r="Q80" s="13">
        <v>-3.32255646888976</v>
      </c>
      <c r="R80" s="24">
        <v>0.69224717055875795</v>
      </c>
      <c r="S80" s="26">
        <v>-0.392305029019972</v>
      </c>
      <c r="T80" s="15"/>
      <c r="U80" s="15">
        <v>-10.5099183764872</v>
      </c>
      <c r="V80" s="15">
        <v>2.49374894335</v>
      </c>
      <c r="W80" s="15">
        <v>4.8957764376862001E-2</v>
      </c>
      <c r="X80" s="15">
        <v>-2.2849309892487102</v>
      </c>
      <c r="Y80" s="15"/>
      <c r="Z80" s="15">
        <v>-7.0784871704369499</v>
      </c>
      <c r="AA80" s="15">
        <v>5.6645097817306</v>
      </c>
      <c r="AB80" s="15">
        <v>1.41184367419868</v>
      </c>
      <c r="AC80" s="15">
        <v>-1.0624862148268199</v>
      </c>
      <c r="AD80" s="15">
        <v>-8.6678209814851801</v>
      </c>
      <c r="AE80" s="15">
        <v>4.98664071196474</v>
      </c>
      <c r="AF80" s="15">
        <v>0.33191813380403901</v>
      </c>
      <c r="AG80" s="15">
        <v>-2.2491651221332698</v>
      </c>
      <c r="AH80" s="15">
        <v>-10.5099183764872</v>
      </c>
      <c r="AI80" s="15">
        <v>2.49374894335</v>
      </c>
      <c r="AJ80" s="15">
        <v>4.8957764376862001E-2</v>
      </c>
      <c r="AK80" s="15">
        <v>-2.2849309892487102</v>
      </c>
      <c r="AS80" s="1">
        <v>-5.5396024563552899</v>
      </c>
      <c r="AT80" s="1">
        <v>6.2082043939052802</v>
      </c>
      <c r="AU80" s="1">
        <v>1.5690344922382999</v>
      </c>
      <c r="AV80" s="1">
        <v>-0.59698018380512796</v>
      </c>
      <c r="AX80" s="1">
        <v>-6.4574090531931665</v>
      </c>
      <c r="AY80" s="1">
        <v>5.4331221900941404</v>
      </c>
      <c r="AZ80" s="1">
        <v>1.9320754235202748</v>
      </c>
      <c r="BA80" s="1">
        <v>0.33050574235164598</v>
      </c>
      <c r="BC80" s="1">
        <f t="shared" si="7"/>
        <v>0.91780659683787658</v>
      </c>
      <c r="BD80" s="1">
        <f t="shared" si="4"/>
        <v>0.77508220381113979</v>
      </c>
      <c r="BE80" s="1">
        <f t="shared" si="5"/>
        <v>-0.3630409312819749</v>
      </c>
      <c r="BF80" s="1">
        <f t="shared" si="6"/>
        <v>-0.92748592615677394</v>
      </c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</row>
    <row r="81" spans="1:72" s="1" customFormat="1" x14ac:dyDescent="0.2">
      <c r="A81" s="1">
        <v>2009</v>
      </c>
      <c r="B81" s="1">
        <v>7</v>
      </c>
      <c r="D81" s="1">
        <v>2009</v>
      </c>
      <c r="E81" s="1">
        <v>7</v>
      </c>
      <c r="F81" s="10">
        <v>-9.5091974778455501</v>
      </c>
      <c r="G81" s="11">
        <v>5.6511823893498603</v>
      </c>
      <c r="H81" s="12">
        <v>0.78479105872477195</v>
      </c>
      <c r="I81" s="13">
        <v>-1.8903442087770499</v>
      </c>
      <c r="J81" s="14">
        <v>-11.3075292801038</v>
      </c>
      <c r="K81" s="11">
        <v>3.3493943867999798</v>
      </c>
      <c r="L81" s="12">
        <v>4.44680041022876E-2</v>
      </c>
      <c r="M81" s="13">
        <v>-2.16150790938054</v>
      </c>
      <c r="N81" s="14">
        <v>-13.1090328446319</v>
      </c>
      <c r="O81" s="11">
        <v>0.34319201776138403</v>
      </c>
      <c r="P81" s="12">
        <v>-0.85499807128953897</v>
      </c>
      <c r="Q81" s="13">
        <v>-2.4163957650049399</v>
      </c>
      <c r="R81" s="24">
        <v>0.84594361351997205</v>
      </c>
      <c r="S81" s="26">
        <v>0.28198120450665698</v>
      </c>
      <c r="T81" s="15"/>
      <c r="U81" s="15">
        <v>-8.6678209814851801</v>
      </c>
      <c r="V81" s="15">
        <v>4.98664071196474</v>
      </c>
      <c r="W81" s="15">
        <v>0.33191813380403901</v>
      </c>
      <c r="X81" s="15">
        <v>-2.2491651221332698</v>
      </c>
      <c r="Y81" s="15"/>
      <c r="Z81" s="15">
        <v>-5.5396024563552899</v>
      </c>
      <c r="AA81" s="15">
        <v>6.2082043939052802</v>
      </c>
      <c r="AB81" s="15">
        <v>1.5690344922382999</v>
      </c>
      <c r="AC81" s="15">
        <v>-0.59698018380512796</v>
      </c>
      <c r="AD81" s="15">
        <v>-7.0784871704369499</v>
      </c>
      <c r="AE81" s="15">
        <v>5.6645097817306</v>
      </c>
      <c r="AF81" s="15">
        <v>1.41184367419868</v>
      </c>
      <c r="AG81" s="15">
        <v>-1.0624862148268199</v>
      </c>
      <c r="AH81" s="15">
        <v>-8.6678209814851801</v>
      </c>
      <c r="AI81" s="15">
        <v>4.98664071196474</v>
      </c>
      <c r="AJ81" s="15">
        <v>0.33191813380403901</v>
      </c>
      <c r="AK81" s="15">
        <v>-2.2491651221332698</v>
      </c>
      <c r="AS81" s="1">
        <v>-4.5607345923487097</v>
      </c>
      <c r="AT81" s="1">
        <v>5.8505866713939296</v>
      </c>
      <c r="AU81" s="1">
        <v>2.71742291606227</v>
      </c>
      <c r="AV81" s="1">
        <v>-0.28793696675472102</v>
      </c>
      <c r="AX81" s="1">
        <v>-4.6294816176881541</v>
      </c>
      <c r="AY81" s="1">
        <v>5.7942163677567509</v>
      </c>
      <c r="AZ81" s="1">
        <v>1.4781206060502208</v>
      </c>
      <c r="BA81" s="1">
        <v>8.4819719012902695E-2</v>
      </c>
      <c r="BC81" s="1">
        <f t="shared" si="7"/>
        <v>6.8747025339444434E-2</v>
      </c>
      <c r="BD81" s="1">
        <f t="shared" si="4"/>
        <v>5.6370303637178765E-2</v>
      </c>
      <c r="BE81" s="1">
        <f t="shared" si="5"/>
        <v>1.2393023100120493</v>
      </c>
      <c r="BF81" s="1">
        <f t="shared" si="6"/>
        <v>-0.37275668576762372</v>
      </c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</row>
    <row r="82" spans="1:72" s="1" customFormat="1" x14ac:dyDescent="0.2">
      <c r="A82" s="1">
        <v>2009</v>
      </c>
      <c r="B82" s="1">
        <v>8</v>
      </c>
      <c r="D82" s="1">
        <v>2009</v>
      </c>
      <c r="E82" s="1">
        <v>8</v>
      </c>
      <c r="F82" s="10">
        <v>-7.8669423285522901</v>
      </c>
      <c r="G82" s="11">
        <v>6.6303845317352001</v>
      </c>
      <c r="H82" s="12">
        <v>1.7637219469695999</v>
      </c>
      <c r="I82" s="13">
        <v>-1.2061395307928999</v>
      </c>
      <c r="J82" s="14">
        <v>-9.2915380666092595</v>
      </c>
      <c r="K82" s="11">
        <v>5.6969350489041597</v>
      </c>
      <c r="L82" s="12">
        <v>0.87903982352841603</v>
      </c>
      <c r="M82" s="13">
        <v>-1.9909136714912501</v>
      </c>
      <c r="N82" s="14">
        <v>-11.220028236082699</v>
      </c>
      <c r="O82" s="11">
        <v>3.35754760580088</v>
      </c>
      <c r="P82" s="12">
        <v>-4.0424343276158597E-2</v>
      </c>
      <c r="Q82" s="13">
        <v>-2.2220893262900701</v>
      </c>
      <c r="R82" s="24">
        <v>0.93167893178729699</v>
      </c>
      <c r="S82" s="26">
        <v>0.60129160159353201</v>
      </c>
      <c r="T82" s="15"/>
      <c r="U82" s="15">
        <v>-7.0784871704369499</v>
      </c>
      <c r="V82" s="15">
        <v>5.6645097817306</v>
      </c>
      <c r="W82" s="15">
        <v>1.41184367419868</v>
      </c>
      <c r="X82" s="15">
        <v>-1.0624862148268199</v>
      </c>
      <c r="Y82" s="15"/>
      <c r="Z82" s="15">
        <v>-4.5607345923487097</v>
      </c>
      <c r="AA82" s="15">
        <v>5.8505866713939296</v>
      </c>
      <c r="AB82" s="15">
        <v>2.71742291606227</v>
      </c>
      <c r="AC82" s="15">
        <v>-0.28793696675472102</v>
      </c>
      <c r="AD82" s="15">
        <v>-5.5396024563552899</v>
      </c>
      <c r="AE82" s="15">
        <v>6.2082043939052802</v>
      </c>
      <c r="AF82" s="15">
        <v>1.5690344922382999</v>
      </c>
      <c r="AG82" s="15">
        <v>-0.59698018380512796</v>
      </c>
      <c r="AH82" s="15">
        <v>-7.0784871704369499</v>
      </c>
      <c r="AI82" s="15">
        <v>5.6645097817306</v>
      </c>
      <c r="AJ82" s="15">
        <v>1.41184367419868</v>
      </c>
      <c r="AK82" s="15">
        <v>-1.0624862148268199</v>
      </c>
      <c r="AS82" s="1">
        <v>-3.5877657691788198</v>
      </c>
      <c r="AT82" s="1">
        <v>5.6292155872045697</v>
      </c>
      <c r="AU82" s="1">
        <v>2.48321582816122</v>
      </c>
      <c r="AV82" s="1">
        <v>3.3225650702962302E-2</v>
      </c>
      <c r="AX82" s="1">
        <v>-3.9695994909160941</v>
      </c>
      <c r="AY82" s="1">
        <v>5.3425308472703312</v>
      </c>
      <c r="AZ82" s="1">
        <v>3.2656275439432747</v>
      </c>
      <c r="BA82" s="1">
        <v>0.32341720222948683</v>
      </c>
      <c r="BC82" s="1">
        <f t="shared" si="7"/>
        <v>0.38183372173727426</v>
      </c>
      <c r="BD82" s="1">
        <f t="shared" si="4"/>
        <v>0.28668473993423849</v>
      </c>
      <c r="BE82" s="1">
        <f t="shared" si="5"/>
        <v>-0.78241171578205471</v>
      </c>
      <c r="BF82" s="1">
        <f t="shared" si="6"/>
        <v>-0.29019155152652454</v>
      </c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</row>
    <row r="83" spans="1:72" s="1" customFormat="1" x14ac:dyDescent="0.2">
      <c r="A83" s="1">
        <v>2009</v>
      </c>
      <c r="B83" s="1">
        <v>9</v>
      </c>
      <c r="D83" s="1">
        <v>2009</v>
      </c>
      <c r="E83" s="1">
        <v>9</v>
      </c>
      <c r="F83" s="10">
        <v>-6.4732384864881301</v>
      </c>
      <c r="G83" s="11">
        <v>6.9813237172015796</v>
      </c>
      <c r="H83" s="12">
        <v>2.2389097450974802</v>
      </c>
      <c r="I83" s="13">
        <v>-0.46987298755331097</v>
      </c>
      <c r="J83" s="14">
        <v>-7.7178052337222098</v>
      </c>
      <c r="K83" s="11">
        <v>6.6709387191166201</v>
      </c>
      <c r="L83" s="12">
        <v>1.81821969981135</v>
      </c>
      <c r="M83" s="13">
        <v>-1.32508012449043</v>
      </c>
      <c r="N83" s="14">
        <v>-9.2570915837124694</v>
      </c>
      <c r="O83" s="11">
        <v>5.6058693028165596</v>
      </c>
      <c r="P83" s="12">
        <v>0.859386020657948</v>
      </c>
      <c r="Q83" s="13">
        <v>-1.95917775274124</v>
      </c>
      <c r="R83" s="24">
        <v>3.1564979418425801E-2</v>
      </c>
      <c r="S83" s="26">
        <v>5.1980677187650802E-3</v>
      </c>
      <c r="T83" s="15"/>
      <c r="U83" s="15">
        <v>-5.5396024563552899</v>
      </c>
      <c r="V83" s="15">
        <v>6.2082043939052802</v>
      </c>
      <c r="W83" s="15">
        <v>1.5690344922382999</v>
      </c>
      <c r="X83" s="15">
        <v>-0.59698018380512796</v>
      </c>
      <c r="Y83" s="15"/>
      <c r="Z83" s="15">
        <v>-3.5877657691788198</v>
      </c>
      <c r="AA83" s="15">
        <v>5.6292155872045697</v>
      </c>
      <c r="AB83" s="15">
        <v>2.48321582816122</v>
      </c>
      <c r="AC83" s="15">
        <v>3.3225650702962302E-2</v>
      </c>
      <c r="AD83" s="15">
        <v>-4.5607345923487097</v>
      </c>
      <c r="AE83" s="15">
        <v>5.8505866713939296</v>
      </c>
      <c r="AF83" s="15">
        <v>2.71742291606227</v>
      </c>
      <c r="AG83" s="15">
        <v>-0.28793696675472102</v>
      </c>
      <c r="AH83" s="15">
        <v>-5.5396024563552899</v>
      </c>
      <c r="AI83" s="15">
        <v>6.2082043939052802</v>
      </c>
      <c r="AJ83" s="15">
        <v>1.5690344922382999</v>
      </c>
      <c r="AK83" s="15">
        <v>-0.59698018380512796</v>
      </c>
      <c r="AS83" s="1">
        <v>-3.0614011083771899</v>
      </c>
      <c r="AT83" s="1">
        <v>4.3098019477958402</v>
      </c>
      <c r="AU83" s="1">
        <v>2.5048611044976199</v>
      </c>
      <c r="AV83" s="1">
        <v>0.154831392162295</v>
      </c>
      <c r="AX83" s="1">
        <v>-3.0731504428347334</v>
      </c>
      <c r="AY83" s="1">
        <v>4.6675256504886375</v>
      </c>
      <c r="AZ83" s="1">
        <v>2.2512058951058238</v>
      </c>
      <c r="BA83" s="1">
        <v>0.76341797672541889</v>
      </c>
      <c r="BC83" s="1">
        <f t="shared" si="7"/>
        <v>1.1749334457543448E-2</v>
      </c>
      <c r="BD83" s="1">
        <f t="shared" si="4"/>
        <v>-0.3577237026927973</v>
      </c>
      <c r="BE83" s="1">
        <f t="shared" si="5"/>
        <v>0.25365520939179609</v>
      </c>
      <c r="BF83" s="1">
        <f t="shared" si="6"/>
        <v>-0.60858658456312387</v>
      </c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</row>
    <row r="84" spans="1:72" s="1" customFormat="1" x14ac:dyDescent="0.2">
      <c r="A84" s="1">
        <v>2009</v>
      </c>
      <c r="B84" s="1">
        <v>10</v>
      </c>
      <c r="D84" s="1">
        <v>2009</v>
      </c>
      <c r="E84" s="1">
        <v>10</v>
      </c>
      <c r="F84" s="10">
        <v>-5.2961196878057804</v>
      </c>
      <c r="G84" s="11">
        <v>6.7525192890434802</v>
      </c>
      <c r="H84" s="12">
        <v>2.8125913111696801</v>
      </c>
      <c r="I84" s="13">
        <v>-0.15992342345636901</v>
      </c>
      <c r="J84" s="14">
        <v>-6.3378823317141002</v>
      </c>
      <c r="K84" s="11">
        <v>7.0532668062751203</v>
      </c>
      <c r="L84" s="12">
        <v>2.2801734412295902</v>
      </c>
      <c r="M84" s="13">
        <v>-0.71946840185662497</v>
      </c>
      <c r="N84" s="14">
        <v>-7.6596101378583699</v>
      </c>
      <c r="O84" s="11">
        <v>6.6467169857016497</v>
      </c>
      <c r="P84" s="12">
        <v>1.7319657568604401</v>
      </c>
      <c r="Q84" s="13">
        <v>-1.3163411806548999</v>
      </c>
      <c r="R84" s="24">
        <v>0.70203739820441702</v>
      </c>
      <c r="S84" s="26">
        <v>0.234012466068139</v>
      </c>
      <c r="T84" s="15"/>
      <c r="U84" s="15">
        <v>-4.5607345923487097</v>
      </c>
      <c r="V84" s="15">
        <v>5.8505866713939296</v>
      </c>
      <c r="W84" s="15">
        <v>2.71742291606227</v>
      </c>
      <c r="X84" s="15">
        <v>-0.28793696675472102</v>
      </c>
      <c r="Y84" s="15"/>
      <c r="Z84" s="15">
        <v>-3.0614011083771899</v>
      </c>
      <c r="AA84" s="15">
        <v>4.3098019477958402</v>
      </c>
      <c r="AB84" s="15">
        <v>2.5048611044976199</v>
      </c>
      <c r="AC84" s="15">
        <v>0.154831392162295</v>
      </c>
      <c r="AD84" s="15">
        <v>-3.5877657691788198</v>
      </c>
      <c r="AE84" s="15">
        <v>5.6292155872045697</v>
      </c>
      <c r="AF84" s="15">
        <v>2.48321582816122</v>
      </c>
      <c r="AG84" s="15">
        <v>3.3225650702962302E-2</v>
      </c>
      <c r="AH84" s="15">
        <v>-4.5607345923487097</v>
      </c>
      <c r="AI84" s="15">
        <v>5.8505866713939296</v>
      </c>
      <c r="AJ84" s="15">
        <v>2.71742291606227</v>
      </c>
      <c r="AK84" s="15">
        <v>-0.28793696675472102</v>
      </c>
      <c r="AS84" s="1">
        <v>-2.3542442513947099</v>
      </c>
      <c r="AT84" s="1">
        <v>3.9712044402030702</v>
      </c>
      <c r="AU84" s="1">
        <v>1.4478089314888101</v>
      </c>
      <c r="AV84" s="1">
        <v>1.2372913693318901</v>
      </c>
      <c r="AX84" s="1">
        <v>-2.9461746771539294</v>
      </c>
      <c r="AY84" s="1">
        <v>3.0452629086397125</v>
      </c>
      <c r="AZ84" s="1">
        <v>2.5453555667909784</v>
      </c>
      <c r="BA84" s="1">
        <v>0.72905519752815562</v>
      </c>
      <c r="BC84" s="1">
        <f t="shared" si="7"/>
        <v>0.5919304257592195</v>
      </c>
      <c r="BD84" s="1">
        <f t="shared" si="4"/>
        <v>0.92594153156335768</v>
      </c>
      <c r="BE84" s="1">
        <f t="shared" si="5"/>
        <v>-1.0975466353021683</v>
      </c>
      <c r="BF84" s="1">
        <f t="shared" si="6"/>
        <v>0.50823617180373448</v>
      </c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</row>
    <row r="85" spans="1:72" s="1" customFormat="1" x14ac:dyDescent="0.2">
      <c r="A85" s="1">
        <v>2009</v>
      </c>
      <c r="B85" s="1">
        <v>11</v>
      </c>
      <c r="D85" s="1">
        <v>2009</v>
      </c>
      <c r="E85" s="1">
        <v>11</v>
      </c>
      <c r="F85" s="10">
        <v>-4.2824242557889001</v>
      </c>
      <c r="G85" s="11">
        <v>6.40017650367479</v>
      </c>
      <c r="H85" s="12">
        <v>2.71619153932091</v>
      </c>
      <c r="I85" s="13">
        <v>0.16568922452381099</v>
      </c>
      <c r="J85" s="14">
        <v>-5.2592493837245904</v>
      </c>
      <c r="K85" s="11">
        <v>6.7920525280598802</v>
      </c>
      <c r="L85" s="12">
        <v>2.7034724606488298</v>
      </c>
      <c r="M85" s="13">
        <v>-0.31957851463727299</v>
      </c>
      <c r="N85" s="14">
        <v>-6.3066980486036099</v>
      </c>
      <c r="O85" s="11">
        <v>7.0228844427889001</v>
      </c>
      <c r="P85" s="12">
        <v>2.2278230945905801</v>
      </c>
      <c r="Q85" s="13">
        <v>-0.69243434231891099</v>
      </c>
      <c r="R85" s="24">
        <v>0.70315226485064597</v>
      </c>
      <c r="S85" s="26">
        <v>0.50299501180126205</v>
      </c>
      <c r="T85" s="15"/>
      <c r="U85" s="15">
        <v>-3.5877657691788198</v>
      </c>
      <c r="V85" s="15">
        <v>5.6292155872045697</v>
      </c>
      <c r="W85" s="15">
        <v>2.48321582816122</v>
      </c>
      <c r="X85" s="15">
        <v>3.3225650702962302E-2</v>
      </c>
      <c r="Y85" s="15"/>
      <c r="Z85" s="15">
        <v>-2.3542442513947099</v>
      </c>
      <c r="AA85" s="15">
        <v>3.9712044402030702</v>
      </c>
      <c r="AB85" s="15">
        <v>1.4478089314888101</v>
      </c>
      <c r="AC85" s="15">
        <v>1.2372913693318901</v>
      </c>
      <c r="AD85" s="15">
        <v>-3.0614011083771899</v>
      </c>
      <c r="AE85" s="15">
        <v>4.3098019477958402</v>
      </c>
      <c r="AF85" s="15">
        <v>2.5048611044976199</v>
      </c>
      <c r="AG85" s="15">
        <v>0.154831392162295</v>
      </c>
      <c r="AH85" s="15">
        <v>-3.5877657691788198</v>
      </c>
      <c r="AI85" s="15">
        <v>5.6292155872045697</v>
      </c>
      <c r="AJ85" s="15">
        <v>2.48321582816122</v>
      </c>
      <c r="AK85" s="15">
        <v>3.3225650702962302E-2</v>
      </c>
      <c r="AS85" s="1">
        <v>-2.1249839898627401</v>
      </c>
      <c r="AT85" s="1">
        <v>3.6135793461774601</v>
      </c>
      <c r="AU85" s="1">
        <v>0.86819351266840294</v>
      </c>
      <c r="AV85" s="1">
        <v>1.05247566423357</v>
      </c>
      <c r="AX85" s="1">
        <v>-2.0877173951872403</v>
      </c>
      <c r="AY85" s="1">
        <v>3.0954791479480543</v>
      </c>
      <c r="AZ85" s="1">
        <v>1.0278644548399314</v>
      </c>
      <c r="BA85" s="1">
        <v>2.0588407184325641</v>
      </c>
      <c r="BC85" s="1">
        <f t="shared" si="7"/>
        <v>-3.7266594675499753E-2</v>
      </c>
      <c r="BD85" s="1">
        <f t="shared" si="4"/>
        <v>0.51810019822940578</v>
      </c>
      <c r="BE85" s="1">
        <f t="shared" si="5"/>
        <v>-0.15967094217152844</v>
      </c>
      <c r="BF85" s="1">
        <f t="shared" si="6"/>
        <v>-1.0063650541989941</v>
      </c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</row>
    <row r="86" spans="1:72" s="1" customFormat="1" x14ac:dyDescent="0.2">
      <c r="A86" s="1">
        <v>2009</v>
      </c>
      <c r="B86" s="1">
        <v>12</v>
      </c>
      <c r="D86" s="1">
        <v>2009</v>
      </c>
      <c r="E86" s="1">
        <v>12</v>
      </c>
      <c r="F86" s="10">
        <v>-3.8639335448268302</v>
      </c>
      <c r="G86" s="11">
        <v>5.24984271361786</v>
      </c>
      <c r="H86" s="12">
        <v>2.62663031112079</v>
      </c>
      <c r="I86" s="13">
        <v>0.66700851260128302</v>
      </c>
      <c r="J86" s="14">
        <v>-4.32664680727295</v>
      </c>
      <c r="K86" s="11">
        <v>6.3260910502826304</v>
      </c>
      <c r="L86" s="12">
        <v>2.58262867828455</v>
      </c>
      <c r="M86" s="13">
        <v>5.2776853922498299E-2</v>
      </c>
      <c r="N86" s="14">
        <v>-5.1935225960407401</v>
      </c>
      <c r="O86" s="11">
        <v>6.7785644155597504</v>
      </c>
      <c r="P86" s="12">
        <v>2.6697506712533001</v>
      </c>
      <c r="Q86" s="13">
        <v>-0.33375908017092798</v>
      </c>
      <c r="R86" s="24">
        <v>-0.16414204991405201</v>
      </c>
      <c r="S86" s="26">
        <v>0.20612733836095701</v>
      </c>
      <c r="T86" s="15"/>
      <c r="U86" s="15">
        <v>-3.0614011083771899</v>
      </c>
      <c r="V86" s="15">
        <v>4.3098019477958402</v>
      </c>
      <c r="W86" s="15">
        <v>2.5048611044976199</v>
      </c>
      <c r="X86" s="15">
        <v>0.154831392162295</v>
      </c>
      <c r="Y86" s="15"/>
      <c r="Z86" s="15">
        <v>-2.1249839898627401</v>
      </c>
      <c r="AA86" s="15">
        <v>3.6135793461774601</v>
      </c>
      <c r="AB86" s="15">
        <v>0.86819351266840294</v>
      </c>
      <c r="AC86" s="15">
        <v>1.05247566423357</v>
      </c>
      <c r="AD86" s="15">
        <v>-2.3542442513947099</v>
      </c>
      <c r="AE86" s="15">
        <v>3.9712044402030702</v>
      </c>
      <c r="AF86" s="15">
        <v>1.4478089314888101</v>
      </c>
      <c r="AG86" s="15">
        <v>1.2372913693318901</v>
      </c>
      <c r="AH86" s="15">
        <v>-3.0614011083771899</v>
      </c>
      <c r="AI86" s="15">
        <v>4.3098019477958402</v>
      </c>
      <c r="AJ86" s="15">
        <v>2.5048611044976199</v>
      </c>
      <c r="AK86" s="15">
        <v>0.154831392162295</v>
      </c>
      <c r="AS86" s="1">
        <v>-1.7101955812755001</v>
      </c>
      <c r="AT86" s="1">
        <v>4.1517526248541898</v>
      </c>
      <c r="AU86" s="1">
        <v>0.32793510523727698</v>
      </c>
      <c r="AV86" s="1">
        <v>2.08039340905305</v>
      </c>
      <c r="AX86" s="1">
        <v>-1.7134969905038491</v>
      </c>
      <c r="AY86" s="1">
        <v>3.2050238414478507</v>
      </c>
      <c r="AZ86" s="1">
        <v>0.71574481636107179</v>
      </c>
      <c r="BA86" s="1">
        <v>0.69775886313094726</v>
      </c>
      <c r="BC86" s="1">
        <f t="shared" si="7"/>
        <v>3.3014092283489838E-3</v>
      </c>
      <c r="BD86" s="1">
        <f t="shared" si="4"/>
        <v>0.94672878340633915</v>
      </c>
      <c r="BE86" s="1">
        <f t="shared" si="5"/>
        <v>-0.38780971112379481</v>
      </c>
      <c r="BF86" s="1">
        <f t="shared" si="6"/>
        <v>1.3826345459221028</v>
      </c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</row>
    <row r="87" spans="1:72" s="1" customFormat="1" x14ac:dyDescent="0.2">
      <c r="A87" s="1">
        <v>2010</v>
      </c>
      <c r="B87" s="1">
        <v>1</v>
      </c>
      <c r="D87" s="1">
        <v>2010</v>
      </c>
      <c r="E87" s="1">
        <v>1</v>
      </c>
      <c r="F87" s="10">
        <v>-3.1513473569353101</v>
      </c>
      <c r="G87" s="11">
        <v>4.4964787064030096</v>
      </c>
      <c r="H87" s="12">
        <v>1.9429799725780601</v>
      </c>
      <c r="I87" s="13">
        <v>1.57270047645178</v>
      </c>
      <c r="J87" s="14">
        <v>-3.7573703756437098</v>
      </c>
      <c r="K87" s="11">
        <v>5.2769054228002101</v>
      </c>
      <c r="L87" s="12">
        <v>2.4089410386754202</v>
      </c>
      <c r="M87" s="13">
        <v>0.69140348455678302</v>
      </c>
      <c r="N87" s="14">
        <v>-4.2781471512894003</v>
      </c>
      <c r="O87" s="11">
        <v>6.2930322041492301</v>
      </c>
      <c r="P87" s="12">
        <v>2.5377638857829701</v>
      </c>
      <c r="Q87" s="13">
        <v>4.3152759773643398E-2</v>
      </c>
      <c r="R87" s="24">
        <v>0.19870190983029401</v>
      </c>
      <c r="S87" s="26">
        <v>6.62339699434316E-2</v>
      </c>
      <c r="T87" s="15"/>
      <c r="U87" s="15">
        <v>-2.3542442513947099</v>
      </c>
      <c r="V87" s="15">
        <v>3.9712044402030702</v>
      </c>
      <c r="W87" s="15">
        <v>1.4478089314888101</v>
      </c>
      <c r="X87" s="15">
        <v>1.2372913693318901</v>
      </c>
      <c r="Y87" s="15"/>
      <c r="Z87" s="15">
        <v>-1.7101955812755001</v>
      </c>
      <c r="AA87" s="15">
        <v>4.1517526248541898</v>
      </c>
      <c r="AB87" s="15">
        <v>0.32793510523727698</v>
      </c>
      <c r="AC87" s="15">
        <v>2.08039340905305</v>
      </c>
      <c r="AD87" s="15">
        <v>-2.1249839898627401</v>
      </c>
      <c r="AE87" s="15">
        <v>3.6135793461774601</v>
      </c>
      <c r="AF87" s="15">
        <v>0.86819351266840294</v>
      </c>
      <c r="AG87" s="15">
        <v>1.05247566423357</v>
      </c>
      <c r="AH87" s="15">
        <v>-2.3542442513947099</v>
      </c>
      <c r="AI87" s="15">
        <v>3.9712044402030702</v>
      </c>
      <c r="AJ87" s="15">
        <v>1.4478089314888101</v>
      </c>
      <c r="AK87" s="15">
        <v>1.2372913693318901</v>
      </c>
      <c r="AS87" s="1">
        <v>-0.89878356386250902</v>
      </c>
      <c r="AT87" s="1">
        <v>3.52861360171674</v>
      </c>
      <c r="AU87" s="1">
        <v>0.79825230386133705</v>
      </c>
      <c r="AV87" s="1">
        <v>2.1992041676005201</v>
      </c>
      <c r="AX87" s="1">
        <v>-1.225857144860272</v>
      </c>
      <c r="AY87" s="1">
        <v>4.0363482969456177</v>
      </c>
      <c r="AZ87" s="1">
        <v>0.42333579899137136</v>
      </c>
      <c r="BA87" s="1">
        <v>2.4092409690748862</v>
      </c>
      <c r="BC87" s="1">
        <f t="shared" si="7"/>
        <v>0.32707358099776296</v>
      </c>
      <c r="BD87" s="1">
        <f t="shared" si="4"/>
        <v>-0.50773469522887771</v>
      </c>
      <c r="BE87" s="1">
        <f t="shared" si="5"/>
        <v>0.37491650486996569</v>
      </c>
      <c r="BF87" s="1">
        <f t="shared" si="6"/>
        <v>-0.2100368014743661</v>
      </c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</row>
    <row r="88" spans="1:72" s="1" customFormat="1" x14ac:dyDescent="0.2">
      <c r="A88" s="1">
        <v>2010</v>
      </c>
      <c r="B88" s="1">
        <v>2</v>
      </c>
      <c r="D88" s="1">
        <v>2010</v>
      </c>
      <c r="E88" s="1">
        <v>2</v>
      </c>
      <c r="F88" s="10">
        <v>-2.6823820419311302</v>
      </c>
      <c r="G88" s="11">
        <v>3.7386792549426602</v>
      </c>
      <c r="H88" s="12">
        <v>1.46401538473741</v>
      </c>
      <c r="I88" s="13">
        <v>1.93564871852999</v>
      </c>
      <c r="J88" s="14">
        <v>-3.1272513974278602</v>
      </c>
      <c r="K88" s="11">
        <v>4.48070835788611</v>
      </c>
      <c r="L88" s="12">
        <v>1.78171374721804</v>
      </c>
      <c r="M88" s="13">
        <v>1.47559195511337</v>
      </c>
      <c r="N88" s="14">
        <v>-3.6936921046539402</v>
      </c>
      <c r="O88" s="11">
        <v>5.2715120080289797</v>
      </c>
      <c r="P88" s="12">
        <v>2.3517958998889901</v>
      </c>
      <c r="Q88" s="13">
        <v>0.67435301237398904</v>
      </c>
      <c r="R88" s="24">
        <v>0.118600098149566</v>
      </c>
      <c r="S88" s="26">
        <v>0.13658489631461401</v>
      </c>
      <c r="T88" s="15"/>
      <c r="U88" s="15">
        <v>-2.1249839898627401</v>
      </c>
      <c r="V88" s="15">
        <v>3.6135793461774601</v>
      </c>
      <c r="W88" s="15">
        <v>0.86819351266840294</v>
      </c>
      <c r="X88" s="15">
        <v>1.05247566423357</v>
      </c>
      <c r="Y88" s="15"/>
      <c r="Z88" s="15">
        <v>-0.89878356386250902</v>
      </c>
      <c r="AA88" s="15">
        <v>3.52861360171674</v>
      </c>
      <c r="AB88" s="15">
        <v>0.79825230386133705</v>
      </c>
      <c r="AC88" s="15">
        <v>2.1992041676005201</v>
      </c>
      <c r="AD88" s="15">
        <v>-1.7101955812755001</v>
      </c>
      <c r="AE88" s="15">
        <v>4.1517526248541898</v>
      </c>
      <c r="AF88" s="15">
        <v>0.32793510523727698</v>
      </c>
      <c r="AG88" s="15">
        <v>2.08039340905305</v>
      </c>
      <c r="AH88" s="15">
        <v>-2.1249839898627401</v>
      </c>
      <c r="AI88" s="15">
        <v>3.6135793461774601</v>
      </c>
      <c r="AJ88" s="15">
        <v>0.86819351266840294</v>
      </c>
      <c r="AK88" s="15">
        <v>1.05247566423357</v>
      </c>
      <c r="AS88" s="1">
        <v>-6.1883695743685498E-2</v>
      </c>
      <c r="AT88" s="1">
        <v>3.4646811957694701</v>
      </c>
      <c r="AU88" s="1">
        <v>0.72047986273543396</v>
      </c>
      <c r="AV88" s="1">
        <v>2.6237850772485798</v>
      </c>
      <c r="AX88" s="1">
        <v>-9.4879222017503095E-2</v>
      </c>
      <c r="AY88" s="1">
        <v>3.4029706078569903</v>
      </c>
      <c r="AZ88" s="1">
        <v>1.0547019599016738</v>
      </c>
      <c r="BA88" s="1">
        <v>2.0154012298022366</v>
      </c>
      <c r="BC88" s="1">
        <f t="shared" si="7"/>
        <v>3.2995526273817598E-2</v>
      </c>
      <c r="BD88" s="1">
        <f t="shared" si="4"/>
        <v>6.1710587912479742E-2</v>
      </c>
      <c r="BE88" s="1">
        <f t="shared" si="5"/>
        <v>-0.33422209716623985</v>
      </c>
      <c r="BF88" s="1">
        <f t="shared" si="6"/>
        <v>0.60838384744634322</v>
      </c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</row>
    <row r="89" spans="1:72" s="1" customFormat="1" x14ac:dyDescent="0.2">
      <c r="A89" s="1">
        <v>2010</v>
      </c>
      <c r="B89" s="1">
        <v>3</v>
      </c>
      <c r="D89" s="1">
        <v>2010</v>
      </c>
      <c r="E89" s="1">
        <v>3</v>
      </c>
      <c r="F89" s="10">
        <v>-1.7830183119188701</v>
      </c>
      <c r="G89" s="11">
        <v>3.6656123046423099</v>
      </c>
      <c r="H89" s="12">
        <v>1.0623740739235701</v>
      </c>
      <c r="I89" s="13">
        <v>2.43508800718114</v>
      </c>
      <c r="J89" s="14">
        <v>-2.6040846646801898</v>
      </c>
      <c r="K89" s="11">
        <v>3.7550876333436101</v>
      </c>
      <c r="L89" s="12">
        <v>1.52130808531704</v>
      </c>
      <c r="M89" s="13">
        <v>2.0824076189275802</v>
      </c>
      <c r="N89" s="14">
        <v>-3.1639402472154399</v>
      </c>
      <c r="O89" s="11">
        <v>4.4038995237077803</v>
      </c>
      <c r="P89" s="12">
        <v>1.8466965668067601</v>
      </c>
      <c r="Q89" s="13">
        <v>1.50699415065418</v>
      </c>
      <c r="R89" s="24">
        <v>-0.45824793056222901</v>
      </c>
      <c r="S89" s="26">
        <v>-0.58392246831296302</v>
      </c>
      <c r="T89" s="15"/>
      <c r="U89" s="15">
        <v>-1.7101955812755001</v>
      </c>
      <c r="V89" s="15">
        <v>4.1517526248541898</v>
      </c>
      <c r="W89" s="15">
        <v>0.32793510523727698</v>
      </c>
      <c r="X89" s="15">
        <v>2.08039340905305</v>
      </c>
      <c r="Y89" s="15"/>
      <c r="Z89" s="15">
        <v>-6.1883695743685498E-2</v>
      </c>
      <c r="AA89" s="15">
        <v>3.4646811957694701</v>
      </c>
      <c r="AB89" s="15">
        <v>0.72047986273543396</v>
      </c>
      <c r="AC89" s="15">
        <v>2.6237850772485798</v>
      </c>
      <c r="AD89" s="15">
        <v>-0.89878356386250902</v>
      </c>
      <c r="AE89" s="15">
        <v>3.52861360171674</v>
      </c>
      <c r="AF89" s="15">
        <v>0.79825230386133705</v>
      </c>
      <c r="AG89" s="15">
        <v>2.1992041676005201</v>
      </c>
      <c r="AH89" s="15">
        <v>-1.7101955812755001</v>
      </c>
      <c r="AI89" s="15">
        <v>4.1517526248541898</v>
      </c>
      <c r="AJ89" s="15">
        <v>0.32793510523727698</v>
      </c>
      <c r="AK89" s="15">
        <v>2.08039340905305</v>
      </c>
      <c r="AS89" s="1">
        <v>0.263895302101959</v>
      </c>
      <c r="AT89" s="1">
        <v>2.4105092293946102</v>
      </c>
      <c r="AU89" s="1">
        <v>0.361752997549521</v>
      </c>
      <c r="AV89" s="1">
        <v>2.1838766187608201</v>
      </c>
      <c r="AX89" s="1">
        <v>0.38080159988099621</v>
      </c>
      <c r="AY89" s="1">
        <v>3.1977798021831152</v>
      </c>
      <c r="AZ89" s="1">
        <v>0.70201068274156941</v>
      </c>
      <c r="BA89" s="1">
        <v>2.4923209355154978</v>
      </c>
      <c r="BC89" s="1">
        <f t="shared" si="7"/>
        <v>-0.11690629777903722</v>
      </c>
      <c r="BD89" s="1">
        <f t="shared" si="4"/>
        <v>-0.78727057278850499</v>
      </c>
      <c r="BE89" s="1">
        <f t="shared" si="5"/>
        <v>-0.34025768519204841</v>
      </c>
      <c r="BF89" s="1">
        <f t="shared" si="6"/>
        <v>-0.30844431675467776</v>
      </c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</row>
    <row r="90" spans="1:72" s="1" customFormat="1" x14ac:dyDescent="0.2">
      <c r="A90" s="1">
        <v>2010</v>
      </c>
      <c r="B90" s="1">
        <v>4</v>
      </c>
      <c r="D90" s="1">
        <v>2010</v>
      </c>
      <c r="E90" s="1">
        <v>4</v>
      </c>
      <c r="F90" s="10">
        <v>-0.96525417761775201</v>
      </c>
      <c r="G90" s="11">
        <v>3.60274111270224</v>
      </c>
      <c r="H90" s="12">
        <v>1.0426147642483501</v>
      </c>
      <c r="I90" s="13">
        <v>2.5424746781077499</v>
      </c>
      <c r="J90" s="14">
        <v>-1.7223331842449501</v>
      </c>
      <c r="K90" s="11">
        <v>3.67759217165916</v>
      </c>
      <c r="L90" s="12">
        <v>1.11593412343162</v>
      </c>
      <c r="M90" s="13">
        <v>2.4786808671787099</v>
      </c>
      <c r="N90" s="14">
        <v>-2.5971590184996098</v>
      </c>
      <c r="O90" s="11">
        <v>3.7606339586097799</v>
      </c>
      <c r="P90" s="12">
        <v>1.51855600874457</v>
      </c>
      <c r="Q90" s="13">
        <v>2.0625914515727302</v>
      </c>
      <c r="R90" s="24">
        <v>0.43310355773085502</v>
      </c>
      <c r="S90" s="26">
        <v>0.144367852576952</v>
      </c>
      <c r="T90" s="15"/>
      <c r="U90" s="15">
        <v>-0.89878356386250902</v>
      </c>
      <c r="V90" s="15">
        <v>3.52861360171674</v>
      </c>
      <c r="W90" s="15">
        <v>0.79825230386133705</v>
      </c>
      <c r="X90" s="15">
        <v>2.1992041676005201</v>
      </c>
      <c r="Y90" s="15"/>
      <c r="Z90" s="15">
        <v>0.263895302101959</v>
      </c>
      <c r="AA90" s="15">
        <v>2.4105092293946102</v>
      </c>
      <c r="AB90" s="15">
        <v>0.361752997549521</v>
      </c>
      <c r="AC90" s="15">
        <v>2.1838766187608201</v>
      </c>
      <c r="AD90" s="15">
        <v>-6.1883695743685498E-2</v>
      </c>
      <c r="AE90" s="15">
        <v>3.4646811957694701</v>
      </c>
      <c r="AF90" s="15">
        <v>0.72047986273543396</v>
      </c>
      <c r="AG90" s="15">
        <v>2.6237850772485798</v>
      </c>
      <c r="AH90" s="15">
        <v>-0.89878356386250902</v>
      </c>
      <c r="AI90" s="15">
        <v>3.52861360171674</v>
      </c>
      <c r="AJ90" s="15">
        <v>0.79825230386133705</v>
      </c>
      <c r="AK90" s="15">
        <v>2.1992041676005201</v>
      </c>
      <c r="AS90" s="1">
        <v>0.40733767275960697</v>
      </c>
      <c r="AT90" s="1">
        <v>2.0377902158479602</v>
      </c>
      <c r="AU90" s="1">
        <v>-0.46591804903686201</v>
      </c>
      <c r="AV90" s="1">
        <v>2.1222702460995699</v>
      </c>
      <c r="AX90" s="1">
        <v>0.21696674503155783</v>
      </c>
      <c r="AY90" s="1">
        <v>1.4405354868256366</v>
      </c>
      <c r="AZ90" s="1">
        <v>0.24919101941512031</v>
      </c>
      <c r="BA90" s="1">
        <v>1.605054293658549</v>
      </c>
      <c r="BC90" s="1">
        <f t="shared" si="7"/>
        <v>0.19037092772804914</v>
      </c>
      <c r="BD90" s="1">
        <f t="shared" si="4"/>
        <v>0.59725472902232357</v>
      </c>
      <c r="BE90" s="1">
        <f t="shared" si="5"/>
        <v>-0.7151090684519823</v>
      </c>
      <c r="BF90" s="1">
        <f t="shared" si="6"/>
        <v>0.51721595244102092</v>
      </c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</row>
    <row r="91" spans="1:72" s="1" customFormat="1" x14ac:dyDescent="0.2">
      <c r="A91" s="1">
        <v>2010</v>
      </c>
      <c r="B91" s="1">
        <v>5</v>
      </c>
      <c r="D91" s="1">
        <v>2010</v>
      </c>
      <c r="E91" s="1">
        <v>5</v>
      </c>
      <c r="F91" s="10">
        <v>-9.4267161576426506E-2</v>
      </c>
      <c r="G91" s="11">
        <v>3.7198600120876302</v>
      </c>
      <c r="H91" s="12">
        <v>0.77890035880530495</v>
      </c>
      <c r="I91" s="13">
        <v>2.7645044456494001</v>
      </c>
      <c r="J91" s="14">
        <v>-0.89259631404403805</v>
      </c>
      <c r="K91" s="11">
        <v>3.62803564275305</v>
      </c>
      <c r="L91" s="12">
        <v>1.0531732161888301</v>
      </c>
      <c r="M91" s="13">
        <v>2.7092640554451601</v>
      </c>
      <c r="N91" s="14">
        <v>-1.7428436455782701</v>
      </c>
      <c r="O91" s="11">
        <v>3.6703599417563599</v>
      </c>
      <c r="P91" s="12">
        <v>1.14210117416975</v>
      </c>
      <c r="Q91" s="13">
        <v>2.4669605856842298</v>
      </c>
      <c r="R91" s="24">
        <v>0.71147798710093402</v>
      </c>
      <c r="S91" s="26">
        <v>0.377535287001311</v>
      </c>
      <c r="T91" s="15"/>
      <c r="U91" s="15">
        <v>-6.1883695743685498E-2</v>
      </c>
      <c r="V91" s="15">
        <v>3.4646811957694701</v>
      </c>
      <c r="W91" s="15">
        <v>0.72047986273543396</v>
      </c>
      <c r="X91" s="15">
        <v>2.6237850772485798</v>
      </c>
      <c r="Y91" s="15"/>
      <c r="Z91" s="15">
        <v>0.40733767275960697</v>
      </c>
      <c r="AA91" s="15">
        <v>2.0377902158479602</v>
      </c>
      <c r="AB91" s="15">
        <v>-0.46591804903686201</v>
      </c>
      <c r="AC91" s="15">
        <v>2.1222702460995699</v>
      </c>
      <c r="AD91" s="15">
        <v>0.263895302101959</v>
      </c>
      <c r="AE91" s="15">
        <v>2.4105092293946102</v>
      </c>
      <c r="AF91" s="15">
        <v>0.361752997549521</v>
      </c>
      <c r="AG91" s="15">
        <v>2.1838766187608201</v>
      </c>
      <c r="AH91" s="15">
        <v>-6.1883695743685498E-2</v>
      </c>
      <c r="AI91" s="15">
        <v>3.4646811957694701</v>
      </c>
      <c r="AJ91" s="15">
        <v>0.72047986273543396</v>
      </c>
      <c r="AK91" s="15">
        <v>2.6237850772485798</v>
      </c>
      <c r="AS91" s="1">
        <v>0.180473485826321</v>
      </c>
      <c r="AT91" s="1">
        <v>1.23873156043331</v>
      </c>
      <c r="AU91" s="1">
        <v>-0.31435469709625302</v>
      </c>
      <c r="AV91" s="1">
        <v>1.8303986497931699</v>
      </c>
      <c r="AX91" s="1">
        <v>0.37113381578868532</v>
      </c>
      <c r="AY91" s="1">
        <v>1.3751343006075294</v>
      </c>
      <c r="AZ91" s="1">
        <v>-0.45445074522706841</v>
      </c>
      <c r="BA91" s="1">
        <v>1.7237221487986898</v>
      </c>
      <c r="BC91" s="1">
        <f t="shared" si="7"/>
        <v>-0.19066032996236432</v>
      </c>
      <c r="BD91" s="1">
        <f t="shared" si="4"/>
        <v>-0.13640274017421938</v>
      </c>
      <c r="BE91" s="1">
        <f t="shared" si="5"/>
        <v>0.14009604813081539</v>
      </c>
      <c r="BF91" s="1">
        <f t="shared" si="6"/>
        <v>0.10667650099448012</v>
      </c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</row>
    <row r="92" spans="1:72" s="1" customFormat="1" x14ac:dyDescent="0.2">
      <c r="A92" s="1">
        <v>2010</v>
      </c>
      <c r="B92" s="1">
        <v>6</v>
      </c>
      <c r="D92" s="1">
        <v>2010</v>
      </c>
      <c r="E92" s="1">
        <v>6</v>
      </c>
      <c r="F92" s="10">
        <v>1.48644102513004E-2</v>
      </c>
      <c r="G92" s="11">
        <v>3.0521651128789502</v>
      </c>
      <c r="H92" s="12">
        <v>0.51622605915122499</v>
      </c>
      <c r="I92" s="13">
        <v>2.7318327611297599</v>
      </c>
      <c r="J92" s="14">
        <v>-0.184504074143956</v>
      </c>
      <c r="K92" s="11">
        <v>3.6049629917579402</v>
      </c>
      <c r="L92" s="12">
        <v>0.71156459125188698</v>
      </c>
      <c r="M92" s="13">
        <v>2.8671847344021399</v>
      </c>
      <c r="N92" s="14">
        <v>-0.87348547162912105</v>
      </c>
      <c r="O92" s="11">
        <v>3.62691983138857</v>
      </c>
      <c r="P92" s="12">
        <v>1.09288923897585</v>
      </c>
      <c r="Q92" s="13">
        <v>2.6807119093731502</v>
      </c>
      <c r="R92" s="24">
        <v>7.0250878887608698E-2</v>
      </c>
      <c r="S92" s="26">
        <v>4.3067925968927202E-2</v>
      </c>
      <c r="T92" s="15"/>
      <c r="U92" s="15">
        <v>0.263895302101959</v>
      </c>
      <c r="V92" s="15">
        <v>2.4105092293946102</v>
      </c>
      <c r="W92" s="15">
        <v>0.361752997549521</v>
      </c>
      <c r="X92" s="15">
        <v>2.1838766187608201</v>
      </c>
      <c r="Y92" s="15"/>
      <c r="Z92" s="15">
        <v>0.180473485826321</v>
      </c>
      <c r="AA92" s="15">
        <v>1.23873156043331</v>
      </c>
      <c r="AB92" s="15">
        <v>-0.31435469709625302</v>
      </c>
      <c r="AC92" s="15">
        <v>1.8303986497931699</v>
      </c>
      <c r="AD92" s="15">
        <v>0.40733767275960697</v>
      </c>
      <c r="AE92" s="15">
        <v>2.0377902158479602</v>
      </c>
      <c r="AF92" s="15">
        <v>-0.46591804903686201</v>
      </c>
      <c r="AG92" s="15">
        <v>2.1222702460995699</v>
      </c>
      <c r="AH92" s="15">
        <v>0.263895302101959</v>
      </c>
      <c r="AI92" s="15">
        <v>2.4105092293946102</v>
      </c>
      <c r="AJ92" s="15">
        <v>0.361752997549521</v>
      </c>
      <c r="AK92" s="15">
        <v>2.1838766187608201</v>
      </c>
      <c r="AS92" s="1">
        <v>0.30005753579271299</v>
      </c>
      <c r="AT92" s="1">
        <v>1.0823384635647999</v>
      </c>
      <c r="AU92" s="1">
        <v>0.59527647727321398</v>
      </c>
      <c r="AV92" s="1">
        <v>1.26313924543044</v>
      </c>
      <c r="AX92" s="1">
        <v>9.4489586738097875E-2</v>
      </c>
      <c r="AY92" s="1">
        <v>0.84606510308074157</v>
      </c>
      <c r="AZ92" s="1">
        <v>0.13778956234793102</v>
      </c>
      <c r="BA92" s="1">
        <v>1.2208684638277809</v>
      </c>
      <c r="BC92" s="1">
        <f t="shared" si="7"/>
        <v>0.20556794905461512</v>
      </c>
      <c r="BD92" s="1">
        <f t="shared" si="4"/>
        <v>0.23627336048405834</v>
      </c>
      <c r="BE92" s="1">
        <f t="shared" si="5"/>
        <v>0.45748691492528293</v>
      </c>
      <c r="BF92" s="1">
        <f t="shared" si="6"/>
        <v>4.2270781602659069E-2</v>
      </c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</row>
    <row r="93" spans="1:72" s="1" customFormat="1" x14ac:dyDescent="0.2">
      <c r="A93" s="1">
        <v>2010</v>
      </c>
      <c r="B93" s="1">
        <v>7</v>
      </c>
      <c r="D93" s="1">
        <v>2010</v>
      </c>
      <c r="E93" s="1">
        <v>7</v>
      </c>
      <c r="F93" s="10">
        <v>8.5952336131920604E-2</v>
      </c>
      <c r="G93" s="11">
        <v>2.3980379429931999</v>
      </c>
      <c r="H93" s="12">
        <v>-1.6961052885621899E-2</v>
      </c>
      <c r="I93" s="13">
        <v>2.6510878151017598</v>
      </c>
      <c r="J93" s="14">
        <v>3.4692806252757998E-3</v>
      </c>
      <c r="K93" s="11">
        <v>3.0196861322973598</v>
      </c>
      <c r="L93" s="12">
        <v>0.37797111849688703</v>
      </c>
      <c r="M93" s="13">
        <v>2.8707942651485401</v>
      </c>
      <c r="N93" s="14">
        <v>-0.178765628467595</v>
      </c>
      <c r="O93" s="11">
        <v>3.6056134478720501</v>
      </c>
      <c r="P93" s="12">
        <v>0.72687212513828103</v>
      </c>
      <c r="Q93" s="13">
        <v>2.8478505027393801</v>
      </c>
      <c r="R93" s="24">
        <v>0.581603588042368</v>
      </c>
      <c r="S93" s="26">
        <v>0.19386786268078901</v>
      </c>
      <c r="T93" s="15"/>
      <c r="U93" s="15">
        <v>0.40733767275960697</v>
      </c>
      <c r="V93" s="15">
        <v>2.0377902158479602</v>
      </c>
      <c r="W93" s="15">
        <v>-0.46591804903686201</v>
      </c>
      <c r="X93" s="15">
        <v>2.1222702460995699</v>
      </c>
      <c r="Y93" s="15"/>
      <c r="Z93" s="15">
        <v>0.30005753579271299</v>
      </c>
      <c r="AA93" s="15">
        <v>1.0823384635647999</v>
      </c>
      <c r="AB93" s="15">
        <v>0.59527647727321398</v>
      </c>
      <c r="AC93" s="15">
        <v>1.26313924543044</v>
      </c>
      <c r="AD93" s="15">
        <v>0.180473485826321</v>
      </c>
      <c r="AE93" s="15">
        <v>1.23873156043331</v>
      </c>
      <c r="AF93" s="15">
        <v>-0.31435469709625302</v>
      </c>
      <c r="AG93" s="15">
        <v>1.8303986497931699</v>
      </c>
      <c r="AH93" s="15">
        <v>0.40733767275960697</v>
      </c>
      <c r="AI93" s="15">
        <v>2.0377902158479602</v>
      </c>
      <c r="AJ93" s="15">
        <v>-0.46591804903686201</v>
      </c>
      <c r="AK93" s="15">
        <v>2.1222702460995699</v>
      </c>
      <c r="AS93" s="1">
        <v>0.58933715814572196</v>
      </c>
      <c r="AT93" s="1">
        <v>1.1045114474346001</v>
      </c>
      <c r="AU93" s="1">
        <v>1.7701935526089201</v>
      </c>
      <c r="AV93" s="1">
        <v>0.493210226580376</v>
      </c>
      <c r="AX93" s="1">
        <v>0.8232091668509447</v>
      </c>
      <c r="AY93" s="1">
        <v>1.6100203425674096</v>
      </c>
      <c r="AZ93" s="1">
        <v>1.1541587493780172</v>
      </c>
      <c r="BA93" s="1">
        <v>0.67272841423805418</v>
      </c>
      <c r="BC93" s="1">
        <f t="shared" si="7"/>
        <v>-0.23387200870522273</v>
      </c>
      <c r="BD93" s="1">
        <f t="shared" si="4"/>
        <v>-0.5055088951328095</v>
      </c>
      <c r="BE93" s="1">
        <f t="shared" si="5"/>
        <v>0.61603480323090287</v>
      </c>
      <c r="BF93" s="1">
        <f t="shared" si="6"/>
        <v>-0.17951818765767819</v>
      </c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</row>
    <row r="94" spans="1:72" s="1" customFormat="1" x14ac:dyDescent="0.2">
      <c r="A94" s="1">
        <v>2010</v>
      </c>
      <c r="B94" s="1">
        <v>8</v>
      </c>
      <c r="D94" s="1">
        <v>2010</v>
      </c>
      <c r="E94" s="1">
        <v>8</v>
      </c>
      <c r="F94" s="10">
        <v>5.9491523184058998E-3</v>
      </c>
      <c r="G94" s="11">
        <v>1.5891556354340499</v>
      </c>
      <c r="H94" s="12">
        <v>0.242700347783324</v>
      </c>
      <c r="I94" s="13">
        <v>2.1918552622771501</v>
      </c>
      <c r="J94" s="14">
        <v>7.3227010854907196E-2</v>
      </c>
      <c r="K94" s="11">
        <v>2.3654271417989698</v>
      </c>
      <c r="L94" s="12">
        <v>-8.1494576693389199E-3</v>
      </c>
      <c r="M94" s="13">
        <v>2.6781523440344501</v>
      </c>
      <c r="N94" s="14">
        <v>1.79672526115719E-2</v>
      </c>
      <c r="O94" s="11">
        <v>3.0383944969638499</v>
      </c>
      <c r="P94" s="12">
        <v>0.378546508358379</v>
      </c>
      <c r="Q94" s="13">
        <v>2.8453445673375799</v>
      </c>
      <c r="R94" s="24">
        <v>0.177619039110334</v>
      </c>
      <c r="S94" s="26">
        <v>0.24474010600106599</v>
      </c>
      <c r="T94" s="15"/>
      <c r="U94" s="15">
        <v>0.180473485826321</v>
      </c>
      <c r="V94" s="15">
        <v>1.23873156043331</v>
      </c>
      <c r="W94" s="15">
        <v>-0.31435469709625302</v>
      </c>
      <c r="X94" s="15">
        <v>1.8303986497931699</v>
      </c>
      <c r="Y94" s="15"/>
      <c r="Z94" s="15">
        <v>0.58933715814572196</v>
      </c>
      <c r="AA94" s="15">
        <v>1.1045114474346001</v>
      </c>
      <c r="AB94" s="15">
        <v>1.7701935526089201</v>
      </c>
      <c r="AC94" s="15">
        <v>0.493210226580376</v>
      </c>
      <c r="AD94" s="15">
        <v>0.30005753579271299</v>
      </c>
      <c r="AE94" s="15">
        <v>1.0823384635647999</v>
      </c>
      <c r="AF94" s="15">
        <v>0.59527647727321398</v>
      </c>
      <c r="AG94" s="15">
        <v>1.26313924543044</v>
      </c>
      <c r="AH94" s="15">
        <v>0.180473485826321</v>
      </c>
      <c r="AI94" s="15">
        <v>1.23873156043331</v>
      </c>
      <c r="AJ94" s="15">
        <v>-0.31435469709625302</v>
      </c>
      <c r="AK94" s="15">
        <v>1.8303986497931699</v>
      </c>
      <c r="AS94" s="1">
        <v>1.7524561894694599</v>
      </c>
      <c r="AT94" s="1">
        <v>1.8628936770111</v>
      </c>
      <c r="AU94" s="1">
        <v>2.2526731752812701</v>
      </c>
      <c r="AV94" s="1">
        <v>1.7038331066924001E-2</v>
      </c>
      <c r="AX94" s="1">
        <v>1.0750823953763724</v>
      </c>
      <c r="AY94" s="1">
        <v>1.6319237629412613</v>
      </c>
      <c r="AZ94" s="1">
        <v>2.1055668717600908</v>
      </c>
      <c r="BA94" s="1">
        <v>0.11474030179100339</v>
      </c>
      <c r="BC94" s="1">
        <f t="shared" si="7"/>
        <v>0.67737379409308751</v>
      </c>
      <c r="BD94" s="1">
        <f t="shared" si="4"/>
        <v>0.23096991406983869</v>
      </c>
      <c r="BE94" s="1">
        <f t="shared" si="5"/>
        <v>0.14710630352117926</v>
      </c>
      <c r="BF94" s="1">
        <f t="shared" si="6"/>
        <v>-9.7701970724079393E-2</v>
      </c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</row>
    <row r="95" spans="1:72" s="1" customFormat="1" x14ac:dyDescent="0.2">
      <c r="A95" s="1">
        <v>2010</v>
      </c>
      <c r="B95" s="1">
        <v>9</v>
      </c>
      <c r="D95" s="1">
        <v>2010</v>
      </c>
      <c r="E95" s="1">
        <v>9</v>
      </c>
      <c r="F95" s="10">
        <v>0.192009979985341</v>
      </c>
      <c r="G95" s="11">
        <v>1.3768981193110901</v>
      </c>
      <c r="H95" s="12">
        <v>0.75575947233770702</v>
      </c>
      <c r="I95" s="13">
        <v>1.6236506902693</v>
      </c>
      <c r="J95" s="14">
        <v>2.6066768828071199E-2</v>
      </c>
      <c r="K95" s="11">
        <v>1.5913759393656</v>
      </c>
      <c r="L95" s="12">
        <v>0.30613263727936901</v>
      </c>
      <c r="M95" s="13">
        <v>2.2343354141812402</v>
      </c>
      <c r="N95" s="14">
        <v>6.0554460980051301E-2</v>
      </c>
      <c r="O95" s="11">
        <v>2.3555573324236398</v>
      </c>
      <c r="P95" s="12">
        <v>1.21587136854138E-2</v>
      </c>
      <c r="Q95" s="13">
        <v>2.6796147115586901</v>
      </c>
      <c r="R95" s="24">
        <v>-0.203755812387936</v>
      </c>
      <c r="S95" s="26">
        <v>4.5972166254522003E-2</v>
      </c>
      <c r="T95" s="15"/>
      <c r="U95" s="15">
        <v>0.30005753579271299</v>
      </c>
      <c r="V95" s="15">
        <v>1.0823384635647999</v>
      </c>
      <c r="W95" s="15">
        <v>0.59527647727321398</v>
      </c>
      <c r="X95" s="15">
        <v>1.26313924543044</v>
      </c>
      <c r="Y95" s="15"/>
      <c r="Z95" s="15">
        <v>1.7524561894694599</v>
      </c>
      <c r="AA95" s="15">
        <v>1.8628936770111</v>
      </c>
      <c r="AB95" s="15">
        <v>2.2526731752812701</v>
      </c>
      <c r="AC95" s="15">
        <v>1.7038331066924001E-2</v>
      </c>
      <c r="AD95" s="15">
        <v>0.58933715814572196</v>
      </c>
      <c r="AE95" s="15">
        <v>1.1045114474346001</v>
      </c>
      <c r="AF95" s="15">
        <v>1.7701935526089201</v>
      </c>
      <c r="AG95" s="15">
        <v>0.493210226580376</v>
      </c>
      <c r="AH95" s="15">
        <v>0.30005753579271299</v>
      </c>
      <c r="AI95" s="15">
        <v>1.0823384635647999</v>
      </c>
      <c r="AJ95" s="15">
        <v>0.59527647727321398</v>
      </c>
      <c r="AK95" s="15">
        <v>1.26313924543044</v>
      </c>
      <c r="AS95" s="1">
        <v>2.6848501574570802</v>
      </c>
      <c r="AT95" s="1">
        <v>2.04707502644239</v>
      </c>
      <c r="AU95" s="1">
        <v>2.35793277681698</v>
      </c>
      <c r="AV95" s="1">
        <v>0.89082964627676398</v>
      </c>
      <c r="AX95" s="1">
        <v>2.7476587436524005</v>
      </c>
      <c r="AY95" s="1">
        <v>2.5006943547041436</v>
      </c>
      <c r="AZ95" s="1">
        <v>2.0834193166989481</v>
      </c>
      <c r="BA95" s="1">
        <v>0.22864853223956369</v>
      </c>
      <c r="BC95" s="1">
        <f t="shared" si="7"/>
        <v>-6.280858619532026E-2</v>
      </c>
      <c r="BD95" s="1">
        <f t="shared" si="4"/>
        <v>-0.45361932826175355</v>
      </c>
      <c r="BE95" s="1">
        <f t="shared" si="5"/>
        <v>0.2745134601180319</v>
      </c>
      <c r="BF95" s="1">
        <f t="shared" si="6"/>
        <v>0.66218111403720026</v>
      </c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</row>
    <row r="96" spans="1:72" s="1" customFormat="1" x14ac:dyDescent="0.2">
      <c r="A96" s="1">
        <v>2010</v>
      </c>
      <c r="B96" s="1">
        <v>10</v>
      </c>
      <c r="D96" s="1">
        <v>2010</v>
      </c>
      <c r="E96" s="1">
        <v>10</v>
      </c>
      <c r="F96" s="10">
        <v>0.69093927580327197</v>
      </c>
      <c r="G96" s="11">
        <v>1.6264772336219799</v>
      </c>
      <c r="H96" s="12">
        <v>1.3461761516119199</v>
      </c>
      <c r="I96" s="13">
        <v>1.12426033429076</v>
      </c>
      <c r="J96" s="14">
        <v>0.24949020530844199</v>
      </c>
      <c r="K96" s="11">
        <v>1.39681546644203</v>
      </c>
      <c r="L96" s="12">
        <v>0.83657797342185802</v>
      </c>
      <c r="M96" s="13">
        <v>1.6389149130367799</v>
      </c>
      <c r="N96" s="14">
        <v>2.7903177300145E-2</v>
      </c>
      <c r="O96" s="11">
        <v>1.5953730759845499</v>
      </c>
      <c r="P96" s="12">
        <v>0.30285114662569901</v>
      </c>
      <c r="Q96" s="13">
        <v>2.22218984237103</v>
      </c>
      <c r="R96" s="24">
        <v>-4.52425628648815E-2</v>
      </c>
      <c r="S96" s="26">
        <v>-1.5080854288293999E-2</v>
      </c>
      <c r="T96" s="15"/>
      <c r="U96" s="15">
        <v>0.58933715814572196</v>
      </c>
      <c r="V96" s="15">
        <v>1.1045114474346001</v>
      </c>
      <c r="W96" s="15">
        <v>1.7701935526089201</v>
      </c>
      <c r="X96" s="15">
        <v>0.493210226580376</v>
      </c>
      <c r="Y96" s="15"/>
      <c r="Z96" s="15">
        <v>2.6848501574570802</v>
      </c>
      <c r="AA96" s="15">
        <v>2.04707502644239</v>
      </c>
      <c r="AB96" s="15">
        <v>2.35793277681698</v>
      </c>
      <c r="AC96" s="15">
        <v>0.89082964627676398</v>
      </c>
      <c r="AD96" s="15">
        <v>1.7524561894694599</v>
      </c>
      <c r="AE96" s="15">
        <v>1.8628936770111</v>
      </c>
      <c r="AF96" s="15">
        <v>2.2526731752812701</v>
      </c>
      <c r="AG96" s="15">
        <v>1.7038331066924001E-2</v>
      </c>
      <c r="AH96" s="15">
        <v>0.58933715814572196</v>
      </c>
      <c r="AI96" s="15">
        <v>1.1045114474346001</v>
      </c>
      <c r="AJ96" s="15">
        <v>1.7701935526089201</v>
      </c>
      <c r="AK96" s="15">
        <v>0.493210226580376</v>
      </c>
      <c r="AS96" s="1">
        <v>3.1270178790013299</v>
      </c>
      <c r="AT96" s="1">
        <v>2.1602340020652102</v>
      </c>
      <c r="AU96" s="1">
        <v>1.69835598635239</v>
      </c>
      <c r="AV96" s="1">
        <v>1.9723071690594001</v>
      </c>
      <c r="AX96" s="1">
        <v>2.8093125730499211</v>
      </c>
      <c r="AY96" s="1">
        <v>1.7023679536754344</v>
      </c>
      <c r="AZ96" s="1">
        <v>1.9687754230367811</v>
      </c>
      <c r="BA96" s="1">
        <v>1.6990657176503043</v>
      </c>
      <c r="BC96" s="1">
        <f t="shared" si="7"/>
        <v>0.31770530595140878</v>
      </c>
      <c r="BD96" s="1">
        <f t="shared" si="4"/>
        <v>0.45786604838977585</v>
      </c>
      <c r="BE96" s="1">
        <f t="shared" si="5"/>
        <v>-0.27041943668439106</v>
      </c>
      <c r="BF96" s="1">
        <f t="shared" si="6"/>
        <v>0.27324145140909573</v>
      </c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</row>
    <row r="97" spans="1:72" s="1" customFormat="1" x14ac:dyDescent="0.2">
      <c r="A97" s="1">
        <v>2010</v>
      </c>
      <c r="B97" s="1">
        <v>11</v>
      </c>
      <c r="D97" s="1">
        <v>2010</v>
      </c>
      <c r="E97" s="1">
        <v>11</v>
      </c>
      <c r="F97" s="10">
        <v>1.5968766464748401</v>
      </c>
      <c r="G97" s="11">
        <v>2.2872931061337902</v>
      </c>
      <c r="H97" s="12">
        <v>1.6591383108562801</v>
      </c>
      <c r="I97" s="13">
        <v>0.91676421657945195</v>
      </c>
      <c r="J97" s="14">
        <v>0.80175136558784299</v>
      </c>
      <c r="K97" s="11">
        <v>1.6808203167614499</v>
      </c>
      <c r="L97" s="12">
        <v>1.4221599825020901</v>
      </c>
      <c r="M97" s="13">
        <v>1.1471234441279701</v>
      </c>
      <c r="N97" s="14">
        <v>0.24856858856479999</v>
      </c>
      <c r="O97" s="11">
        <v>1.38510488252481</v>
      </c>
      <c r="P97" s="12">
        <v>0.82749204329096604</v>
      </c>
      <c r="Q97" s="13">
        <v>1.6351300252816301</v>
      </c>
      <c r="R97" s="24">
        <v>0.26653510395594199</v>
      </c>
      <c r="S97" s="26">
        <v>7.3777991059294001E-2</v>
      </c>
      <c r="T97" s="15"/>
      <c r="U97" s="15">
        <v>1.7524561894694599</v>
      </c>
      <c r="V97" s="15">
        <v>1.8628936770111</v>
      </c>
      <c r="W97" s="15">
        <v>2.2526731752812701</v>
      </c>
      <c r="X97" s="15">
        <v>1.7038331066924001E-2</v>
      </c>
      <c r="Y97" s="15"/>
      <c r="Z97" s="15">
        <v>3.1270178790013299</v>
      </c>
      <c r="AA97" s="15">
        <v>2.1602340020652102</v>
      </c>
      <c r="AB97" s="15">
        <v>1.69835598635239</v>
      </c>
      <c r="AC97" s="15">
        <v>1.9723071690594001</v>
      </c>
      <c r="AD97" s="15">
        <v>2.6848501574570802</v>
      </c>
      <c r="AE97" s="15">
        <v>2.04707502644239</v>
      </c>
      <c r="AF97" s="15">
        <v>2.35793277681698</v>
      </c>
      <c r="AG97" s="15">
        <v>0.89082964627676398</v>
      </c>
      <c r="AH97" s="15">
        <v>1.7524561894694599</v>
      </c>
      <c r="AI97" s="15">
        <v>1.8628936770111</v>
      </c>
      <c r="AJ97" s="15">
        <v>2.2526731752812701</v>
      </c>
      <c r="AK97" s="15">
        <v>1.7038331066924001E-2</v>
      </c>
      <c r="AS97" s="1">
        <v>3.5194599790062</v>
      </c>
      <c r="AT97" s="1">
        <v>1.60876387440598</v>
      </c>
      <c r="AU97" s="1">
        <v>1.39971602726832</v>
      </c>
      <c r="AV97" s="1">
        <v>2.9150776418936899</v>
      </c>
      <c r="AX97" s="1">
        <v>3.1671640229265376</v>
      </c>
      <c r="AY97" s="1">
        <v>1.7110889601466739</v>
      </c>
      <c r="AZ97" s="1">
        <v>0.90832915789584612</v>
      </c>
      <c r="BA97" s="1">
        <v>2.2950114286881038</v>
      </c>
      <c r="BC97" s="1">
        <f t="shared" si="7"/>
        <v>0.35229595607966235</v>
      </c>
      <c r="BD97" s="1">
        <f t="shared" si="4"/>
        <v>-0.10232508574069388</v>
      </c>
      <c r="BE97" s="1">
        <f t="shared" si="5"/>
        <v>0.49138686937247389</v>
      </c>
      <c r="BF97" s="1">
        <f t="shared" si="6"/>
        <v>0.62006621320558608</v>
      </c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spans="1:72" s="1" customFormat="1" x14ac:dyDescent="0.2">
      <c r="A98" s="1">
        <v>2010</v>
      </c>
      <c r="B98" s="1">
        <v>12</v>
      </c>
      <c r="D98" s="1">
        <v>2010</v>
      </c>
      <c r="E98" s="1">
        <v>12</v>
      </c>
      <c r="F98" s="10">
        <v>2.5591737650579498</v>
      </c>
      <c r="G98" s="11">
        <v>2.6327149718782001</v>
      </c>
      <c r="H98" s="12">
        <v>1.75009808399161</v>
      </c>
      <c r="I98" s="13">
        <v>1.43390884053387</v>
      </c>
      <c r="J98" s="14">
        <v>1.75727498670969</v>
      </c>
      <c r="K98" s="11">
        <v>2.34976990055128</v>
      </c>
      <c r="L98" s="12">
        <v>1.69574847673377</v>
      </c>
      <c r="M98" s="13">
        <v>1.0232898339716501</v>
      </c>
      <c r="N98" s="14">
        <v>0.82213022023584004</v>
      </c>
      <c r="O98" s="11">
        <v>1.71442202441578</v>
      </c>
      <c r="P98" s="12">
        <v>1.38709173793172</v>
      </c>
      <c r="Q98" s="13">
        <v>1.0948451747582</v>
      </c>
      <c r="R98" s="24">
        <v>0.92135249068965697</v>
      </c>
      <c r="S98" s="26">
        <v>0.72630070537915303</v>
      </c>
      <c r="T98" s="15"/>
      <c r="U98" s="15">
        <v>2.6848501574570802</v>
      </c>
      <c r="V98" s="15">
        <v>2.04707502644239</v>
      </c>
      <c r="W98" s="15">
        <v>2.35793277681698</v>
      </c>
      <c r="X98" s="15">
        <v>0.89082964627676398</v>
      </c>
      <c r="Y98" s="15"/>
      <c r="Z98" s="15">
        <v>3.5194599790062</v>
      </c>
      <c r="AA98" s="15">
        <v>1.60876387440598</v>
      </c>
      <c r="AB98" s="15">
        <v>1.39971602726832</v>
      </c>
      <c r="AC98" s="15">
        <v>2.9150776418936899</v>
      </c>
      <c r="AD98" s="15">
        <v>3.1270178790013299</v>
      </c>
      <c r="AE98" s="15">
        <v>2.1602340020652102</v>
      </c>
      <c r="AF98" s="15">
        <v>1.69835598635239</v>
      </c>
      <c r="AG98" s="15">
        <v>1.9723071690594001</v>
      </c>
      <c r="AH98" s="15">
        <v>2.6848501574570802</v>
      </c>
      <c r="AI98" s="15">
        <v>2.04707502644239</v>
      </c>
      <c r="AJ98" s="15">
        <v>2.35793277681698</v>
      </c>
      <c r="AK98" s="15">
        <v>0.89082964627676398</v>
      </c>
      <c r="AS98" s="1">
        <v>3.9627200108609602</v>
      </c>
      <c r="AT98" s="1">
        <v>1.33238438050047</v>
      </c>
      <c r="AU98" s="1">
        <v>0.47382407753990102</v>
      </c>
      <c r="AV98" s="1">
        <v>3.6027554711044898</v>
      </c>
      <c r="AX98" s="1">
        <v>3.7534923397782323</v>
      </c>
      <c r="AY98" s="1">
        <v>1.322733808732244</v>
      </c>
      <c r="AZ98" s="1">
        <v>0.91794303977158087</v>
      </c>
      <c r="BA98" s="1">
        <v>2.9849672377809973</v>
      </c>
      <c r="BC98" s="1">
        <f t="shared" si="7"/>
        <v>0.20922767108272788</v>
      </c>
      <c r="BD98" s="1">
        <f t="shared" si="4"/>
        <v>9.650571768226035E-3</v>
      </c>
      <c r="BE98" s="1">
        <f t="shared" si="5"/>
        <v>-0.44411896223167985</v>
      </c>
      <c r="BF98" s="1">
        <f t="shared" si="6"/>
        <v>0.61778823332349253</v>
      </c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spans="1:72" s="1" customFormat="1" x14ac:dyDescent="0.2">
      <c r="A99" s="1">
        <v>2011</v>
      </c>
      <c r="B99" s="1">
        <v>1</v>
      </c>
      <c r="D99" s="1">
        <v>2011</v>
      </c>
      <c r="E99" s="1">
        <v>1</v>
      </c>
      <c r="F99" s="10">
        <v>2.98180174838259</v>
      </c>
      <c r="G99" s="11">
        <v>2.3704474692972899</v>
      </c>
      <c r="H99" s="12">
        <v>1.6288467620186</v>
      </c>
      <c r="I99" s="13">
        <v>1.9963257589423</v>
      </c>
      <c r="J99" s="14">
        <v>2.6114466127584599</v>
      </c>
      <c r="K99" s="11">
        <v>2.6369000254856698</v>
      </c>
      <c r="L99" s="12">
        <v>1.78691393780534</v>
      </c>
      <c r="M99" s="13">
        <v>1.50779430637789</v>
      </c>
      <c r="N99" s="14">
        <v>1.76166339700246</v>
      </c>
      <c r="O99" s="11">
        <v>2.3569959625018702</v>
      </c>
      <c r="P99" s="12">
        <v>1.69961047958256</v>
      </c>
      <c r="Q99" s="13">
        <v>1.0004262907769499</v>
      </c>
      <c r="R99" s="24">
        <v>0.34870547894606402</v>
      </c>
      <c r="S99" s="26">
        <v>0.116235159648688</v>
      </c>
      <c r="T99" s="15"/>
      <c r="U99" s="15">
        <v>3.1270178790013299</v>
      </c>
      <c r="V99" s="15">
        <v>2.1602340020652102</v>
      </c>
      <c r="W99" s="15">
        <v>1.69835598635239</v>
      </c>
      <c r="X99" s="15">
        <v>1.9723071690594001</v>
      </c>
      <c r="Y99" s="15"/>
      <c r="Z99" s="15">
        <v>3.9627200108609602</v>
      </c>
      <c r="AA99" s="15">
        <v>1.33238438050047</v>
      </c>
      <c r="AB99" s="15">
        <v>0.47382407753990102</v>
      </c>
      <c r="AC99" s="15">
        <v>3.6027554711044898</v>
      </c>
      <c r="AD99" s="15">
        <v>3.5194599790062</v>
      </c>
      <c r="AE99" s="15">
        <v>1.60876387440598</v>
      </c>
      <c r="AF99" s="15">
        <v>1.39971602726832</v>
      </c>
      <c r="AG99" s="15">
        <v>2.9150776418936899</v>
      </c>
      <c r="AH99" s="15">
        <v>3.1270178790013299</v>
      </c>
      <c r="AI99" s="15">
        <v>2.1602340020652102</v>
      </c>
      <c r="AJ99" s="15">
        <v>1.69835598635239</v>
      </c>
      <c r="AK99" s="15">
        <v>1.9723071690594001</v>
      </c>
      <c r="AS99" s="1">
        <v>4.0957817785572299</v>
      </c>
      <c r="AT99" s="1">
        <v>0.46186407091034898</v>
      </c>
      <c r="AU99" s="1">
        <v>0.76212218920080399</v>
      </c>
      <c r="AV99" s="1">
        <v>2.74619868344179</v>
      </c>
      <c r="AX99" s="1">
        <v>4.1951851189242477</v>
      </c>
      <c r="AY99" s="1">
        <v>1.0724835317363923</v>
      </c>
      <c r="AZ99" s="1">
        <v>-0.23441816958043321</v>
      </c>
      <c r="BA99" s="1">
        <v>3.2640172359844546</v>
      </c>
      <c r="BC99" s="1">
        <f t="shared" si="7"/>
        <v>-9.9403340367017812E-2</v>
      </c>
      <c r="BD99" s="1">
        <f t="shared" si="4"/>
        <v>-0.61061946082604335</v>
      </c>
      <c r="BE99" s="1">
        <f t="shared" si="5"/>
        <v>0.99654035878123715</v>
      </c>
      <c r="BF99" s="1">
        <f t="shared" si="6"/>
        <v>-0.51781855254266462</v>
      </c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</row>
    <row r="100" spans="1:72" s="1" customFormat="1" x14ac:dyDescent="0.2">
      <c r="A100" s="1">
        <v>2011</v>
      </c>
      <c r="B100" s="1">
        <v>2</v>
      </c>
      <c r="D100" s="1">
        <v>2011</v>
      </c>
      <c r="E100" s="1">
        <v>2</v>
      </c>
      <c r="F100" s="10">
        <v>3.3266789879225298</v>
      </c>
      <c r="G100" s="11">
        <v>1.8825015903174001</v>
      </c>
      <c r="H100" s="12">
        <v>1.46964148671754</v>
      </c>
      <c r="I100" s="13">
        <v>2.5250274165187601</v>
      </c>
      <c r="J100" s="14">
        <v>3.1019554132717202</v>
      </c>
      <c r="K100" s="11">
        <v>2.4051415325607302</v>
      </c>
      <c r="L100" s="12">
        <v>1.7046743252320899</v>
      </c>
      <c r="M100" s="13">
        <v>2.11394119026119</v>
      </c>
      <c r="N100" s="14">
        <v>2.61183672204946</v>
      </c>
      <c r="O100" s="11">
        <v>2.6370582496224202</v>
      </c>
      <c r="P100" s="12">
        <v>1.79163060540853</v>
      </c>
      <c r="Q100" s="13">
        <v>1.48038507909738</v>
      </c>
      <c r="R100" s="24">
        <v>0.179768861239119</v>
      </c>
      <c r="S100" s="26">
        <v>0.16835130447736499</v>
      </c>
      <c r="T100" s="15"/>
      <c r="U100" s="15">
        <v>3.5194599790062</v>
      </c>
      <c r="V100" s="15">
        <v>1.60876387440598</v>
      </c>
      <c r="W100" s="15">
        <v>1.39971602726832</v>
      </c>
      <c r="X100" s="15">
        <v>2.9150776418936899</v>
      </c>
      <c r="Y100" s="15"/>
      <c r="Z100" s="15">
        <v>4.0957817785572299</v>
      </c>
      <c r="AA100" s="15">
        <v>0.46186407091034898</v>
      </c>
      <c r="AB100" s="15">
        <v>0.76212218920080399</v>
      </c>
      <c r="AC100" s="15">
        <v>2.74619868344179</v>
      </c>
      <c r="AD100" s="15">
        <v>3.9627200108609602</v>
      </c>
      <c r="AE100" s="15">
        <v>1.33238438050047</v>
      </c>
      <c r="AF100" s="15">
        <v>0.47382407753990102</v>
      </c>
      <c r="AG100" s="15">
        <v>3.6027554711044898</v>
      </c>
      <c r="AH100" s="15">
        <v>3.5194599790062</v>
      </c>
      <c r="AI100" s="15">
        <v>1.60876387440598</v>
      </c>
      <c r="AJ100" s="15">
        <v>1.39971602726832</v>
      </c>
      <c r="AK100" s="15">
        <v>2.9150776418936899</v>
      </c>
      <c r="AS100" s="1">
        <v>2.79651995960793</v>
      </c>
      <c r="AT100" s="1">
        <v>-0.70199774634509404</v>
      </c>
      <c r="AU100" s="1">
        <v>0.66670208047489699</v>
      </c>
      <c r="AV100" s="1">
        <v>2.87746993591694</v>
      </c>
      <c r="AX100" s="1">
        <v>4.4169916832475673</v>
      </c>
      <c r="AY100" s="1">
        <v>0.56682611846809894</v>
      </c>
      <c r="AZ100" s="1">
        <v>0.77115754690076499</v>
      </c>
      <c r="BA100" s="1">
        <v>1.5574602863465921</v>
      </c>
      <c r="BC100" s="1">
        <f t="shared" si="7"/>
        <v>-1.6204717236396373</v>
      </c>
      <c r="BD100" s="1">
        <f t="shared" si="4"/>
        <v>-1.2688238648131929</v>
      </c>
      <c r="BE100" s="1">
        <f t="shared" si="5"/>
        <v>-0.104455466425868</v>
      </c>
      <c r="BF100" s="1">
        <f t="shared" si="6"/>
        <v>1.3200096495703479</v>
      </c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</row>
    <row r="101" spans="1:72" s="1" customFormat="1" x14ac:dyDescent="0.2">
      <c r="A101" s="1">
        <v>2011</v>
      </c>
      <c r="B101" s="1">
        <v>3</v>
      </c>
      <c r="D101" s="1">
        <v>2011</v>
      </c>
      <c r="E101" s="1">
        <v>3</v>
      </c>
      <c r="F101" s="10">
        <v>3.5808783978751499</v>
      </c>
      <c r="G101" s="11">
        <v>1.3756361635109799</v>
      </c>
      <c r="H101" s="12">
        <v>1.08408145730162</v>
      </c>
      <c r="I101" s="13">
        <v>2.8384065856449499</v>
      </c>
      <c r="J101" s="14">
        <v>3.4083921644052202</v>
      </c>
      <c r="K101" s="11">
        <v>1.8852540909036299</v>
      </c>
      <c r="L101" s="12">
        <v>1.46010516783092</v>
      </c>
      <c r="M101" s="13">
        <v>2.6345196797102801</v>
      </c>
      <c r="N101" s="14">
        <v>3.1189204160077799</v>
      </c>
      <c r="O101" s="11">
        <v>2.4072927729419602</v>
      </c>
      <c r="P101" s="12">
        <v>1.7031136029652401</v>
      </c>
      <c r="Q101" s="13">
        <v>2.0808465996885199</v>
      </c>
      <c r="R101" s="24">
        <v>9.9608459806583699E-2</v>
      </c>
      <c r="S101" s="26">
        <v>0.18061635923675801</v>
      </c>
      <c r="T101" s="15"/>
      <c r="U101" s="15">
        <v>3.9627200108609602</v>
      </c>
      <c r="V101" s="15">
        <v>1.33238438050047</v>
      </c>
      <c r="W101" s="15">
        <v>0.47382407753990102</v>
      </c>
      <c r="X101" s="15">
        <v>3.6027554711044898</v>
      </c>
      <c r="Y101" s="15"/>
      <c r="Z101" s="15">
        <v>2.79651995960793</v>
      </c>
      <c r="AA101" s="15">
        <v>-0.70199774634509404</v>
      </c>
      <c r="AB101" s="15">
        <v>0.66670208047489699</v>
      </c>
      <c r="AC101" s="15">
        <v>2.87746993591694</v>
      </c>
      <c r="AD101" s="15">
        <v>4.0957817785572299</v>
      </c>
      <c r="AE101" s="15">
        <v>0.46186407091034898</v>
      </c>
      <c r="AF101" s="15">
        <v>0.76212218920080399</v>
      </c>
      <c r="AG101" s="15">
        <v>2.74619868344179</v>
      </c>
      <c r="AH101" s="15">
        <v>3.9627200108609602</v>
      </c>
      <c r="AI101" s="15">
        <v>1.33238438050047</v>
      </c>
      <c r="AJ101" s="15">
        <v>0.47382407753990102</v>
      </c>
      <c r="AK101" s="15">
        <v>3.6027554711044898</v>
      </c>
      <c r="AS101" s="1">
        <v>1.5008582153601899</v>
      </c>
      <c r="AT101" s="1">
        <v>-1.7590074685880399</v>
      </c>
      <c r="AU101" s="1">
        <v>0.80643412636882394</v>
      </c>
      <c r="AV101" s="1">
        <v>1.5455527638051501</v>
      </c>
      <c r="AX101" s="1">
        <v>1.5157637934066763</v>
      </c>
      <c r="AY101" s="1">
        <v>-1.641164383729196</v>
      </c>
      <c r="AZ101" s="1">
        <v>0.6020116955267798</v>
      </c>
      <c r="BA101" s="1">
        <v>2.2381388654491836</v>
      </c>
      <c r="BC101" s="1">
        <f t="shared" si="7"/>
        <v>-1.4905578046486401E-2</v>
      </c>
      <c r="BD101" s="1">
        <f t="shared" si="4"/>
        <v>-0.11784308485884387</v>
      </c>
      <c r="BE101" s="1">
        <f t="shared" si="5"/>
        <v>0.20442243084204414</v>
      </c>
      <c r="BF101" s="1">
        <f t="shared" si="6"/>
        <v>-0.69258610164403356</v>
      </c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</row>
    <row r="102" spans="1:72" s="1" customFormat="1" x14ac:dyDescent="0.2">
      <c r="A102" s="1">
        <v>2011</v>
      </c>
      <c r="B102" s="1">
        <v>4</v>
      </c>
      <c r="D102" s="1">
        <v>2011</v>
      </c>
      <c r="E102" s="1">
        <v>4</v>
      </c>
      <c r="F102" s="10">
        <v>3.6921328835117202</v>
      </c>
      <c r="G102" s="11">
        <v>0.85317164194699802</v>
      </c>
      <c r="H102" s="12">
        <v>1.22999112616761</v>
      </c>
      <c r="I102" s="13">
        <v>2.50033058939449</v>
      </c>
      <c r="J102" s="14">
        <v>3.6434029063578799</v>
      </c>
      <c r="K102" s="11">
        <v>1.3662495358409199</v>
      </c>
      <c r="L102" s="12">
        <v>1.1489257509972799</v>
      </c>
      <c r="M102" s="13">
        <v>2.8181235701479999</v>
      </c>
      <c r="N102" s="14">
        <v>3.4470336149329301</v>
      </c>
      <c r="O102" s="11">
        <v>1.9048787897478101</v>
      </c>
      <c r="P102" s="12">
        <v>1.4326657102840701</v>
      </c>
      <c r="Q102" s="13">
        <v>2.5945632168338602</v>
      </c>
      <c r="R102" s="24">
        <v>-8.1083252615050505E-2</v>
      </c>
      <c r="S102" s="26">
        <v>-2.7027750871683201E-2</v>
      </c>
      <c r="T102" s="15"/>
      <c r="U102" s="15">
        <v>4.0957817785572299</v>
      </c>
      <c r="V102" s="15">
        <v>0.46186407091034898</v>
      </c>
      <c r="W102" s="15">
        <v>0.76212218920080399</v>
      </c>
      <c r="X102" s="15">
        <v>2.74619868344179</v>
      </c>
      <c r="Y102" s="15"/>
      <c r="Z102" s="15">
        <v>1.5008582153601899</v>
      </c>
      <c r="AA102" s="15">
        <v>-1.7590074685880399</v>
      </c>
      <c r="AB102" s="15">
        <v>0.80643412636882394</v>
      </c>
      <c r="AC102" s="15">
        <v>1.5455527638051501</v>
      </c>
      <c r="AD102" s="15">
        <v>2.79651995960793</v>
      </c>
      <c r="AE102" s="15">
        <v>-0.70199774634509404</v>
      </c>
      <c r="AF102" s="15">
        <v>0.66670208047489699</v>
      </c>
      <c r="AG102" s="15">
        <v>2.87746993591694</v>
      </c>
      <c r="AH102" s="15">
        <v>4.0957817785572299</v>
      </c>
      <c r="AI102" s="15">
        <v>0.46186407091034898</v>
      </c>
      <c r="AJ102" s="15">
        <v>0.76212218920080399</v>
      </c>
      <c r="AK102" s="15">
        <v>2.74619868344179</v>
      </c>
      <c r="AS102" s="1">
        <v>0.49825762561248899</v>
      </c>
      <c r="AT102" s="1">
        <v>-1.8865002284483201</v>
      </c>
      <c r="AU102" s="1">
        <v>-0.162540091097925</v>
      </c>
      <c r="AV102" s="1">
        <v>1.5311035353906499</v>
      </c>
      <c r="AX102" s="1">
        <v>1.339251911473359</v>
      </c>
      <c r="AY102" s="1">
        <v>-1.501071475394965</v>
      </c>
      <c r="AZ102" s="1">
        <v>0.71190299979654159</v>
      </c>
      <c r="BA102" s="1">
        <v>0.27575579515750037</v>
      </c>
      <c r="BC102" s="1">
        <f t="shared" si="7"/>
        <v>-0.84099428586086999</v>
      </c>
      <c r="BD102" s="1">
        <f t="shared" si="4"/>
        <v>-0.38542875305335511</v>
      </c>
      <c r="BE102" s="1">
        <f t="shared" si="5"/>
        <v>-0.87444309089446659</v>
      </c>
      <c r="BF102" s="1">
        <f t="shared" si="6"/>
        <v>1.2553477402331494</v>
      </c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</row>
    <row r="103" spans="1:72" s="1" customFormat="1" x14ac:dyDescent="0.2">
      <c r="A103" s="1">
        <v>2011</v>
      </c>
      <c r="B103" s="1">
        <v>5</v>
      </c>
      <c r="D103" s="1">
        <v>2011</v>
      </c>
      <c r="E103" s="1">
        <v>5</v>
      </c>
      <c r="F103" s="10">
        <v>3.0076848527460398</v>
      </c>
      <c r="G103" s="11">
        <v>-0.166173462424068</v>
      </c>
      <c r="H103" s="12">
        <v>0.91509836886816698</v>
      </c>
      <c r="I103" s="13">
        <v>2.4394228108791198</v>
      </c>
      <c r="J103" s="14">
        <v>3.5537448185115599</v>
      </c>
      <c r="K103" s="11">
        <v>0.70026407380865696</v>
      </c>
      <c r="L103" s="12">
        <v>1.07746122640735</v>
      </c>
      <c r="M103" s="13">
        <v>2.6511187047889102</v>
      </c>
      <c r="N103" s="14">
        <v>3.6845985515429698</v>
      </c>
      <c r="O103" s="11">
        <v>1.42330442074124</v>
      </c>
      <c r="P103" s="12">
        <v>1.1693673149072901</v>
      </c>
      <c r="Q103" s="13">
        <v>2.7441492324325099</v>
      </c>
      <c r="R103" s="24">
        <v>-0.462642398349916</v>
      </c>
      <c r="S103" s="26">
        <v>-0.19454165121205799</v>
      </c>
      <c r="T103" s="15"/>
      <c r="U103" s="15">
        <v>2.79651995960793</v>
      </c>
      <c r="V103" s="15">
        <v>-0.70199774634509404</v>
      </c>
      <c r="W103" s="15">
        <v>0.66670208047489699</v>
      </c>
      <c r="X103" s="15">
        <v>2.87746993591694</v>
      </c>
      <c r="Y103" s="15"/>
      <c r="Z103" s="15">
        <v>0.49825762561248899</v>
      </c>
      <c r="AA103" s="15">
        <v>-1.8865002284483201</v>
      </c>
      <c r="AB103" s="15">
        <v>-0.162540091097925</v>
      </c>
      <c r="AC103" s="15">
        <v>1.5311035353906499</v>
      </c>
      <c r="AD103" s="15">
        <v>1.5008582153601899</v>
      </c>
      <c r="AE103" s="15">
        <v>-1.7590074685880399</v>
      </c>
      <c r="AF103" s="15">
        <v>0.80643412636882394</v>
      </c>
      <c r="AG103" s="15">
        <v>1.5455527638051501</v>
      </c>
      <c r="AH103" s="15">
        <v>2.79651995960793</v>
      </c>
      <c r="AI103" s="15">
        <v>-0.70199774634509404</v>
      </c>
      <c r="AJ103" s="15">
        <v>0.66670208047489699</v>
      </c>
      <c r="AK103" s="15">
        <v>2.87746993591694</v>
      </c>
      <c r="AS103" s="1">
        <v>-0.29975103797138403</v>
      </c>
      <c r="AT103" s="1">
        <v>-2.2072563588926402</v>
      </c>
      <c r="AU103" s="1">
        <v>-1.6482510461920701</v>
      </c>
      <c r="AV103" s="1">
        <v>0.57694922411475502</v>
      </c>
      <c r="AX103" s="1">
        <v>-1.2793651177616661E-2</v>
      </c>
      <c r="AY103" s="1">
        <v>-1.8697875495944178</v>
      </c>
      <c r="AZ103" s="1">
        <v>-0.58870556412246278</v>
      </c>
      <c r="BA103" s="1">
        <v>1.3095793193465628</v>
      </c>
      <c r="BC103" s="1">
        <f t="shared" si="7"/>
        <v>-0.28695738679376737</v>
      </c>
      <c r="BD103" s="1">
        <f t="shared" si="4"/>
        <v>-0.33746880929822232</v>
      </c>
      <c r="BE103" s="1">
        <f t="shared" si="5"/>
        <v>-1.0595454820696073</v>
      </c>
      <c r="BF103" s="1">
        <f t="shared" si="6"/>
        <v>-0.73263009523180778</v>
      </c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</row>
    <row r="104" spans="1:72" s="1" customFormat="1" x14ac:dyDescent="0.2">
      <c r="A104" s="1">
        <v>2011</v>
      </c>
      <c r="B104" s="1">
        <v>6</v>
      </c>
      <c r="D104" s="1">
        <v>2011</v>
      </c>
      <c r="E104" s="1">
        <v>6</v>
      </c>
      <c r="F104" s="10">
        <v>1.9745594331051599</v>
      </c>
      <c r="G104" s="11">
        <v>-1.1262870532601801</v>
      </c>
      <c r="H104" s="12">
        <v>0.66683420875069099</v>
      </c>
      <c r="I104" s="13">
        <v>1.76515648164837</v>
      </c>
      <c r="J104" s="14">
        <v>2.8521429819008999</v>
      </c>
      <c r="K104" s="11">
        <v>-0.26648050870622197</v>
      </c>
      <c r="L104" s="12">
        <v>0.84338363846294895</v>
      </c>
      <c r="M104" s="13">
        <v>2.4328983225512801</v>
      </c>
      <c r="N104" s="14">
        <v>3.5659568607631602</v>
      </c>
      <c r="O104" s="11">
        <v>0.73284255729833103</v>
      </c>
      <c r="P104" s="12">
        <v>1.09220223119575</v>
      </c>
      <c r="Q104" s="13">
        <v>2.6331598417266302</v>
      </c>
      <c r="R104" s="24">
        <v>-0.81580007961122902</v>
      </c>
      <c r="S104" s="26">
        <v>-0.48410283547049499</v>
      </c>
      <c r="T104" s="15"/>
      <c r="U104" s="15">
        <v>1.5008582153601899</v>
      </c>
      <c r="V104" s="15">
        <v>-1.7590074685880399</v>
      </c>
      <c r="W104" s="15">
        <v>0.80643412636882394</v>
      </c>
      <c r="X104" s="15">
        <v>1.5455527638051501</v>
      </c>
      <c r="Y104" s="15"/>
      <c r="Z104" s="15">
        <v>-0.29975103797138403</v>
      </c>
      <c r="AA104" s="15">
        <v>-2.2072563588926402</v>
      </c>
      <c r="AB104" s="15">
        <v>-1.6482510461920701</v>
      </c>
      <c r="AC104" s="15">
        <v>0.57694922411475502</v>
      </c>
      <c r="AD104" s="15">
        <v>0.49825762561248899</v>
      </c>
      <c r="AE104" s="15">
        <v>-1.8865002284483201</v>
      </c>
      <c r="AF104" s="15">
        <v>-0.162540091097925</v>
      </c>
      <c r="AG104" s="15">
        <v>1.5311035353906499</v>
      </c>
      <c r="AH104" s="15">
        <v>1.5008582153601899</v>
      </c>
      <c r="AI104" s="15">
        <v>-1.7590074685880399</v>
      </c>
      <c r="AJ104" s="15">
        <v>0.80643412636882394</v>
      </c>
      <c r="AK104" s="15">
        <v>1.5455527638051501</v>
      </c>
      <c r="AS104" s="1">
        <v>-1.73151651172421</v>
      </c>
      <c r="AT104" s="1">
        <v>-2.4288956198527898</v>
      </c>
      <c r="AU104" s="1">
        <v>-2.8677705200728201</v>
      </c>
      <c r="AV104" s="1">
        <v>1.16346838551489</v>
      </c>
      <c r="AX104" s="1">
        <v>-0.57344136098987508</v>
      </c>
      <c r="AY104" s="1">
        <v>-2.2944410215749755</v>
      </c>
      <c r="AZ104" s="1">
        <v>-2.2034096754223298</v>
      </c>
      <c r="BA104" s="1">
        <v>-0.24174332996273795</v>
      </c>
      <c r="BC104" s="1">
        <f t="shared" si="7"/>
        <v>-1.158075150734335</v>
      </c>
      <c r="BD104" s="1">
        <f t="shared" si="4"/>
        <v>-0.13445459827781425</v>
      </c>
      <c r="BE104" s="1">
        <f t="shared" si="5"/>
        <v>-0.66436084465049028</v>
      </c>
      <c r="BF104" s="1">
        <f t="shared" si="6"/>
        <v>1.4052117154776278</v>
      </c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</row>
    <row r="105" spans="1:72" s="1" customFormat="1" x14ac:dyDescent="0.2">
      <c r="A105" s="1">
        <v>2011</v>
      </c>
      <c r="B105" s="1">
        <v>7</v>
      </c>
      <c r="D105" s="1">
        <v>2011</v>
      </c>
      <c r="E105" s="1">
        <v>7</v>
      </c>
      <c r="F105" s="10">
        <v>1.1891574836999601</v>
      </c>
      <c r="G105" s="11">
        <v>-1.5677159315640199</v>
      </c>
      <c r="H105" s="12">
        <v>-0.28098189490004599</v>
      </c>
      <c r="I105" s="13">
        <v>1.4980265882758499</v>
      </c>
      <c r="J105" s="14">
        <v>1.8163503256059801</v>
      </c>
      <c r="K105" s="11">
        <v>-1.2089164666110701</v>
      </c>
      <c r="L105" s="12">
        <v>0.51619686835106804</v>
      </c>
      <c r="M105" s="13">
        <v>1.9577022562397199</v>
      </c>
      <c r="N105" s="14">
        <v>2.8139608401185598</v>
      </c>
      <c r="O105" s="11">
        <v>-0.25198062468622401</v>
      </c>
      <c r="P105" s="12">
        <v>0.90942624179291398</v>
      </c>
      <c r="Q105" s="13">
        <v>2.4319684282526302</v>
      </c>
      <c r="R105" s="24">
        <v>-0.60650900335495905</v>
      </c>
      <c r="S105" s="26">
        <v>-0.20216966778498599</v>
      </c>
      <c r="T105" s="15"/>
      <c r="U105" s="15">
        <v>0.49825762561248899</v>
      </c>
      <c r="V105" s="15">
        <v>-1.8865002284483201</v>
      </c>
      <c r="W105" s="15">
        <v>-0.162540091097925</v>
      </c>
      <c r="X105" s="15">
        <v>1.5311035353906499</v>
      </c>
      <c r="Y105" s="15"/>
      <c r="Z105" s="15">
        <v>-1.73151651172421</v>
      </c>
      <c r="AA105" s="15">
        <v>-2.4288956198527898</v>
      </c>
      <c r="AB105" s="15">
        <v>-2.8677705200728201</v>
      </c>
      <c r="AC105" s="15">
        <v>1.16346838551489</v>
      </c>
      <c r="AD105" s="15">
        <v>-0.29975103797138403</v>
      </c>
      <c r="AE105" s="15">
        <v>-2.2072563588926402</v>
      </c>
      <c r="AF105" s="15">
        <v>-1.6482510461920701</v>
      </c>
      <c r="AG105" s="15">
        <v>0.57694922411475502</v>
      </c>
      <c r="AH105" s="15">
        <v>0.49825762561248899</v>
      </c>
      <c r="AI105" s="15">
        <v>-1.8865002284483201</v>
      </c>
      <c r="AJ105" s="15">
        <v>-0.162540091097925</v>
      </c>
      <c r="AK105" s="15">
        <v>1.5311035353906499</v>
      </c>
      <c r="AS105" s="1">
        <v>-3.8551900653773599</v>
      </c>
      <c r="AT105" s="1">
        <v>-3.2589257508402301</v>
      </c>
      <c r="AU105" s="1">
        <v>-3.0302363603772502</v>
      </c>
      <c r="AV105" s="1">
        <v>1.7827550031127399</v>
      </c>
      <c r="AX105" s="1">
        <v>-2.9065425064965771</v>
      </c>
      <c r="AY105" s="1">
        <v>-2.8479281026765171</v>
      </c>
      <c r="AZ105" s="1">
        <v>-2.789692628095032</v>
      </c>
      <c r="BA105" s="1">
        <v>0.92068378609995549</v>
      </c>
      <c r="BC105" s="1">
        <f t="shared" si="7"/>
        <v>-0.94864755888078278</v>
      </c>
      <c r="BD105" s="1">
        <f t="shared" si="4"/>
        <v>-0.41099764816371298</v>
      </c>
      <c r="BE105" s="1">
        <f t="shared" si="5"/>
        <v>-0.24054373228221815</v>
      </c>
      <c r="BF105" s="1">
        <f t="shared" si="6"/>
        <v>0.86207121701278444</v>
      </c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</row>
    <row r="106" spans="1:72" s="1" customFormat="1" x14ac:dyDescent="0.2">
      <c r="A106" s="1">
        <v>2011</v>
      </c>
      <c r="B106" s="1">
        <v>8</v>
      </c>
      <c r="D106" s="1">
        <v>2011</v>
      </c>
      <c r="E106" s="1">
        <v>8</v>
      </c>
      <c r="F106" s="10">
        <v>0.258032620917792</v>
      </c>
      <c r="G106" s="11">
        <v>-2.0423477510455101</v>
      </c>
      <c r="H106" s="12">
        <v>-1.3584935978005701</v>
      </c>
      <c r="I106" s="13">
        <v>1.19360953198966</v>
      </c>
      <c r="J106" s="14">
        <v>0.95599424485036</v>
      </c>
      <c r="K106" s="11">
        <v>-1.6928442439051501</v>
      </c>
      <c r="L106" s="12">
        <v>-0.46698337609048202</v>
      </c>
      <c r="M106" s="13">
        <v>1.61427289639135</v>
      </c>
      <c r="N106" s="14">
        <v>1.79470939446207</v>
      </c>
      <c r="O106" s="11">
        <v>-1.18218752518943</v>
      </c>
      <c r="P106" s="12">
        <v>0.57189062485712705</v>
      </c>
      <c r="Q106" s="13">
        <v>1.9552472854585401</v>
      </c>
      <c r="R106" s="24">
        <v>-0.38168440966988199</v>
      </c>
      <c r="S106" s="26">
        <v>-0.33635270077567497</v>
      </c>
      <c r="T106" s="15"/>
      <c r="U106" s="15">
        <v>-0.29975103797138403</v>
      </c>
      <c r="V106" s="15">
        <v>-2.2072563588926402</v>
      </c>
      <c r="W106" s="15">
        <v>-1.6482510461920701</v>
      </c>
      <c r="X106" s="15">
        <v>0.57694922411475502</v>
      </c>
      <c r="Y106" s="15"/>
      <c r="Z106" s="15">
        <v>-3.8551900653773599</v>
      </c>
      <c r="AA106" s="15">
        <v>-3.2589257508402301</v>
      </c>
      <c r="AB106" s="15">
        <v>-3.0302363603772502</v>
      </c>
      <c r="AC106" s="15">
        <v>1.7827550031127399</v>
      </c>
      <c r="AD106" s="15">
        <v>-1.73151651172421</v>
      </c>
      <c r="AE106" s="15">
        <v>-2.4288956198527898</v>
      </c>
      <c r="AF106" s="15">
        <v>-2.8677705200728201</v>
      </c>
      <c r="AG106" s="15">
        <v>1.16346838551489</v>
      </c>
      <c r="AH106" s="15">
        <v>-0.29975103797138403</v>
      </c>
      <c r="AI106" s="15">
        <v>-2.2072563588926402</v>
      </c>
      <c r="AJ106" s="15">
        <v>-1.6482510461920701</v>
      </c>
      <c r="AK106" s="15">
        <v>0.57694922411475502</v>
      </c>
      <c r="AS106" s="1">
        <v>-4.96138766981454</v>
      </c>
      <c r="AT106" s="1">
        <v>-2.4404776918134399</v>
      </c>
      <c r="AU106" s="1">
        <v>-2.0838269991882301</v>
      </c>
      <c r="AV106" s="1">
        <v>1.4229339760838</v>
      </c>
      <c r="AX106" s="1">
        <v>-5.0562122827133926</v>
      </c>
      <c r="AY106" s="1">
        <v>-3.232135105189593</v>
      </c>
      <c r="AZ106" s="1">
        <v>-2.6676016532854359</v>
      </c>
      <c r="BA106" s="1">
        <v>1.021340265003513</v>
      </c>
      <c r="BC106" s="1">
        <f t="shared" si="7"/>
        <v>9.4824612898852578E-2</v>
      </c>
      <c r="BD106" s="1">
        <f t="shared" si="4"/>
        <v>0.79165741337615314</v>
      </c>
      <c r="BE106" s="1">
        <f t="shared" si="5"/>
        <v>0.58377465409720575</v>
      </c>
      <c r="BF106" s="1">
        <f t="shared" si="6"/>
        <v>0.40159371108028696</v>
      </c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</row>
    <row r="107" spans="1:72" s="1" customFormat="1" x14ac:dyDescent="0.2">
      <c r="A107" s="1">
        <v>2011</v>
      </c>
      <c r="B107" s="1">
        <v>9</v>
      </c>
      <c r="D107" s="1">
        <v>2011</v>
      </c>
      <c r="E107" s="1">
        <v>9</v>
      </c>
      <c r="F107" s="10">
        <v>-0.843631180313829</v>
      </c>
      <c r="G107" s="11">
        <v>-2.6275008815854899</v>
      </c>
      <c r="H107" s="12">
        <v>-2.59834830927579</v>
      </c>
      <c r="I107" s="13">
        <v>1.4750020341514001</v>
      </c>
      <c r="J107" s="14">
        <v>2.0635329251511E-2</v>
      </c>
      <c r="K107" s="11">
        <v>-2.1682488825136499</v>
      </c>
      <c r="L107" s="12">
        <v>-1.5442993044317801</v>
      </c>
      <c r="M107" s="13">
        <v>1.51178974713218</v>
      </c>
      <c r="N107" s="14">
        <v>0.89049241671951496</v>
      </c>
      <c r="O107" s="11">
        <v>-1.6637804756779</v>
      </c>
      <c r="P107" s="12">
        <v>-0.35774774243956697</v>
      </c>
      <c r="Q107" s="13">
        <v>1.6074037391534399</v>
      </c>
      <c r="R107" s="24">
        <v>-0.19229775784647099</v>
      </c>
      <c r="S107" s="26">
        <v>-0.394160407898064</v>
      </c>
      <c r="T107" s="15"/>
      <c r="U107" s="15">
        <v>-1.73151651172421</v>
      </c>
      <c r="V107" s="15">
        <v>-2.4288956198527898</v>
      </c>
      <c r="W107" s="15">
        <v>-2.8677705200728201</v>
      </c>
      <c r="X107" s="15">
        <v>1.16346838551489</v>
      </c>
      <c r="Y107" s="15"/>
      <c r="Z107" s="15">
        <v>-4.96138766981454</v>
      </c>
      <c r="AA107" s="15">
        <v>-2.4404776918134399</v>
      </c>
      <c r="AB107" s="15">
        <v>-2.0838269991882301</v>
      </c>
      <c r="AC107" s="15">
        <v>1.4229339760838</v>
      </c>
      <c r="AD107" s="15">
        <v>-3.8551900653773599</v>
      </c>
      <c r="AE107" s="15">
        <v>-3.2589257508402301</v>
      </c>
      <c r="AF107" s="15">
        <v>-3.0302363603772502</v>
      </c>
      <c r="AG107" s="15">
        <v>1.7827550031127399</v>
      </c>
      <c r="AH107" s="15">
        <v>-1.73151651172421</v>
      </c>
      <c r="AI107" s="15">
        <v>-2.4288956198527898</v>
      </c>
      <c r="AJ107" s="15">
        <v>-2.8677705200728201</v>
      </c>
      <c r="AK107" s="15">
        <v>1.16346838551489</v>
      </c>
      <c r="AS107" s="1">
        <v>-5.1297298601174903</v>
      </c>
      <c r="AT107" s="1">
        <v>-1.05485443183604</v>
      </c>
      <c r="AU107" s="1">
        <v>-0.62015945295263897</v>
      </c>
      <c r="AV107" s="1">
        <v>7.2488316922880394E-2</v>
      </c>
      <c r="AX107" s="1">
        <v>-4.3704586901446847</v>
      </c>
      <c r="AY107" s="1">
        <v>-0.16172969202179166</v>
      </c>
      <c r="AZ107" s="1">
        <v>-1.5124808268349348</v>
      </c>
      <c r="BA107" s="1">
        <v>0.15488428925441636</v>
      </c>
      <c r="BC107" s="1">
        <f t="shared" si="7"/>
        <v>-0.75927116997280564</v>
      </c>
      <c r="BD107" s="1">
        <f t="shared" si="4"/>
        <v>-0.89312473981424834</v>
      </c>
      <c r="BE107" s="1">
        <f t="shared" si="5"/>
        <v>0.89232137388229582</v>
      </c>
      <c r="BF107" s="1">
        <f t="shared" si="6"/>
        <v>-8.2395972331535963E-2</v>
      </c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</row>
    <row r="108" spans="1:72" s="1" customFormat="1" x14ac:dyDescent="0.2">
      <c r="A108" s="1">
        <v>2011</v>
      </c>
      <c r="B108" s="1">
        <v>10</v>
      </c>
      <c r="D108" s="1">
        <v>2011</v>
      </c>
      <c r="E108" s="1">
        <v>10</v>
      </c>
      <c r="F108" s="10">
        <v>-2.4368713813801399</v>
      </c>
      <c r="G108" s="11">
        <v>-3.6221047081314199</v>
      </c>
      <c r="H108" s="12">
        <v>-3.1319378220563299</v>
      </c>
      <c r="I108" s="13">
        <v>1.8517480013552201</v>
      </c>
      <c r="J108" s="14">
        <v>-1.0902517216294501</v>
      </c>
      <c r="K108" s="11">
        <v>-2.7541903277072302</v>
      </c>
      <c r="L108" s="12">
        <v>-2.6042488179984802</v>
      </c>
      <c r="M108" s="13">
        <v>1.82710014539355</v>
      </c>
      <c r="N108" s="14">
        <v>-7.4064554296991797E-2</v>
      </c>
      <c r="O108" s="11">
        <v>-2.1180436923329502</v>
      </c>
      <c r="P108" s="12">
        <v>-1.4058382234137301</v>
      </c>
      <c r="Q108" s="13">
        <v>1.49767152739561</v>
      </c>
      <c r="R108" s="24">
        <v>-0.74231350947951202</v>
      </c>
      <c r="S108" s="26">
        <v>-0.247437836493171</v>
      </c>
      <c r="T108" s="15"/>
      <c r="U108" s="15">
        <v>-3.8551900653773599</v>
      </c>
      <c r="V108" s="15">
        <v>-3.2589257508402301</v>
      </c>
      <c r="W108" s="15">
        <v>-3.0302363603772502</v>
      </c>
      <c r="X108" s="15">
        <v>1.7827550031127399</v>
      </c>
      <c r="Y108" s="15"/>
      <c r="Z108" s="15">
        <v>-5.1297298601174903</v>
      </c>
      <c r="AA108" s="15">
        <v>-1.05485443183604</v>
      </c>
      <c r="AB108" s="15">
        <v>-0.62015945295263897</v>
      </c>
      <c r="AC108" s="15">
        <v>7.2488316922880394E-2</v>
      </c>
      <c r="AD108" s="15">
        <v>-4.96138766981454</v>
      </c>
      <c r="AE108" s="15">
        <v>-2.4404776918134399</v>
      </c>
      <c r="AF108" s="15">
        <v>-2.0838269991882301</v>
      </c>
      <c r="AG108" s="15">
        <v>1.4229339760838</v>
      </c>
      <c r="AH108" s="15">
        <v>-3.8551900653773599</v>
      </c>
      <c r="AI108" s="15">
        <v>-3.2589257508402301</v>
      </c>
      <c r="AJ108" s="15">
        <v>-3.0302363603772502</v>
      </c>
      <c r="AK108" s="15">
        <v>1.7827550031127399</v>
      </c>
      <c r="AS108" s="1">
        <v>-4.4142564155452</v>
      </c>
      <c r="AT108" s="1">
        <v>0.54495698852480601</v>
      </c>
      <c r="AU108" s="1">
        <v>-6.5344392336327703E-2</v>
      </c>
      <c r="AV108" s="1">
        <v>-0.962306024086232</v>
      </c>
      <c r="AX108" s="1">
        <v>-4.1831381227265796</v>
      </c>
      <c r="AY108" s="1">
        <v>1.2600802558449424</v>
      </c>
      <c r="AZ108" s="1">
        <v>-0.13663753813408264</v>
      </c>
      <c r="BA108" s="1">
        <v>-1.0629054313745008</v>
      </c>
      <c r="BC108" s="1">
        <f t="shared" si="7"/>
        <v>-0.2311182928186204</v>
      </c>
      <c r="BD108" s="1">
        <f t="shared" si="4"/>
        <v>-0.71512326732013642</v>
      </c>
      <c r="BE108" s="1">
        <f t="shared" si="5"/>
        <v>7.1293145797754934E-2</v>
      </c>
      <c r="BF108" s="1">
        <f t="shared" si="6"/>
        <v>0.10059940728826877</v>
      </c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</row>
    <row r="109" spans="1:72" s="1" customFormat="1" x14ac:dyDescent="0.2">
      <c r="A109" s="1">
        <v>2011</v>
      </c>
      <c r="B109" s="1">
        <v>11</v>
      </c>
      <c r="D109" s="1">
        <v>2011</v>
      </c>
      <c r="E109" s="1">
        <v>11</v>
      </c>
      <c r="F109" s="10">
        <v>-3.3829002074138899</v>
      </c>
      <c r="G109" s="11">
        <v>-3.31374618245004</v>
      </c>
      <c r="H109" s="12">
        <v>-2.7417085332636799</v>
      </c>
      <c r="I109" s="13">
        <v>1.0674458707517001</v>
      </c>
      <c r="J109" s="14">
        <v>-2.5515428369013802</v>
      </c>
      <c r="K109" s="11">
        <v>-3.5617830758426798</v>
      </c>
      <c r="L109" s="12">
        <v>-2.7938346557171601</v>
      </c>
      <c r="M109" s="13">
        <v>2.0162532706240701</v>
      </c>
      <c r="N109" s="14">
        <v>-1.2724620718701101</v>
      </c>
      <c r="O109" s="11">
        <v>-2.76573779236627</v>
      </c>
      <c r="P109" s="12">
        <v>-2.4592316417206299</v>
      </c>
      <c r="Q109" s="13">
        <v>1.91823619246279</v>
      </c>
      <c r="R109" s="24">
        <v>-0.81354607199454998</v>
      </c>
      <c r="S109" s="26">
        <v>-0.58047867796365904</v>
      </c>
      <c r="T109" s="15"/>
      <c r="U109" s="15">
        <v>-4.96138766981454</v>
      </c>
      <c r="V109" s="15">
        <v>-2.4404776918134399</v>
      </c>
      <c r="W109" s="15">
        <v>-2.0838269991882301</v>
      </c>
      <c r="X109" s="15">
        <v>1.4229339760838</v>
      </c>
      <c r="Y109" s="15"/>
      <c r="Z109" s="15">
        <v>-4.4142564155452</v>
      </c>
      <c r="AA109" s="15">
        <v>0.54495698852480601</v>
      </c>
      <c r="AB109" s="15">
        <v>-6.5344392336327703E-2</v>
      </c>
      <c r="AC109" s="15">
        <v>-0.962306024086232</v>
      </c>
      <c r="AD109" s="15">
        <v>-5.1297298601174903</v>
      </c>
      <c r="AE109" s="15">
        <v>-1.05485443183604</v>
      </c>
      <c r="AF109" s="15">
        <v>-0.62015945295263897</v>
      </c>
      <c r="AG109" s="15">
        <v>7.2488316922880394E-2</v>
      </c>
      <c r="AH109" s="15">
        <v>-4.96138766981454</v>
      </c>
      <c r="AI109" s="15">
        <v>-2.4404776918134399</v>
      </c>
      <c r="AJ109" s="15">
        <v>-2.0838269991882301</v>
      </c>
      <c r="AK109" s="15">
        <v>1.4229339760838</v>
      </c>
      <c r="AS109" s="1">
        <v>-3.7785673621327298</v>
      </c>
      <c r="AT109" s="1">
        <v>1.7213628363792799</v>
      </c>
      <c r="AU109" s="1">
        <v>0.56844841272638003</v>
      </c>
      <c r="AV109" s="1">
        <v>-1.1303247326447501</v>
      </c>
      <c r="AX109" s="1">
        <v>-3.6115797561224565</v>
      </c>
      <c r="AY109" s="1">
        <v>1.8350472908921294</v>
      </c>
      <c r="AZ109" s="1">
        <v>3.4842787349954052E-3</v>
      </c>
      <c r="BA109" s="1">
        <v>-1.1471457013141093</v>
      </c>
      <c r="BC109" s="1">
        <f t="shared" si="7"/>
        <v>-0.16698760601027329</v>
      </c>
      <c r="BD109" s="1">
        <f t="shared" si="4"/>
        <v>-0.11368445451284948</v>
      </c>
      <c r="BE109" s="1">
        <f t="shared" si="5"/>
        <v>0.56496413399138468</v>
      </c>
      <c r="BF109" s="1">
        <f t="shared" si="6"/>
        <v>1.6820968669359226E-2</v>
      </c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</row>
    <row r="110" spans="1:72" s="1" customFormat="1" x14ac:dyDescent="0.2">
      <c r="A110" s="1">
        <v>2011</v>
      </c>
      <c r="B110" s="1">
        <v>12</v>
      </c>
      <c r="D110" s="1">
        <v>2011</v>
      </c>
      <c r="E110" s="1">
        <v>12</v>
      </c>
      <c r="F110" s="10">
        <v>-3.5998424273070899</v>
      </c>
      <c r="G110" s="11">
        <v>-1.9837750301205499</v>
      </c>
      <c r="H110" s="12">
        <v>-1.55527367858378</v>
      </c>
      <c r="I110" s="13">
        <v>-0.31858090036639403</v>
      </c>
      <c r="J110" s="14">
        <v>-3.50729013148695</v>
      </c>
      <c r="K110" s="11">
        <v>-3.2618669129525402</v>
      </c>
      <c r="L110" s="12">
        <v>-2.2427839059316801</v>
      </c>
      <c r="M110" s="13">
        <v>1.1824505662451099</v>
      </c>
      <c r="N110" s="14">
        <v>-2.7418060166084</v>
      </c>
      <c r="O110" s="11">
        <v>-3.5647214325831702</v>
      </c>
      <c r="P110" s="12">
        <v>-2.6350219085734699</v>
      </c>
      <c r="Q110" s="13">
        <v>2.1041923035591399</v>
      </c>
      <c r="R110" s="24">
        <v>-0.69774761749453795</v>
      </c>
      <c r="S110" s="26">
        <v>-0.99802590504001598</v>
      </c>
      <c r="T110" s="15"/>
      <c r="U110" s="15">
        <v>-5.1297298601174903</v>
      </c>
      <c r="V110" s="15">
        <v>-1.05485443183604</v>
      </c>
      <c r="W110" s="15">
        <v>-0.62015945295263897</v>
      </c>
      <c r="X110" s="15">
        <v>7.2488316922880394E-2</v>
      </c>
      <c r="Y110" s="15"/>
      <c r="Z110" s="15">
        <v>-3.7785673621327298</v>
      </c>
      <c r="AA110" s="15">
        <v>1.7213628363792799</v>
      </c>
      <c r="AB110" s="15">
        <v>0.56844841272638003</v>
      </c>
      <c r="AC110" s="15">
        <v>-1.1303247326447501</v>
      </c>
      <c r="AD110" s="15">
        <v>-4.4142564155452</v>
      </c>
      <c r="AE110" s="15">
        <v>0.54495698852480601</v>
      </c>
      <c r="AF110" s="15">
        <v>-6.5344392336327703E-2</v>
      </c>
      <c r="AG110" s="15">
        <v>-0.962306024086232</v>
      </c>
      <c r="AH110" s="15">
        <v>-5.1297298601174903</v>
      </c>
      <c r="AI110" s="15">
        <v>-1.05485443183604</v>
      </c>
      <c r="AJ110" s="15">
        <v>-0.62015945295263897</v>
      </c>
      <c r="AK110" s="15">
        <v>7.2488316922880394E-2</v>
      </c>
      <c r="AS110" s="1">
        <v>-3.3079253864015001</v>
      </c>
      <c r="AT110" s="1">
        <v>2.4520923119043498</v>
      </c>
      <c r="AU110" s="1">
        <v>0.78704758636969496</v>
      </c>
      <c r="AV110" s="1">
        <v>-0.67348394309830395</v>
      </c>
      <c r="AX110" s="1">
        <v>-3.4143749011835403</v>
      </c>
      <c r="AY110" s="1">
        <v>2.2963664824460341</v>
      </c>
      <c r="AZ110" s="1">
        <v>0.79993239640605451</v>
      </c>
      <c r="BA110" s="1">
        <v>-0.79247647390166387</v>
      </c>
      <c r="BC110" s="1">
        <f t="shared" si="7"/>
        <v>0.10644951478204012</v>
      </c>
      <c r="BD110" s="1">
        <f t="shared" si="4"/>
        <v>0.1557258294583157</v>
      </c>
      <c r="BE110" s="1">
        <f t="shared" si="5"/>
        <v>-1.2884810036359551E-2</v>
      </c>
      <c r="BF110" s="1">
        <f t="shared" si="6"/>
        <v>0.11899253080335992</v>
      </c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</row>
    <row r="111" spans="1:72" s="1" customFormat="1" x14ac:dyDescent="0.2">
      <c r="A111" s="1">
        <v>2012</v>
      </c>
      <c r="B111" s="1">
        <v>1</v>
      </c>
      <c r="D111" s="1">
        <v>2012</v>
      </c>
      <c r="E111" s="1">
        <v>1</v>
      </c>
      <c r="F111" s="10">
        <v>-3.3704587035063698</v>
      </c>
      <c r="G111" s="11">
        <v>-0.32568785889674101</v>
      </c>
      <c r="H111" s="12">
        <v>-0.55613321645216396</v>
      </c>
      <c r="I111" s="13">
        <v>-1.2486272665917899</v>
      </c>
      <c r="J111" s="14">
        <v>-3.7164206049944402</v>
      </c>
      <c r="K111" s="11">
        <v>-1.9635800954118201</v>
      </c>
      <c r="L111" s="12">
        <v>-1.2204292294357999</v>
      </c>
      <c r="M111" s="13">
        <v>-0.181951829590043</v>
      </c>
      <c r="N111" s="14">
        <v>-3.6470972861422699</v>
      </c>
      <c r="O111" s="11">
        <v>-3.2426173623094199</v>
      </c>
      <c r="P111" s="12">
        <v>-2.1227203579534701</v>
      </c>
      <c r="Q111" s="13">
        <v>1.23040454857659</v>
      </c>
      <c r="R111" s="24">
        <v>-0.18890336689279</v>
      </c>
      <c r="S111" s="26">
        <v>-6.2967788964263097E-2</v>
      </c>
      <c r="T111" s="15"/>
      <c r="U111" s="15">
        <v>-4.4142564155452</v>
      </c>
      <c r="V111" s="15">
        <v>0.54495698852480601</v>
      </c>
      <c r="W111" s="15">
        <v>-6.5344392336327703E-2</v>
      </c>
      <c r="X111" s="15">
        <v>-0.962306024086232</v>
      </c>
      <c r="Y111" s="15"/>
      <c r="Z111" s="15">
        <v>-3.3079253864015001</v>
      </c>
      <c r="AA111" s="15">
        <v>2.4520923119043498</v>
      </c>
      <c r="AB111" s="15">
        <v>0.78704758636969496</v>
      </c>
      <c r="AC111" s="15">
        <v>-0.67348394309830395</v>
      </c>
      <c r="AD111" s="15">
        <v>-3.7785673621327298</v>
      </c>
      <c r="AE111" s="15">
        <v>1.7213628363792799</v>
      </c>
      <c r="AF111" s="15">
        <v>0.56844841272638003</v>
      </c>
      <c r="AG111" s="15">
        <v>-1.1303247326447501</v>
      </c>
      <c r="AH111" s="15">
        <v>-4.4142564155452</v>
      </c>
      <c r="AI111" s="15">
        <v>0.54495698852480601</v>
      </c>
      <c r="AJ111" s="15">
        <v>-6.5344392336327703E-2</v>
      </c>
      <c r="AK111" s="15">
        <v>-0.962306024086232</v>
      </c>
      <c r="AS111" s="1">
        <v>-3.40076647175764</v>
      </c>
      <c r="AT111" s="1">
        <v>2.3274855937830901</v>
      </c>
      <c r="AU111" s="1">
        <v>1.2210073318260599</v>
      </c>
      <c r="AV111" s="1">
        <v>0.163621989832471</v>
      </c>
      <c r="AX111" s="1">
        <v>-3.1104345993408122</v>
      </c>
      <c r="AY111" s="1">
        <v>2.4412028570610804</v>
      </c>
      <c r="AZ111" s="1">
        <v>0.77073831636859469</v>
      </c>
      <c r="BA111" s="1">
        <v>-8.0417731642444021E-2</v>
      </c>
      <c r="BC111" s="1">
        <f t="shared" si="7"/>
        <v>-0.29033187241682779</v>
      </c>
      <c r="BD111" s="1">
        <f t="shared" si="4"/>
        <v>-0.11371726327799037</v>
      </c>
      <c r="BE111" s="1">
        <f t="shared" si="5"/>
        <v>0.45026901545746523</v>
      </c>
      <c r="BF111" s="1">
        <f t="shared" si="6"/>
        <v>0.24403972147491504</v>
      </c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</row>
    <row r="112" spans="1:72" s="1" customFormat="1" x14ac:dyDescent="0.2">
      <c r="A112" s="1">
        <v>2012</v>
      </c>
      <c r="B112" s="1">
        <v>2</v>
      </c>
      <c r="D112" s="1">
        <v>2012</v>
      </c>
      <c r="E112" s="1">
        <v>2</v>
      </c>
      <c r="F112" s="10">
        <v>-3.0466360969727</v>
      </c>
      <c r="G112" s="11">
        <v>0.82195502502804896</v>
      </c>
      <c r="H112" s="12">
        <v>0.38159551286812199</v>
      </c>
      <c r="I112" s="13">
        <v>-1.1165074007021201</v>
      </c>
      <c r="J112" s="14">
        <v>-3.40935351789348</v>
      </c>
      <c r="K112" s="11">
        <v>-0.29976470862139598</v>
      </c>
      <c r="L112" s="12">
        <v>-0.21947759988445001</v>
      </c>
      <c r="M112" s="13">
        <v>-1.05229578944361</v>
      </c>
      <c r="N112" s="14">
        <v>-3.83596833358934</v>
      </c>
      <c r="O112" s="11">
        <v>-1.9468711486674499</v>
      </c>
      <c r="P112" s="12">
        <v>-1.1099504884716</v>
      </c>
      <c r="Q112" s="13">
        <v>-0.158097702944451</v>
      </c>
      <c r="R112" s="24">
        <v>-0.12505034611207799</v>
      </c>
      <c r="S112" s="26">
        <v>-0.16900056189767701</v>
      </c>
      <c r="T112" s="15"/>
      <c r="U112" s="15">
        <v>-3.7785673621327298</v>
      </c>
      <c r="V112" s="15">
        <v>1.7213628363792799</v>
      </c>
      <c r="W112" s="15">
        <v>0.56844841272638003</v>
      </c>
      <c r="X112" s="15">
        <v>-1.1303247326447501</v>
      </c>
      <c r="Y112" s="15"/>
      <c r="Z112" s="15">
        <v>-3.40076647175764</v>
      </c>
      <c r="AA112" s="15">
        <v>2.3274855937830901</v>
      </c>
      <c r="AB112" s="15">
        <v>1.2210073318260599</v>
      </c>
      <c r="AC112" s="15">
        <v>0.163621989832471</v>
      </c>
      <c r="AD112" s="15">
        <v>-3.3079253864015001</v>
      </c>
      <c r="AE112" s="15">
        <v>2.4520923119043498</v>
      </c>
      <c r="AF112" s="15">
        <v>0.78704758636969496</v>
      </c>
      <c r="AG112" s="15">
        <v>-0.67348394309830395</v>
      </c>
      <c r="AH112" s="15">
        <v>-3.7785673621327298</v>
      </c>
      <c r="AI112" s="15">
        <v>1.7213628363792799</v>
      </c>
      <c r="AJ112" s="15">
        <v>0.56844841272638003</v>
      </c>
      <c r="AK112" s="15">
        <v>-1.1303247326447501</v>
      </c>
      <c r="AS112" s="1">
        <v>-4.2197014709904996</v>
      </c>
      <c r="AT112" s="1">
        <v>1.22298526267049</v>
      </c>
      <c r="AU112" s="1">
        <v>0.61013512421670002</v>
      </c>
      <c r="AV112" s="1">
        <v>1.6125372601417101</v>
      </c>
      <c r="AX112" s="1">
        <v>-3.5425139997343282</v>
      </c>
      <c r="AY112" s="1">
        <v>2.002781779192524</v>
      </c>
      <c r="AZ112" s="1">
        <v>1.2893808895928496</v>
      </c>
      <c r="BA112" s="1">
        <v>0.68956473012246511</v>
      </c>
      <c r="BC112" s="1">
        <f t="shared" si="7"/>
        <v>-0.6771874712561714</v>
      </c>
      <c r="BD112" s="1">
        <f t="shared" si="4"/>
        <v>-0.77979651652203397</v>
      </c>
      <c r="BE112" s="1">
        <f t="shared" si="5"/>
        <v>-0.67924576537614956</v>
      </c>
      <c r="BF112" s="1">
        <f t="shared" si="6"/>
        <v>0.92297253001924495</v>
      </c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</row>
    <row r="113" spans="1:72" s="1" customFormat="1" x14ac:dyDescent="0.2">
      <c r="A113" s="1">
        <v>2012</v>
      </c>
      <c r="B113" s="1">
        <v>3</v>
      </c>
      <c r="D113" s="1">
        <v>2012</v>
      </c>
      <c r="E113" s="1">
        <v>3</v>
      </c>
      <c r="F113" s="10">
        <v>-2.9387010263729301</v>
      </c>
      <c r="G113" s="11">
        <v>1.3418761744026799</v>
      </c>
      <c r="H113" s="12">
        <v>0.99504805515003203</v>
      </c>
      <c r="I113" s="13">
        <v>-0.48432677337941898</v>
      </c>
      <c r="J113" s="14">
        <v>-3.0769101457384802</v>
      </c>
      <c r="K113" s="11">
        <v>0.844264484282783</v>
      </c>
      <c r="L113" s="12">
        <v>0.66824819511534395</v>
      </c>
      <c r="M113" s="13">
        <v>-0.97784603335433795</v>
      </c>
      <c r="N113" s="14">
        <v>-3.5130737236350802</v>
      </c>
      <c r="O113" s="11">
        <v>-0.31415695544246097</v>
      </c>
      <c r="P113" s="12">
        <v>-0.11659533975764701</v>
      </c>
      <c r="Q113" s="13">
        <v>-1.0136542324264199</v>
      </c>
      <c r="R113" s="24">
        <v>-0.55421887001915604</v>
      </c>
      <c r="S113" s="26">
        <v>-0.60640278035560202</v>
      </c>
      <c r="T113" s="15"/>
      <c r="U113" s="15">
        <v>-3.3079253864015001</v>
      </c>
      <c r="V113" s="15">
        <v>2.4520923119043498</v>
      </c>
      <c r="W113" s="15">
        <v>0.78704758636969496</v>
      </c>
      <c r="X113" s="15">
        <v>-0.67348394309830395</v>
      </c>
      <c r="Y113" s="15"/>
      <c r="Z113" s="15">
        <v>-4.2197014709904996</v>
      </c>
      <c r="AA113" s="15">
        <v>1.22298526267049</v>
      </c>
      <c r="AB113" s="15">
        <v>0.61013512421670002</v>
      </c>
      <c r="AC113" s="15">
        <v>1.6125372601417101</v>
      </c>
      <c r="AD113" s="15">
        <v>-3.40076647175764</v>
      </c>
      <c r="AE113" s="15">
        <v>2.3274855937830901</v>
      </c>
      <c r="AF113" s="15">
        <v>1.2210073318260599</v>
      </c>
      <c r="AG113" s="15">
        <v>0.163621989832471</v>
      </c>
      <c r="AH113" s="15">
        <v>-3.3079253864015001</v>
      </c>
      <c r="AI113" s="15">
        <v>2.4520923119043498</v>
      </c>
      <c r="AJ113" s="15">
        <v>0.78704758636969496</v>
      </c>
      <c r="AK113" s="15">
        <v>-0.67348394309830395</v>
      </c>
      <c r="AS113" s="1">
        <v>-5.2216551576805301</v>
      </c>
      <c r="AT113" s="1">
        <v>-0.13209312197331199</v>
      </c>
      <c r="AU113" s="1">
        <v>-8.2004042892599299E-2</v>
      </c>
      <c r="AV113" s="1">
        <v>2.5228513065936</v>
      </c>
      <c r="AX113" s="1">
        <v>-5.1256213423644654</v>
      </c>
      <c r="AY113" s="1">
        <v>5.3174361136069284E-2</v>
      </c>
      <c r="AZ113" s="1">
        <v>0.13501196761059361</v>
      </c>
      <c r="BA113" s="1">
        <v>2.1674700192542495</v>
      </c>
      <c r="BC113" s="1">
        <f t="shared" si="7"/>
        <v>-9.6033815316064697E-2</v>
      </c>
      <c r="BD113" s="1">
        <f t="shared" si="4"/>
        <v>-0.18526748310938129</v>
      </c>
      <c r="BE113" s="1">
        <f t="shared" si="5"/>
        <v>-0.21701601050319291</v>
      </c>
      <c r="BF113" s="1">
        <f t="shared" si="6"/>
        <v>0.35538128733935048</v>
      </c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</row>
    <row r="114" spans="1:72" s="1" customFormat="1" x14ac:dyDescent="0.2">
      <c r="A114" s="1">
        <v>2012</v>
      </c>
      <c r="B114" s="1">
        <v>4</v>
      </c>
      <c r="D114" s="1">
        <v>2012</v>
      </c>
      <c r="E114" s="1">
        <v>4</v>
      </c>
      <c r="F114" s="10">
        <v>-3.0488012522155001</v>
      </c>
      <c r="G114" s="11">
        <v>1.39621408725995</v>
      </c>
      <c r="H114" s="12">
        <v>1.09279636019071</v>
      </c>
      <c r="I114" s="13">
        <v>0.22928671561093</v>
      </c>
      <c r="J114" s="14">
        <v>-2.9794148805743701</v>
      </c>
      <c r="K114" s="11">
        <v>1.3687991310110399</v>
      </c>
      <c r="L114" s="12">
        <v>1.18188978676501</v>
      </c>
      <c r="M114" s="13">
        <v>-0.37750306075072698</v>
      </c>
      <c r="N114" s="14">
        <v>-3.16211419293503</v>
      </c>
      <c r="O114" s="11">
        <v>0.84817489919134204</v>
      </c>
      <c r="P114" s="12">
        <v>0.73981018916239705</v>
      </c>
      <c r="Q114" s="13">
        <v>-0.947927848243309</v>
      </c>
      <c r="R114" s="24">
        <v>-0.46146667957098603</v>
      </c>
      <c r="S114" s="26">
        <v>-0.15382222652366201</v>
      </c>
      <c r="T114" s="15"/>
      <c r="U114" s="15">
        <v>-3.40076647175764</v>
      </c>
      <c r="V114" s="15">
        <v>2.3274855937830901</v>
      </c>
      <c r="W114" s="15">
        <v>1.2210073318260599</v>
      </c>
      <c r="X114" s="15">
        <v>0.163621989832471</v>
      </c>
      <c r="Y114" s="15"/>
      <c r="Z114" s="15">
        <v>-5.2216551576805301</v>
      </c>
      <c r="AA114" s="15">
        <v>-0.13209312197331199</v>
      </c>
      <c r="AB114" s="15">
        <v>-8.2004042892599299E-2</v>
      </c>
      <c r="AC114" s="15">
        <v>2.5228513065936</v>
      </c>
      <c r="AD114" s="15">
        <v>-4.2197014709904996</v>
      </c>
      <c r="AE114" s="15">
        <v>1.22298526267049</v>
      </c>
      <c r="AF114" s="15">
        <v>0.61013512421670002</v>
      </c>
      <c r="AG114" s="15">
        <v>1.6125372601417101</v>
      </c>
      <c r="AH114" s="15">
        <v>-3.40076647175764</v>
      </c>
      <c r="AI114" s="15">
        <v>2.3274855937830901</v>
      </c>
      <c r="AJ114" s="15">
        <v>1.2210073318260599</v>
      </c>
      <c r="AK114" s="15">
        <v>0.163621989832471</v>
      </c>
      <c r="AS114" s="1">
        <v>-5.4055508750212704</v>
      </c>
      <c r="AT114" s="1">
        <v>0.198096129000674</v>
      </c>
      <c r="AU114" s="1">
        <v>-0.33704744797855402</v>
      </c>
      <c r="AV114" s="1">
        <v>1.99659442007238</v>
      </c>
      <c r="AX114" s="1">
        <v>-5.6864238356918264</v>
      </c>
      <c r="AY114" s="1">
        <v>-0.45910601683699453</v>
      </c>
      <c r="AZ114" s="1">
        <v>-0.52462398596160875</v>
      </c>
      <c r="BA114" s="1">
        <v>2.3182600901449479</v>
      </c>
      <c r="BC114" s="1">
        <f t="shared" si="7"/>
        <v>0.280872960670556</v>
      </c>
      <c r="BD114" s="1">
        <f t="shared" si="4"/>
        <v>0.65720214583766856</v>
      </c>
      <c r="BE114" s="1">
        <f t="shared" si="5"/>
        <v>0.18757653798305474</v>
      </c>
      <c r="BF114" s="1">
        <f t="shared" si="6"/>
        <v>-0.32166567007256797</v>
      </c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</row>
    <row r="115" spans="1:72" s="1" customFormat="1" x14ac:dyDescent="0.2">
      <c r="A115" s="1">
        <v>2012</v>
      </c>
      <c r="B115" s="1">
        <v>5</v>
      </c>
      <c r="D115" s="1">
        <v>2012</v>
      </c>
      <c r="E115" s="1">
        <v>5</v>
      </c>
      <c r="F115" s="10">
        <v>-3.6798848060937499</v>
      </c>
      <c r="G115" s="11">
        <v>0.78211967896200996</v>
      </c>
      <c r="H115" s="12">
        <v>0.28480071281233499</v>
      </c>
      <c r="I115" s="13">
        <v>1.25044423575203</v>
      </c>
      <c r="J115" s="14">
        <v>-3.2099008263566402</v>
      </c>
      <c r="K115" s="11">
        <v>1.3205714962691499</v>
      </c>
      <c r="L115" s="12">
        <v>1.0660410096816</v>
      </c>
      <c r="M115" s="13">
        <v>0.46021428180955098</v>
      </c>
      <c r="N115" s="14">
        <v>-3.04657122372081</v>
      </c>
      <c r="O115" s="11">
        <v>1.3910847862156499</v>
      </c>
      <c r="P115" s="12">
        <v>1.2743341833570301</v>
      </c>
      <c r="Q115" s="13">
        <v>-0.37546561656059602</v>
      </c>
      <c r="R115" s="24">
        <v>-0.61182048016782298</v>
      </c>
      <c r="S115" s="26">
        <v>-0.38630773460741902</v>
      </c>
      <c r="T115" s="15"/>
      <c r="U115" s="15">
        <v>-4.2197014709904996</v>
      </c>
      <c r="V115" s="15">
        <v>1.22298526267049</v>
      </c>
      <c r="W115" s="15">
        <v>0.61013512421670002</v>
      </c>
      <c r="X115" s="15">
        <v>1.6125372601417101</v>
      </c>
      <c r="Y115" s="15"/>
      <c r="Z115" s="15">
        <v>-5.4055508750212704</v>
      </c>
      <c r="AA115" s="15">
        <v>0.198096129000674</v>
      </c>
      <c r="AB115" s="15">
        <v>-0.33704744797855402</v>
      </c>
      <c r="AC115" s="15">
        <v>1.99659442007238</v>
      </c>
      <c r="AD115" s="15">
        <v>-5.2216551576805301</v>
      </c>
      <c r="AE115" s="15">
        <v>-0.13209312197331199</v>
      </c>
      <c r="AF115" s="15">
        <v>-8.2004042892599299E-2</v>
      </c>
      <c r="AG115" s="15">
        <v>2.5228513065936</v>
      </c>
      <c r="AH115" s="15">
        <v>-4.2197014709904996</v>
      </c>
      <c r="AI115" s="15">
        <v>1.22298526267049</v>
      </c>
      <c r="AJ115" s="15">
        <v>0.61013512421670002</v>
      </c>
      <c r="AK115" s="15">
        <v>1.6125372601417101</v>
      </c>
      <c r="AS115" s="1">
        <v>-5.0062823291306202</v>
      </c>
      <c r="AT115" s="1">
        <v>1.4791031084869199</v>
      </c>
      <c r="AU115" s="1">
        <v>0.42282385681252799</v>
      </c>
      <c r="AV115" s="1">
        <v>0.84644957966428602</v>
      </c>
      <c r="AX115" s="1">
        <v>-4.4853506083978143</v>
      </c>
      <c r="AY115" s="1">
        <v>1.7446738453210902</v>
      </c>
      <c r="AZ115" s="1">
        <v>-0.52726513460432556</v>
      </c>
      <c r="BA115" s="1">
        <v>0.92497210727358981</v>
      </c>
      <c r="BC115" s="1">
        <f t="shared" si="7"/>
        <v>-0.52093172073280591</v>
      </c>
      <c r="BD115" s="1">
        <f t="shared" si="4"/>
        <v>-0.26557073683417021</v>
      </c>
      <c r="BE115" s="1">
        <f t="shared" si="5"/>
        <v>0.95008899141685355</v>
      </c>
      <c r="BF115" s="1">
        <f t="shared" si="6"/>
        <v>-7.8522527609303783E-2</v>
      </c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</row>
    <row r="116" spans="1:72" s="1" customFormat="1" x14ac:dyDescent="0.2">
      <c r="A116" s="1">
        <v>2012</v>
      </c>
      <c r="B116" s="1">
        <v>6</v>
      </c>
      <c r="D116" s="1">
        <v>2012</v>
      </c>
      <c r="E116" s="1">
        <v>6</v>
      </c>
      <c r="F116" s="10">
        <v>-4.4768300744628</v>
      </c>
      <c r="G116" s="11">
        <v>-3.5858142950309001E-2</v>
      </c>
      <c r="H116" s="12">
        <v>-0.66902294639854998</v>
      </c>
      <c r="I116" s="13">
        <v>1.9737446366359499</v>
      </c>
      <c r="J116" s="14">
        <v>-3.8010009200600599</v>
      </c>
      <c r="K116" s="11">
        <v>0.74183188724087701</v>
      </c>
      <c r="L116" s="12">
        <v>0.24094349101121601</v>
      </c>
      <c r="M116" s="13">
        <v>1.4392178740133701</v>
      </c>
      <c r="N116" s="14">
        <v>-3.2655619678439201</v>
      </c>
      <c r="O116" s="11">
        <v>1.35498423767875</v>
      </c>
      <c r="P116" s="12">
        <v>1.12769960150314</v>
      </c>
      <c r="Q116" s="13">
        <v>0.45649705333639701</v>
      </c>
      <c r="R116" s="24">
        <v>-0.433806121169035</v>
      </c>
      <c r="S116" s="26">
        <v>-0.342245174398918</v>
      </c>
      <c r="T116" s="15"/>
      <c r="U116" s="15">
        <v>-5.2216551576805301</v>
      </c>
      <c r="V116" s="15">
        <v>-0.13209312197331199</v>
      </c>
      <c r="W116" s="15">
        <v>-8.2004042892599299E-2</v>
      </c>
      <c r="X116" s="15">
        <v>2.5228513065936</v>
      </c>
      <c r="Y116" s="15"/>
      <c r="Z116" s="15">
        <v>-5.0062823291306202</v>
      </c>
      <c r="AA116" s="15">
        <v>1.4791031084869199</v>
      </c>
      <c r="AB116" s="15">
        <v>0.42282385681252799</v>
      </c>
      <c r="AC116" s="15">
        <v>0.84644957966428602</v>
      </c>
      <c r="AD116" s="15">
        <v>-5.4055508750212704</v>
      </c>
      <c r="AE116" s="15">
        <v>0.198096129000674</v>
      </c>
      <c r="AF116" s="15">
        <v>-0.33704744797855402</v>
      </c>
      <c r="AG116" s="15">
        <v>1.99659442007238</v>
      </c>
      <c r="AH116" s="15">
        <v>-5.2216551576805301</v>
      </c>
      <c r="AI116" s="15">
        <v>-0.13209312197331199</v>
      </c>
      <c r="AJ116" s="15">
        <v>-8.2004042892599299E-2</v>
      </c>
      <c r="AK116" s="15">
        <v>2.5228513065936</v>
      </c>
      <c r="AS116" s="1">
        <v>-4.6189991403811703</v>
      </c>
      <c r="AT116" s="1">
        <v>2.7330618914099598</v>
      </c>
      <c r="AU116" s="1">
        <v>1.5360234451829</v>
      </c>
      <c r="AV116" s="1">
        <v>-6.9042410796157694E-2</v>
      </c>
      <c r="AX116" s="1">
        <v>-3.8060121969372251</v>
      </c>
      <c r="AY116" s="1">
        <v>3.405162759308503</v>
      </c>
      <c r="AZ116" s="1">
        <v>0.73614012320360511</v>
      </c>
      <c r="BA116" s="1">
        <v>-0.11628058274832415</v>
      </c>
      <c r="BC116" s="1">
        <f t="shared" si="7"/>
        <v>-0.81298694344394518</v>
      </c>
      <c r="BD116" s="1">
        <f t="shared" si="4"/>
        <v>-0.67210086789854318</v>
      </c>
      <c r="BE116" s="1">
        <f t="shared" si="5"/>
        <v>0.7998833219792949</v>
      </c>
      <c r="BF116" s="1">
        <f t="shared" si="6"/>
        <v>4.7238171952166452E-2</v>
      </c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</row>
    <row r="117" spans="1:72" s="1" customFormat="1" x14ac:dyDescent="0.2">
      <c r="A117" s="1">
        <v>2012</v>
      </c>
      <c r="B117" s="1">
        <v>7</v>
      </c>
      <c r="D117" s="1">
        <v>2012</v>
      </c>
      <c r="E117" s="1">
        <v>7</v>
      </c>
      <c r="F117" s="10">
        <v>-4.72166657249163</v>
      </c>
      <c r="G117" s="11">
        <v>2.1415217309725401E-4</v>
      </c>
      <c r="H117" s="12">
        <v>-0.87016290328468504</v>
      </c>
      <c r="I117" s="13">
        <v>1.6343942123280699</v>
      </c>
      <c r="J117" s="14">
        <v>-4.5189831914558702</v>
      </c>
      <c r="K117" s="11">
        <v>1.3371154941429301E-2</v>
      </c>
      <c r="L117" s="12">
        <v>-0.48158764418137501</v>
      </c>
      <c r="M117" s="13">
        <v>2.0174218923732199</v>
      </c>
      <c r="N117" s="14">
        <v>-3.8926503412771898</v>
      </c>
      <c r="O117" s="11">
        <v>0.732558250662249</v>
      </c>
      <c r="P117" s="12">
        <v>0.305340096072588</v>
      </c>
      <c r="Q117" s="13">
        <v>1.4915772984148199</v>
      </c>
      <c r="R117" s="24">
        <v>-0.61925841507772705</v>
      </c>
      <c r="S117" s="26">
        <v>-0.20641947169257599</v>
      </c>
      <c r="T117" s="15"/>
      <c r="U117" s="15">
        <v>-5.4055508750212704</v>
      </c>
      <c r="V117" s="15">
        <v>0.198096129000674</v>
      </c>
      <c r="W117" s="15">
        <v>-0.33704744797855402</v>
      </c>
      <c r="X117" s="15">
        <v>1.99659442007238</v>
      </c>
      <c r="Y117" s="15"/>
      <c r="Z117" s="15">
        <v>-4.6189991403811703</v>
      </c>
      <c r="AA117" s="15">
        <v>2.7330618914099598</v>
      </c>
      <c r="AB117" s="15">
        <v>1.5360234451829</v>
      </c>
      <c r="AC117" s="15">
        <v>-6.9042410796157694E-2</v>
      </c>
      <c r="AD117" s="15">
        <v>-5.0062823291306202</v>
      </c>
      <c r="AE117" s="15">
        <v>1.4791031084869199</v>
      </c>
      <c r="AF117" s="15">
        <v>0.42282385681252799</v>
      </c>
      <c r="AG117" s="15">
        <v>0.84644957966428602</v>
      </c>
      <c r="AH117" s="15">
        <v>-5.4055508750212704</v>
      </c>
      <c r="AI117" s="15">
        <v>0.198096129000674</v>
      </c>
      <c r="AJ117" s="15">
        <v>-0.33704744797855402</v>
      </c>
      <c r="AK117" s="15">
        <v>1.99659442007238</v>
      </c>
      <c r="AS117" s="1">
        <v>-4.9490253247038698</v>
      </c>
      <c r="AT117" s="1">
        <v>3.0061710666007602</v>
      </c>
      <c r="AU117" s="1">
        <v>2.2057065303083898</v>
      </c>
      <c r="AV117" s="1">
        <v>-0.28519136169977</v>
      </c>
      <c r="AX117" s="1">
        <v>-3.8635236148446843</v>
      </c>
      <c r="AY117" s="1">
        <v>3.8827369496889932</v>
      </c>
      <c r="AZ117" s="1">
        <v>1.9043710385665773</v>
      </c>
      <c r="BA117" s="1">
        <v>-0.43706718677092993</v>
      </c>
      <c r="BC117" s="1">
        <f t="shared" si="7"/>
        <v>-1.0855017098591855</v>
      </c>
      <c r="BD117" s="1">
        <f t="shared" si="4"/>
        <v>-0.87656588308823302</v>
      </c>
      <c r="BE117" s="1">
        <f t="shared" si="5"/>
        <v>0.30133549174181251</v>
      </c>
      <c r="BF117" s="1">
        <f t="shared" si="6"/>
        <v>0.15187582507115993</v>
      </c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</row>
    <row r="118" spans="1:72" s="1" customFormat="1" x14ac:dyDescent="0.2">
      <c r="A118" s="1">
        <v>2012</v>
      </c>
      <c r="B118" s="1">
        <v>8</v>
      </c>
      <c r="D118" s="1">
        <v>2012</v>
      </c>
      <c r="E118" s="1">
        <v>8</v>
      </c>
      <c r="F118" s="10">
        <v>-4.3690865555935599</v>
      </c>
      <c r="G118" s="11">
        <v>0.87885901847426395</v>
      </c>
      <c r="H118" s="12">
        <v>-4.1022307678934798E-2</v>
      </c>
      <c r="I118" s="13">
        <v>0.54312433842607599</v>
      </c>
      <c r="J118" s="14">
        <v>-4.7580161065111701</v>
      </c>
      <c r="K118" s="11">
        <v>5.1257933675663801E-2</v>
      </c>
      <c r="L118" s="12">
        <v>-0.52199803986515503</v>
      </c>
      <c r="M118" s="13">
        <v>1.6036488774905899</v>
      </c>
      <c r="N118" s="14">
        <v>-4.6108559273385099</v>
      </c>
      <c r="O118" s="11">
        <v>1.8642534266338901E-2</v>
      </c>
      <c r="P118" s="12">
        <v>-0.42120499183732601</v>
      </c>
      <c r="Q118" s="13">
        <v>2.06529464342661</v>
      </c>
      <c r="R118" s="24">
        <v>-0.39831401685733298</v>
      </c>
      <c r="S118" s="26">
        <v>-0.38840103604068399</v>
      </c>
      <c r="T118" s="15"/>
      <c r="U118" s="15">
        <v>-5.0062823291306202</v>
      </c>
      <c r="V118" s="15">
        <v>1.4791031084869199</v>
      </c>
      <c r="W118" s="15">
        <v>0.42282385681252799</v>
      </c>
      <c r="X118" s="15">
        <v>0.84644957966428602</v>
      </c>
      <c r="Y118" s="15"/>
      <c r="Z118" s="15">
        <v>-4.9490253247038698</v>
      </c>
      <c r="AA118" s="15">
        <v>3.0061710666007602</v>
      </c>
      <c r="AB118" s="15">
        <v>2.2057065303083898</v>
      </c>
      <c r="AC118" s="15">
        <v>-0.28519136169977</v>
      </c>
      <c r="AD118" s="15">
        <v>-4.6189991403811703</v>
      </c>
      <c r="AE118" s="15">
        <v>2.7330618914099598</v>
      </c>
      <c r="AF118" s="15">
        <v>1.5360234451829</v>
      </c>
      <c r="AG118" s="15">
        <v>-6.9042410796157694E-2</v>
      </c>
      <c r="AH118" s="15">
        <v>-5.0062823291306202</v>
      </c>
      <c r="AI118" s="15">
        <v>1.4791031084869199</v>
      </c>
      <c r="AJ118" s="15">
        <v>0.42282385681252799</v>
      </c>
      <c r="AK118" s="15">
        <v>0.84644957966428602</v>
      </c>
      <c r="AS118" s="1">
        <v>-5.9121553693069497</v>
      </c>
      <c r="AT118" s="1">
        <v>2.1607771929575601</v>
      </c>
      <c r="AU118" s="1">
        <v>2.3885654282024</v>
      </c>
      <c r="AV118" s="1">
        <v>0.28502115634691899</v>
      </c>
      <c r="AX118" s="1">
        <v>-5.0985985204108752</v>
      </c>
      <c r="AY118" s="1">
        <v>2.8399794197325074</v>
      </c>
      <c r="AZ118" s="1">
        <v>2.3042545591800345</v>
      </c>
      <c r="BA118" s="1">
        <v>-6.5203801746477302E-2</v>
      </c>
      <c r="BC118" s="1">
        <f t="shared" si="7"/>
        <v>-0.81355684889607449</v>
      </c>
      <c r="BD118" s="1">
        <f t="shared" si="4"/>
        <v>-0.67920222677494735</v>
      </c>
      <c r="BE118" s="1">
        <f t="shared" si="5"/>
        <v>8.4310869022365509E-2</v>
      </c>
      <c r="BF118" s="1">
        <f t="shared" si="6"/>
        <v>0.35022495809339627</v>
      </c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</row>
    <row r="119" spans="1:72" s="1" customFormat="1" x14ac:dyDescent="0.2">
      <c r="A119" s="1">
        <v>2012</v>
      </c>
      <c r="B119" s="1">
        <v>9</v>
      </c>
      <c r="D119" s="1">
        <v>2012</v>
      </c>
      <c r="E119" s="1">
        <v>9</v>
      </c>
      <c r="F119" s="10">
        <v>-3.9174252628390902</v>
      </c>
      <c r="G119" s="11">
        <v>1.92926446117586</v>
      </c>
      <c r="H119" s="12">
        <v>1.1367749365501101</v>
      </c>
      <c r="I119" s="13">
        <v>-0.29010061471251802</v>
      </c>
      <c r="J119" s="14">
        <v>-4.4767067904302102</v>
      </c>
      <c r="K119" s="11">
        <v>0.86336987792108999</v>
      </c>
      <c r="L119" s="12">
        <v>0.30468894872268398</v>
      </c>
      <c r="M119" s="13">
        <v>0.59138362457966898</v>
      </c>
      <c r="N119" s="14">
        <v>-4.8561351128905903</v>
      </c>
      <c r="O119" s="11">
        <v>5.95867686828686E-2</v>
      </c>
      <c r="P119" s="12">
        <v>-0.42198799961017402</v>
      </c>
      <c r="Q119" s="13">
        <v>1.6393071897268101</v>
      </c>
      <c r="R119" s="24">
        <v>-0.54773110597031605</v>
      </c>
      <c r="S119" s="26">
        <v>-0.82337187669832501</v>
      </c>
      <c r="T119" s="15"/>
      <c r="U119" s="15">
        <v>-4.6189991403811703</v>
      </c>
      <c r="V119" s="15">
        <v>2.7330618914099598</v>
      </c>
      <c r="W119" s="15">
        <v>1.5360234451829</v>
      </c>
      <c r="X119" s="15">
        <v>-6.9042410796157694E-2</v>
      </c>
      <c r="Y119" s="15"/>
      <c r="Z119" s="15">
        <v>-5.9121553693069497</v>
      </c>
      <c r="AA119" s="15">
        <v>2.1607771929575601</v>
      </c>
      <c r="AB119" s="15">
        <v>2.3885654282024</v>
      </c>
      <c r="AC119" s="15">
        <v>0.28502115634691899</v>
      </c>
      <c r="AD119" s="15">
        <v>-4.9490253247038698</v>
      </c>
      <c r="AE119" s="15">
        <v>3.0061710666007602</v>
      </c>
      <c r="AF119" s="15">
        <v>2.2057065303083898</v>
      </c>
      <c r="AG119" s="15">
        <v>-0.28519136169977</v>
      </c>
      <c r="AH119" s="15">
        <v>-4.6189991403811703</v>
      </c>
      <c r="AI119" s="15">
        <v>2.7330618914099598</v>
      </c>
      <c r="AJ119" s="15">
        <v>1.5360234451829</v>
      </c>
      <c r="AK119" s="15">
        <v>-6.9042410796157694E-2</v>
      </c>
      <c r="AS119" s="1">
        <v>-6.5477062203341996</v>
      </c>
      <c r="AT119" s="1">
        <v>2.0496183938716102</v>
      </c>
      <c r="AU119" s="1">
        <v>1.9370521585381599</v>
      </c>
      <c r="AV119" s="1">
        <v>1.28732796629792</v>
      </c>
      <c r="AX119" s="1">
        <v>-6.5037131556008569</v>
      </c>
      <c r="AY119" s="1">
        <v>1.4222598996248521</v>
      </c>
      <c r="AZ119" s="1">
        <v>2.2422444862324116</v>
      </c>
      <c r="BA119" s="1">
        <v>0.87515436592706419</v>
      </c>
      <c r="BC119" s="1">
        <f t="shared" si="7"/>
        <v>-4.3993064733342635E-2</v>
      </c>
      <c r="BD119" s="1">
        <f t="shared" si="4"/>
        <v>0.62735849424675805</v>
      </c>
      <c r="BE119" s="1">
        <f t="shared" si="5"/>
        <v>-0.30519232769425164</v>
      </c>
      <c r="BF119" s="1">
        <f t="shared" si="6"/>
        <v>0.41217360037085582</v>
      </c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</row>
    <row r="120" spans="1:72" s="1" customFormat="1" x14ac:dyDescent="0.2">
      <c r="A120" s="1">
        <v>2012</v>
      </c>
      <c r="B120" s="1">
        <v>10</v>
      </c>
      <c r="D120" s="1">
        <v>2012</v>
      </c>
      <c r="E120" s="1">
        <v>10</v>
      </c>
      <c r="F120" s="10">
        <v>-4.0805070672985799</v>
      </c>
      <c r="G120" s="11">
        <v>2.2341030809499598</v>
      </c>
      <c r="H120" s="12">
        <v>1.83659582082828</v>
      </c>
      <c r="I120" s="13">
        <v>-0.46703737712197002</v>
      </c>
      <c r="J120" s="14">
        <v>-4.1234296861351796</v>
      </c>
      <c r="K120" s="11">
        <v>1.8503411136730199</v>
      </c>
      <c r="L120" s="12">
        <v>1.2943975981279701</v>
      </c>
      <c r="M120" s="13">
        <v>-0.20937780706393</v>
      </c>
      <c r="N120" s="14">
        <v>-4.54926131530984</v>
      </c>
      <c r="O120" s="11">
        <v>0.90984327736024195</v>
      </c>
      <c r="P120" s="12">
        <v>0.39013608638056202</v>
      </c>
      <c r="Q120" s="13">
        <v>0.59871434158498604</v>
      </c>
      <c r="R120" s="24">
        <v>-0.50716145521661404</v>
      </c>
      <c r="S120" s="26">
        <v>-0.16905381840553799</v>
      </c>
      <c r="T120" s="15"/>
      <c r="U120" s="15">
        <v>-4.9490253247038698</v>
      </c>
      <c r="V120" s="15">
        <v>3.0061710666007602</v>
      </c>
      <c r="W120" s="15">
        <v>2.2057065303083898</v>
      </c>
      <c r="X120" s="15">
        <v>-0.28519136169977</v>
      </c>
      <c r="Y120" s="15"/>
      <c r="Z120" s="15">
        <v>-6.5477062203341996</v>
      </c>
      <c r="AA120" s="15">
        <v>2.0496183938716102</v>
      </c>
      <c r="AB120" s="15">
        <v>1.9370521585381599</v>
      </c>
      <c r="AC120" s="15">
        <v>1.28732796629792</v>
      </c>
      <c r="AD120" s="15">
        <v>-5.9121553693069497</v>
      </c>
      <c r="AE120" s="15">
        <v>2.1607771929575601</v>
      </c>
      <c r="AF120" s="15">
        <v>2.3885654282024</v>
      </c>
      <c r="AG120" s="15">
        <v>0.28502115634691899</v>
      </c>
      <c r="AH120" s="15">
        <v>-4.9490253247038698</v>
      </c>
      <c r="AI120" s="15">
        <v>3.0061710666007602</v>
      </c>
      <c r="AJ120" s="15">
        <v>2.2057065303083898</v>
      </c>
      <c r="AK120" s="15">
        <v>-0.28519136169977</v>
      </c>
      <c r="AS120" s="1">
        <v>-6.3885676391929902</v>
      </c>
      <c r="AT120" s="1">
        <v>2.0958399662131102</v>
      </c>
      <c r="AU120" s="1">
        <v>1.5438663319303501</v>
      </c>
      <c r="AV120" s="1">
        <v>1.5252304249870501</v>
      </c>
      <c r="AX120" s="1">
        <v>-6.3678195860260587</v>
      </c>
      <c r="AY120" s="1">
        <v>2.3289069827077165</v>
      </c>
      <c r="AZ120" s="1">
        <v>1.4109757635842139</v>
      </c>
      <c r="BA120" s="1">
        <v>1.745013320914637</v>
      </c>
      <c r="BC120" s="1">
        <f t="shared" si="7"/>
        <v>-2.0748053166931513E-2</v>
      </c>
      <c r="BD120" s="1">
        <f t="shared" si="4"/>
        <v>-0.23306701649460626</v>
      </c>
      <c r="BE120" s="1">
        <f t="shared" si="5"/>
        <v>0.13289056834613611</v>
      </c>
      <c r="BF120" s="1">
        <f t="shared" si="6"/>
        <v>-0.21978289592758693</v>
      </c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</row>
    <row r="121" spans="1:72" s="1" customFormat="1" x14ac:dyDescent="0.2">
      <c r="A121" s="1">
        <v>2012</v>
      </c>
      <c r="B121" s="1">
        <v>11</v>
      </c>
      <c r="D121" s="1">
        <v>2012</v>
      </c>
      <c r="E121" s="1">
        <v>11</v>
      </c>
      <c r="F121" s="10">
        <v>-4.9043183564235298</v>
      </c>
      <c r="G121" s="11">
        <v>1.5769452656895899</v>
      </c>
      <c r="H121" s="12">
        <v>1.9188201304770101</v>
      </c>
      <c r="I121" s="13">
        <v>0.127807218881094</v>
      </c>
      <c r="J121" s="14">
        <v>-4.3002425736075196</v>
      </c>
      <c r="K121" s="11">
        <v>2.1350978075050202</v>
      </c>
      <c r="L121" s="12">
        <v>1.9101379778187899</v>
      </c>
      <c r="M121" s="13">
        <v>-0.30767973992610198</v>
      </c>
      <c r="N121" s="14">
        <v>-4.1962530239786204</v>
      </c>
      <c r="O121" s="11">
        <v>1.89195899661624</v>
      </c>
      <c r="P121" s="12">
        <v>1.392084058382</v>
      </c>
      <c r="Q121" s="13">
        <v>-0.20656622047061399</v>
      </c>
      <c r="R121" s="24">
        <v>-1.0641022314297499</v>
      </c>
      <c r="S121" s="26">
        <v>-0.570797197064707</v>
      </c>
      <c r="T121" s="15"/>
      <c r="U121" s="15">
        <v>-5.9121553693069497</v>
      </c>
      <c r="V121" s="15">
        <v>2.1607771929575601</v>
      </c>
      <c r="W121" s="15">
        <v>2.3885654282024</v>
      </c>
      <c r="X121" s="15">
        <v>0.28502115634691899</v>
      </c>
      <c r="Y121" s="15"/>
      <c r="Z121" s="15">
        <v>-6.3885676391929902</v>
      </c>
      <c r="AA121" s="15">
        <v>2.0958399662131102</v>
      </c>
      <c r="AB121" s="15">
        <v>1.5438663319303501</v>
      </c>
      <c r="AC121" s="15">
        <v>1.5252304249870501</v>
      </c>
      <c r="AD121" s="15">
        <v>-6.5477062203341996</v>
      </c>
      <c r="AE121" s="15">
        <v>2.0496183938716102</v>
      </c>
      <c r="AF121" s="15">
        <v>1.9370521585381599</v>
      </c>
      <c r="AG121" s="15">
        <v>1.28732796629792</v>
      </c>
      <c r="AH121" s="15">
        <v>-5.9121553693069497</v>
      </c>
      <c r="AI121" s="15">
        <v>2.1607771929575601</v>
      </c>
      <c r="AJ121" s="15">
        <v>2.3885654282024</v>
      </c>
      <c r="AK121" s="15">
        <v>0.28502115634691899</v>
      </c>
      <c r="AS121" s="1">
        <v>-6.0390282155511503</v>
      </c>
      <c r="AT121" s="1">
        <v>2.8392343160287301</v>
      </c>
      <c r="AU121" s="1">
        <v>1.41796109164449</v>
      </c>
      <c r="AV121" s="1">
        <v>1.6889625827166901</v>
      </c>
      <c r="AX121" s="1">
        <v>-5.5127051432247169</v>
      </c>
      <c r="AY121" s="1">
        <v>2.9279816859211691</v>
      </c>
      <c r="AZ121" s="1">
        <v>0.97382432426370769</v>
      </c>
      <c r="BA121" s="1">
        <v>1.503535726717566</v>
      </c>
      <c r="BC121" s="1">
        <f t="shared" si="7"/>
        <v>-0.52632307232643338</v>
      </c>
      <c r="BD121" s="1">
        <f t="shared" si="4"/>
        <v>-8.8747369892439032E-2</v>
      </c>
      <c r="BE121" s="1">
        <f t="shared" si="5"/>
        <v>0.44413676738078234</v>
      </c>
      <c r="BF121" s="1">
        <f t="shared" si="6"/>
        <v>0.18542685599912412</v>
      </c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</row>
    <row r="122" spans="1:72" s="1" customFormat="1" x14ac:dyDescent="0.2">
      <c r="A122" s="1">
        <v>2012</v>
      </c>
      <c r="B122" s="1">
        <v>12</v>
      </c>
      <c r="D122" s="1">
        <v>2012</v>
      </c>
      <c r="E122" s="1">
        <v>12</v>
      </c>
      <c r="F122" s="10">
        <v>-5.4582656166804799</v>
      </c>
      <c r="G122" s="11">
        <v>1.19023454524923</v>
      </c>
      <c r="H122" s="12">
        <v>1.47872497135957</v>
      </c>
      <c r="I122" s="13">
        <v>0.86054424817191399</v>
      </c>
      <c r="J122" s="14">
        <v>-5.0265098655643996</v>
      </c>
      <c r="K122" s="11">
        <v>1.5944211449313901</v>
      </c>
      <c r="L122" s="12">
        <v>2.0750191446407098</v>
      </c>
      <c r="M122" s="13">
        <v>0.29006047975621302</v>
      </c>
      <c r="N122" s="14">
        <v>-4.4331742585032199</v>
      </c>
      <c r="O122" s="11">
        <v>2.11953429300143</v>
      </c>
      <c r="P122" s="12">
        <v>2.0293575794934302</v>
      </c>
      <c r="Q122" s="13">
        <v>-0.24014891450348699</v>
      </c>
      <c r="R122" s="24">
        <v>-1.2773464913315</v>
      </c>
      <c r="S122" s="26">
        <v>-1.0975390692052001</v>
      </c>
      <c r="T122" s="15"/>
      <c r="U122" s="15">
        <v>-6.5477062203341996</v>
      </c>
      <c r="V122" s="15">
        <v>2.0496183938716102</v>
      </c>
      <c r="W122" s="15">
        <v>1.9370521585381599</v>
      </c>
      <c r="X122" s="15">
        <v>1.28732796629792</v>
      </c>
      <c r="Y122" s="15"/>
      <c r="Z122" s="15">
        <v>-6.0390282155511503</v>
      </c>
      <c r="AA122" s="15">
        <v>2.8392343160287301</v>
      </c>
      <c r="AB122" s="15">
        <v>1.41796109164449</v>
      </c>
      <c r="AC122" s="15">
        <v>1.6889625827166901</v>
      </c>
      <c r="AD122" s="15">
        <v>-6.3885676391929902</v>
      </c>
      <c r="AE122" s="15">
        <v>2.0958399662131102</v>
      </c>
      <c r="AF122" s="15">
        <v>1.5438663319303501</v>
      </c>
      <c r="AG122" s="15">
        <v>1.5252304249870501</v>
      </c>
      <c r="AH122" s="15">
        <v>-6.5477062203341996</v>
      </c>
      <c r="AI122" s="15">
        <v>2.0496183938716102</v>
      </c>
      <c r="AJ122" s="15">
        <v>1.9370521585381599</v>
      </c>
      <c r="AK122" s="15">
        <v>1.28732796629792</v>
      </c>
      <c r="AS122" s="1">
        <v>-5.9793600377147298</v>
      </c>
      <c r="AT122" s="1">
        <v>2.9392702541979601</v>
      </c>
      <c r="AU122" s="1">
        <v>1.26094602020477</v>
      </c>
      <c r="AV122" s="1">
        <v>1.2611698800765501</v>
      </c>
      <c r="AX122" s="1">
        <v>-5.2175456756387639</v>
      </c>
      <c r="AY122" s="1">
        <v>3.8940404015621892</v>
      </c>
      <c r="AZ122" s="1">
        <v>1.102723203144472</v>
      </c>
      <c r="BA122" s="1">
        <v>1.4719448632489529</v>
      </c>
      <c r="BC122" s="1">
        <f t="shared" si="7"/>
        <v>-0.76181436207596587</v>
      </c>
      <c r="BD122" s="1">
        <f t="shared" si="4"/>
        <v>-0.95477014736422916</v>
      </c>
      <c r="BE122" s="1">
        <f t="shared" si="5"/>
        <v>0.15822281706029795</v>
      </c>
      <c r="BF122" s="1">
        <f t="shared" si="6"/>
        <v>-0.21077498317240284</v>
      </c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</row>
    <row r="123" spans="1:72" s="1" customFormat="1" x14ac:dyDescent="0.2">
      <c r="A123" s="1">
        <v>2013</v>
      </c>
      <c r="B123" s="1">
        <v>1</v>
      </c>
      <c r="D123" s="1">
        <v>2013</v>
      </c>
      <c r="E123" s="1">
        <v>1</v>
      </c>
      <c r="F123" s="10">
        <v>-5.4869211518033598</v>
      </c>
      <c r="G123" s="11">
        <v>1.3489606753255701</v>
      </c>
      <c r="H123" s="12">
        <v>1.19468726846841</v>
      </c>
      <c r="I123" s="13">
        <v>1.0901966037433199</v>
      </c>
      <c r="J123" s="14">
        <v>-5.5304657703318796</v>
      </c>
      <c r="K123" s="11">
        <v>1.2377070950614999</v>
      </c>
      <c r="L123" s="12">
        <v>1.7119096685452799</v>
      </c>
      <c r="M123" s="13">
        <v>0.90402371209167698</v>
      </c>
      <c r="N123" s="14">
        <v>-5.1367536063609096</v>
      </c>
      <c r="O123" s="11">
        <v>1.5890627449725701</v>
      </c>
      <c r="P123" s="12">
        <v>2.1546587579681402</v>
      </c>
      <c r="Q123" s="13">
        <v>0.35139337266155801</v>
      </c>
      <c r="R123" s="24">
        <v>-1.07206882378608</v>
      </c>
      <c r="S123" s="26">
        <v>-0.35735627459536001</v>
      </c>
      <c r="T123" s="15"/>
      <c r="U123" s="15">
        <v>-6.3885676391929902</v>
      </c>
      <c r="V123" s="15">
        <v>2.0958399662131102</v>
      </c>
      <c r="W123" s="15">
        <v>1.5438663319303501</v>
      </c>
      <c r="X123" s="15">
        <v>1.5252304249870501</v>
      </c>
      <c r="Y123" s="15"/>
      <c r="Z123" s="15">
        <v>-5.9793600377147298</v>
      </c>
      <c r="AA123" s="15">
        <v>2.9392702541979601</v>
      </c>
      <c r="AB123" s="15">
        <v>1.26094602020477</v>
      </c>
      <c r="AC123" s="15">
        <v>1.2611698800765501</v>
      </c>
      <c r="AD123" s="15">
        <v>-6.0390282155511503</v>
      </c>
      <c r="AE123" s="15">
        <v>2.8392343160287301</v>
      </c>
      <c r="AF123" s="15">
        <v>1.41796109164449</v>
      </c>
      <c r="AG123" s="15">
        <v>1.6889625827166901</v>
      </c>
      <c r="AH123" s="15">
        <v>-6.3885676391929902</v>
      </c>
      <c r="AI123" s="15">
        <v>2.0958399662131102</v>
      </c>
      <c r="AJ123" s="15">
        <v>1.5438663319303501</v>
      </c>
      <c r="AK123" s="15">
        <v>1.5252304249870501</v>
      </c>
      <c r="AS123" s="1">
        <v>-6.2644501916154303</v>
      </c>
      <c r="AT123" s="1">
        <v>2.7732389269280899</v>
      </c>
      <c r="AU123" s="1">
        <v>0.83508739704666701</v>
      </c>
      <c r="AV123" s="1">
        <v>2.17855421059887</v>
      </c>
      <c r="AX123" s="1">
        <v>-5.6005116123017746</v>
      </c>
      <c r="AY123" s="1">
        <v>3.1907939963370562</v>
      </c>
      <c r="AZ123" s="1">
        <v>0.99052890806836835</v>
      </c>
      <c r="BA123" s="1">
        <v>0.85959208944564658</v>
      </c>
      <c r="BC123" s="1">
        <f t="shared" si="7"/>
        <v>-0.66393857931365563</v>
      </c>
      <c r="BD123" s="1">
        <f t="shared" si="4"/>
        <v>-0.41755506940896625</v>
      </c>
      <c r="BE123" s="1">
        <f t="shared" si="5"/>
        <v>-0.15544151102170134</v>
      </c>
      <c r="BF123" s="1">
        <f t="shared" si="6"/>
        <v>1.3189621211532234</v>
      </c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</row>
    <row r="124" spans="1:72" s="1" customFormat="1" x14ac:dyDescent="0.2">
      <c r="A124" s="1">
        <v>2013</v>
      </c>
      <c r="B124" s="1">
        <v>2</v>
      </c>
      <c r="D124" s="1">
        <v>2013</v>
      </c>
      <c r="E124" s="1">
        <v>2</v>
      </c>
      <c r="F124" s="10">
        <v>-5.1009629020244196</v>
      </c>
      <c r="G124" s="11">
        <v>2.0634722038718101</v>
      </c>
      <c r="H124" s="12">
        <v>1.06056196694602</v>
      </c>
      <c r="I124" s="13">
        <v>0.99247287550433505</v>
      </c>
      <c r="J124" s="14">
        <v>-5.5798242251973003</v>
      </c>
      <c r="K124" s="11">
        <v>1.3791216066560501</v>
      </c>
      <c r="L124" s="12">
        <v>1.4491046992410499</v>
      </c>
      <c r="M124" s="13">
        <v>1.1398432944280099</v>
      </c>
      <c r="N124" s="14">
        <v>-5.6419965393058096</v>
      </c>
      <c r="O124" s="11">
        <v>1.23793520331361</v>
      </c>
      <c r="P124" s="12">
        <v>1.79829349142964</v>
      </c>
      <c r="Q124" s="13">
        <v>0.962057580035936</v>
      </c>
      <c r="R124" s="24">
        <v>-0.62268456368426595</v>
      </c>
      <c r="S124" s="26">
        <v>-0.60964986777702102</v>
      </c>
      <c r="T124" s="15"/>
      <c r="U124" s="15">
        <v>-6.0390282155511503</v>
      </c>
      <c r="V124" s="15">
        <v>2.8392343160287301</v>
      </c>
      <c r="W124" s="15">
        <v>1.41796109164449</v>
      </c>
      <c r="X124" s="15">
        <v>1.6889625827166901</v>
      </c>
      <c r="Y124" s="15"/>
      <c r="Z124" s="15">
        <v>-6.2644501916154303</v>
      </c>
      <c r="AA124" s="15">
        <v>2.7732389269280899</v>
      </c>
      <c r="AB124" s="15">
        <v>0.83508739704666701</v>
      </c>
      <c r="AC124" s="15">
        <v>2.17855421059887</v>
      </c>
      <c r="AD124" s="15">
        <v>-5.9793600377147298</v>
      </c>
      <c r="AE124" s="15">
        <v>2.9392702541979601</v>
      </c>
      <c r="AF124" s="15">
        <v>1.26094602020477</v>
      </c>
      <c r="AG124" s="15">
        <v>1.2611698800765501</v>
      </c>
      <c r="AH124" s="15">
        <v>-6.0390282155511503</v>
      </c>
      <c r="AI124" s="15">
        <v>2.8392343160287301</v>
      </c>
      <c r="AJ124" s="15">
        <v>1.41796109164449</v>
      </c>
      <c r="AK124" s="15">
        <v>1.6889625827166901</v>
      </c>
      <c r="AS124" s="1">
        <v>-5.6494971173647102</v>
      </c>
      <c r="AT124" s="1">
        <v>3.1046812537811399</v>
      </c>
      <c r="AU124" s="1">
        <v>0.51943153213741999</v>
      </c>
      <c r="AV124" s="1">
        <v>1.6280866049129299</v>
      </c>
      <c r="AX124" s="1">
        <v>-6.4532279714183263</v>
      </c>
      <c r="AY124" s="1">
        <v>2.526570598208878</v>
      </c>
      <c r="AZ124" s="1">
        <v>0.67369198330931912</v>
      </c>
      <c r="BA124" s="1">
        <v>2.4580192762169593</v>
      </c>
      <c r="BC124" s="1">
        <f t="shared" si="7"/>
        <v>0.80373085405361611</v>
      </c>
      <c r="BD124" s="1">
        <f t="shared" si="4"/>
        <v>0.57811065557226193</v>
      </c>
      <c r="BE124" s="1">
        <f t="shared" si="5"/>
        <v>-0.15426045117189913</v>
      </c>
      <c r="BF124" s="1">
        <f t="shared" si="6"/>
        <v>-0.82993267130402937</v>
      </c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</row>
    <row r="125" spans="1:72" s="1" customFormat="1" x14ac:dyDescent="0.2">
      <c r="A125" s="1">
        <v>2013</v>
      </c>
      <c r="B125" s="1">
        <v>3</v>
      </c>
      <c r="D125" s="1">
        <v>2013</v>
      </c>
      <c r="E125" s="1">
        <v>3</v>
      </c>
      <c r="F125" s="10">
        <v>-5.0491960707099599</v>
      </c>
      <c r="G125" s="11">
        <v>2.4047932475825999</v>
      </c>
      <c r="H125" s="12">
        <v>0.85303565650466195</v>
      </c>
      <c r="I125" s="13">
        <v>0.74508175329361703</v>
      </c>
      <c r="J125" s="14">
        <v>-5.2780193825368897</v>
      </c>
      <c r="K125" s="11">
        <v>2.0257931732910399</v>
      </c>
      <c r="L125" s="12">
        <v>1.1135443755355801</v>
      </c>
      <c r="M125" s="13">
        <v>1.0045451346233101</v>
      </c>
      <c r="N125" s="14">
        <v>-5.6275326591799102</v>
      </c>
      <c r="O125" s="11">
        <v>1.45325070196843</v>
      </c>
      <c r="P125" s="12">
        <v>1.4773601033841299</v>
      </c>
      <c r="Q125" s="13">
        <v>1.13682185180442</v>
      </c>
      <c r="R125" s="24">
        <v>0.34198424728078203</v>
      </c>
      <c r="S125" s="26">
        <v>-7.1903335845463101E-2</v>
      </c>
      <c r="T125" s="15"/>
      <c r="U125" s="15">
        <v>-5.9793600377147298</v>
      </c>
      <c r="V125" s="15">
        <v>2.9392702541979601</v>
      </c>
      <c r="W125" s="15">
        <v>1.26094602020477</v>
      </c>
      <c r="X125" s="15">
        <v>1.2611698800765501</v>
      </c>
      <c r="Y125" s="15"/>
      <c r="Z125" s="15">
        <v>-5.6494971173647102</v>
      </c>
      <c r="AA125" s="15">
        <v>3.1046812537811399</v>
      </c>
      <c r="AB125" s="15">
        <v>0.51943153213741999</v>
      </c>
      <c r="AC125" s="15">
        <v>1.6280866049129299</v>
      </c>
      <c r="AD125" s="15">
        <v>-6.2644501916154303</v>
      </c>
      <c r="AE125" s="15">
        <v>2.7732389269280899</v>
      </c>
      <c r="AF125" s="15">
        <v>0.83508739704666701</v>
      </c>
      <c r="AG125" s="15">
        <v>2.17855421059887</v>
      </c>
      <c r="AH125" s="15">
        <v>-5.9793600377147298</v>
      </c>
      <c r="AI125" s="15">
        <v>2.9392702541979601</v>
      </c>
      <c r="AJ125" s="15">
        <v>1.26094602020477</v>
      </c>
      <c r="AK125" s="15">
        <v>1.2611698800765501</v>
      </c>
      <c r="AS125" s="1">
        <v>-5.2305444939848096</v>
      </c>
      <c r="AT125" s="1">
        <v>2.83467737655603</v>
      </c>
      <c r="AU125" s="1">
        <v>0.875967176967822</v>
      </c>
      <c r="AV125" s="1">
        <v>1.5975076334129401</v>
      </c>
      <c r="AX125" s="1">
        <v>-4.3965511800221728</v>
      </c>
      <c r="AY125" s="1">
        <v>3.9929771607388433</v>
      </c>
      <c r="AZ125" s="1">
        <v>0.29375771915417559</v>
      </c>
      <c r="BA125" s="1">
        <v>1.0264987958195593</v>
      </c>
      <c r="BC125" s="1">
        <f t="shared" si="7"/>
        <v>-0.83399331396263676</v>
      </c>
      <c r="BD125" s="1">
        <f t="shared" si="4"/>
        <v>-1.1582997841828133</v>
      </c>
      <c r="BE125" s="1">
        <f t="shared" si="5"/>
        <v>0.58220945781364641</v>
      </c>
      <c r="BF125" s="1">
        <f t="shared" si="6"/>
        <v>0.57100883759338084</v>
      </c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</row>
    <row r="126" spans="1:72" s="1" customFormat="1" x14ac:dyDescent="0.2">
      <c r="A126" s="1">
        <v>2013</v>
      </c>
      <c r="B126" s="1">
        <v>4</v>
      </c>
      <c r="D126" s="1">
        <v>2013</v>
      </c>
      <c r="E126" s="1">
        <v>4</v>
      </c>
      <c r="F126" s="10">
        <v>-5.2472631651262001</v>
      </c>
      <c r="G126" s="11">
        <v>2.2304426062523199</v>
      </c>
      <c r="H126" s="12">
        <v>0.29275118474237199</v>
      </c>
      <c r="I126" s="13">
        <v>1.3740142259561601</v>
      </c>
      <c r="J126" s="14">
        <v>-5.2132801957741304</v>
      </c>
      <c r="K126" s="11">
        <v>2.3357806541069501</v>
      </c>
      <c r="L126" s="12">
        <v>0.87712465863505396</v>
      </c>
      <c r="M126" s="13">
        <v>1.0328809490720201</v>
      </c>
      <c r="N126" s="14">
        <v>-5.3682088770808196</v>
      </c>
      <c r="O126" s="11">
        <v>2.0538015530596501</v>
      </c>
      <c r="P126" s="12">
        <v>1.2281871351606399</v>
      </c>
      <c r="Q126" s="13">
        <v>1.00666895286983</v>
      </c>
      <c r="R126" s="24">
        <v>-0.26891111027511899</v>
      </c>
      <c r="S126" s="26">
        <v>-8.9637036758372798E-2</v>
      </c>
      <c r="T126" s="15"/>
      <c r="U126" s="15">
        <v>-6.2644501916154303</v>
      </c>
      <c r="V126" s="15">
        <v>2.7732389269280899</v>
      </c>
      <c r="W126" s="15">
        <v>0.83508739704666701</v>
      </c>
      <c r="X126" s="15">
        <v>2.17855421059887</v>
      </c>
      <c r="Y126" s="15"/>
      <c r="Z126" s="15">
        <v>-5.2305444939848096</v>
      </c>
      <c r="AA126" s="15">
        <v>2.83467737655603</v>
      </c>
      <c r="AB126" s="15">
        <v>0.875967176967822</v>
      </c>
      <c r="AC126" s="15">
        <v>1.5975076334129401</v>
      </c>
      <c r="AD126" s="15">
        <v>-5.6494971173647102</v>
      </c>
      <c r="AE126" s="15">
        <v>3.1046812537811399</v>
      </c>
      <c r="AF126" s="15">
        <v>0.51943153213741999</v>
      </c>
      <c r="AG126" s="15">
        <v>1.6280866049129299</v>
      </c>
      <c r="AH126" s="15">
        <v>-6.2644501916154303</v>
      </c>
      <c r="AI126" s="15">
        <v>2.7732389269280899</v>
      </c>
      <c r="AJ126" s="15">
        <v>0.83508739704666701</v>
      </c>
      <c r="AK126" s="15">
        <v>2.17855421059887</v>
      </c>
      <c r="AS126" s="1">
        <v>-4.6939134200930797</v>
      </c>
      <c r="AT126" s="1">
        <v>3.4642950621951201</v>
      </c>
      <c r="AU126" s="1">
        <v>1.7663425905418499</v>
      </c>
      <c r="AV126" s="1">
        <v>0.112739537398584</v>
      </c>
      <c r="AX126" s="1">
        <v>-4.94833216927577</v>
      </c>
      <c r="AY126" s="1">
        <v>2.8997039289262991</v>
      </c>
      <c r="AZ126" s="1">
        <v>1.14963525016107</v>
      </c>
      <c r="BA126" s="1">
        <v>1.4907960695664522</v>
      </c>
      <c r="BC126" s="1">
        <f t="shared" si="7"/>
        <v>0.25441874918269036</v>
      </c>
      <c r="BD126" s="1">
        <f t="shared" si="4"/>
        <v>0.56459113326882093</v>
      </c>
      <c r="BE126" s="1">
        <f t="shared" si="5"/>
        <v>0.6167073403807799</v>
      </c>
      <c r="BF126" s="1">
        <f t="shared" si="6"/>
        <v>-1.3780565321678682</v>
      </c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</row>
    <row r="127" spans="1:72" s="1" customFormat="1" x14ac:dyDescent="0.2">
      <c r="A127" s="1">
        <v>2013</v>
      </c>
      <c r="B127" s="1">
        <v>5</v>
      </c>
      <c r="D127" s="1">
        <v>2013</v>
      </c>
      <c r="E127" s="1">
        <v>5</v>
      </c>
      <c r="F127" s="10">
        <v>-5.0265930178376603</v>
      </c>
      <c r="G127" s="11">
        <v>2.45547166057939</v>
      </c>
      <c r="H127" s="12">
        <v>6.4330745594112296E-2</v>
      </c>
      <c r="I127" s="13">
        <v>1.3261688344684399</v>
      </c>
      <c r="J127" s="14">
        <v>-5.2824014485858104</v>
      </c>
      <c r="K127" s="11">
        <v>2.2954235919275199</v>
      </c>
      <c r="L127" s="12">
        <v>0.46191788574940501</v>
      </c>
      <c r="M127" s="13">
        <v>1.4182617330874201</v>
      </c>
      <c r="N127" s="14">
        <v>-5.3143386993494</v>
      </c>
      <c r="O127" s="11">
        <v>2.3121222348910901</v>
      </c>
      <c r="P127" s="12">
        <v>0.94419994585916001</v>
      </c>
      <c r="Q127" s="13">
        <v>1.1012945055115599</v>
      </c>
      <c r="R127" s="24">
        <v>-1.8148803084690201E-2</v>
      </c>
      <c r="S127" s="26">
        <v>-0.11826682031546901</v>
      </c>
      <c r="T127" s="15"/>
      <c r="U127" s="15">
        <v>-5.6494971173647102</v>
      </c>
      <c r="V127" s="15">
        <v>3.1046812537811399</v>
      </c>
      <c r="W127" s="15">
        <v>0.51943153213741999</v>
      </c>
      <c r="X127" s="15">
        <v>1.6280866049129299</v>
      </c>
      <c r="Y127" s="15"/>
      <c r="Z127" s="15">
        <v>-4.6939134200930797</v>
      </c>
      <c r="AA127" s="15">
        <v>3.4642950621951201</v>
      </c>
      <c r="AB127" s="15">
        <v>1.7663425905418499</v>
      </c>
      <c r="AC127" s="15">
        <v>0.112739537398584</v>
      </c>
      <c r="AD127" s="15">
        <v>-5.2305444939848096</v>
      </c>
      <c r="AE127" s="15">
        <v>2.83467737655603</v>
      </c>
      <c r="AF127" s="15">
        <v>0.875967176967822</v>
      </c>
      <c r="AG127" s="15">
        <v>1.5975076334129401</v>
      </c>
      <c r="AH127" s="15">
        <v>-5.6494971173647102</v>
      </c>
      <c r="AI127" s="15">
        <v>3.1046812537811399</v>
      </c>
      <c r="AJ127" s="15">
        <v>0.51943153213741999</v>
      </c>
      <c r="AK127" s="15">
        <v>1.6280866049129299</v>
      </c>
      <c r="AS127" s="1">
        <v>-4.2414148304400996</v>
      </c>
      <c r="AT127" s="1">
        <v>3.1714001544707102</v>
      </c>
      <c r="AU127" s="1">
        <v>2.4914862332560799</v>
      </c>
      <c r="AV127" s="1">
        <v>0.36349180827205502</v>
      </c>
      <c r="AX127" s="1">
        <v>-3.5371652743443986</v>
      </c>
      <c r="AY127" s="1">
        <v>4.5495986060337685</v>
      </c>
      <c r="AZ127" s="1">
        <v>2.0942282350685049</v>
      </c>
      <c r="BA127" s="1">
        <v>-0.76797392225058647</v>
      </c>
      <c r="BC127" s="1">
        <f t="shared" si="7"/>
        <v>-0.70424955609570095</v>
      </c>
      <c r="BD127" s="1">
        <f t="shared" si="4"/>
        <v>-1.3781984515630583</v>
      </c>
      <c r="BE127" s="1">
        <f t="shared" si="5"/>
        <v>0.39725799818757501</v>
      </c>
      <c r="BF127" s="1">
        <f t="shared" si="6"/>
        <v>1.1314657305226414</v>
      </c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</row>
    <row r="128" spans="1:72" s="1" customFormat="1" x14ac:dyDescent="0.2">
      <c r="A128" s="1">
        <v>2013</v>
      </c>
      <c r="B128" s="1">
        <v>6</v>
      </c>
      <c r="D128" s="1">
        <v>2013</v>
      </c>
      <c r="E128" s="1">
        <v>6</v>
      </c>
      <c r="F128" s="10">
        <v>-4.7392837958169398</v>
      </c>
      <c r="G128" s="11">
        <v>2.55351946018519</v>
      </c>
      <c r="H128" s="12">
        <v>0.34019962486282501</v>
      </c>
      <c r="I128" s="13">
        <v>1.2402075327178499</v>
      </c>
      <c r="J128" s="14">
        <v>-5.0956990190443703</v>
      </c>
      <c r="K128" s="11">
        <v>2.42867799723656</v>
      </c>
      <c r="L128" s="12">
        <v>0.25487945217955399</v>
      </c>
      <c r="M128" s="13">
        <v>1.42751392697993</v>
      </c>
      <c r="N128" s="14">
        <v>-5.35018518298339</v>
      </c>
      <c r="O128" s="11">
        <v>2.2843726485465101</v>
      </c>
      <c r="P128" s="12">
        <v>0.54745599157506497</v>
      </c>
      <c r="Q128" s="13">
        <v>1.4416834445181299</v>
      </c>
      <c r="R128" s="24">
        <v>-0.426359186300728</v>
      </c>
      <c r="S128" s="26">
        <v>-0.57652794663745499</v>
      </c>
      <c r="T128" s="15"/>
      <c r="U128" s="15">
        <v>-5.2305444939848096</v>
      </c>
      <c r="V128" s="15">
        <v>2.83467737655603</v>
      </c>
      <c r="W128" s="15">
        <v>0.875967176967822</v>
      </c>
      <c r="X128" s="15">
        <v>1.5975076334129401</v>
      </c>
      <c r="Y128" s="15"/>
      <c r="Z128" s="15">
        <v>-4.2414148304400996</v>
      </c>
      <c r="AA128" s="15">
        <v>3.1714001544707102</v>
      </c>
      <c r="AB128" s="15">
        <v>2.4914862332560799</v>
      </c>
      <c r="AC128" s="15">
        <v>0.36349180827205502</v>
      </c>
      <c r="AD128" s="15">
        <v>-4.6939134200930797</v>
      </c>
      <c r="AE128" s="15">
        <v>3.4642950621951201</v>
      </c>
      <c r="AF128" s="15">
        <v>1.7663425905418499</v>
      </c>
      <c r="AG128" s="15">
        <v>0.112739537398584</v>
      </c>
      <c r="AH128" s="15">
        <v>-5.2305444939848096</v>
      </c>
      <c r="AI128" s="15">
        <v>2.83467737655603</v>
      </c>
      <c r="AJ128" s="15">
        <v>0.875967176967822</v>
      </c>
      <c r="AK128" s="15">
        <v>1.5975076334129401</v>
      </c>
      <c r="AS128" s="1">
        <v>-3.24758058407263</v>
      </c>
      <c r="AT128" s="1">
        <v>3.6105202808785699</v>
      </c>
      <c r="AU128" s="1">
        <v>2.99542383748524</v>
      </c>
      <c r="AV128" s="1">
        <v>0.60373722406976904</v>
      </c>
      <c r="AX128" s="1">
        <v>-4.1824454669844942</v>
      </c>
      <c r="AY128" s="1">
        <v>2.7847663880794524</v>
      </c>
      <c r="AZ128" s="1">
        <v>2.7337527157021304</v>
      </c>
      <c r="BA128" s="1">
        <v>1.1159100485324878</v>
      </c>
      <c r="BC128" s="1">
        <f t="shared" si="7"/>
        <v>0.9348648829118642</v>
      </c>
      <c r="BD128" s="1">
        <f t="shared" si="4"/>
        <v>0.82575389279911748</v>
      </c>
      <c r="BE128" s="1">
        <f t="shared" si="5"/>
        <v>0.26167112178310958</v>
      </c>
      <c r="BF128" s="1">
        <f t="shared" si="6"/>
        <v>-0.51217282446271872</v>
      </c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</row>
    <row r="129" spans="1:72" s="1" customFormat="1" x14ac:dyDescent="0.2">
      <c r="A129" s="1">
        <v>2013</v>
      </c>
      <c r="B129" s="1">
        <v>7</v>
      </c>
      <c r="D129" s="1">
        <v>2013</v>
      </c>
      <c r="E129" s="1">
        <v>7</v>
      </c>
      <c r="F129" s="10">
        <v>-4.2885982788181103</v>
      </c>
      <c r="G129" s="11">
        <v>3.0230798738448699</v>
      </c>
      <c r="H129" s="12">
        <v>1.3157749407442101</v>
      </c>
      <c r="I129" s="13">
        <v>0.27451239211067802</v>
      </c>
      <c r="J129" s="14">
        <v>-4.7816204751324802</v>
      </c>
      <c r="K129" s="11">
        <v>2.60053414460651</v>
      </c>
      <c r="L129" s="12">
        <v>0.60412130667169806</v>
      </c>
      <c r="M129" s="13">
        <v>1.0846900447302901</v>
      </c>
      <c r="N129" s="14">
        <v>-5.1506307452451496</v>
      </c>
      <c r="O129" s="11">
        <v>2.4301728122348298</v>
      </c>
      <c r="P129" s="12">
        <v>0.27354299410333899</v>
      </c>
      <c r="Q129" s="13">
        <v>1.4769625702751099</v>
      </c>
      <c r="R129" s="24">
        <v>-8.0511424759326003E-2</v>
      </c>
      <c r="S129" s="26">
        <v>-2.6837141586442199E-2</v>
      </c>
      <c r="T129" s="15"/>
      <c r="U129" s="15">
        <v>-4.6939134200930797</v>
      </c>
      <c r="V129" s="15">
        <v>3.4642950621951201</v>
      </c>
      <c r="W129" s="15">
        <v>1.7663425905418499</v>
      </c>
      <c r="X129" s="15">
        <v>0.112739537398584</v>
      </c>
      <c r="Y129" s="15"/>
      <c r="Z129" s="15">
        <v>-3.24758058407263</v>
      </c>
      <c r="AA129" s="15">
        <v>3.6105202808785699</v>
      </c>
      <c r="AB129" s="15">
        <v>2.99542383748524</v>
      </c>
      <c r="AC129" s="15">
        <v>0.60373722406976904</v>
      </c>
      <c r="AD129" s="15">
        <v>-4.2414148304400996</v>
      </c>
      <c r="AE129" s="15">
        <v>3.1714001544707102</v>
      </c>
      <c r="AF129" s="15">
        <v>2.4914862332560799</v>
      </c>
      <c r="AG129" s="15">
        <v>0.36349180827205502</v>
      </c>
      <c r="AH129" s="15">
        <v>-4.6939134200930797</v>
      </c>
      <c r="AI129" s="15">
        <v>3.4642950621951201</v>
      </c>
      <c r="AJ129" s="15">
        <v>1.7663425905418499</v>
      </c>
      <c r="AK129" s="15">
        <v>0.112739537398584</v>
      </c>
      <c r="AS129" s="1">
        <v>-2.4159822642151498</v>
      </c>
      <c r="AT129" s="1">
        <v>3.4501489712091402</v>
      </c>
      <c r="AU129" s="1">
        <v>3.1993996543622001</v>
      </c>
      <c r="AV129" s="1">
        <v>1.62938275395923</v>
      </c>
      <c r="AX129" s="1">
        <v>-2.1953619894102645</v>
      </c>
      <c r="AY129" s="1">
        <v>4.2686747587060063</v>
      </c>
      <c r="AZ129" s="1">
        <v>2.759861677098606</v>
      </c>
      <c r="BA129" s="1">
        <v>1.0058876325386503</v>
      </c>
      <c r="BC129" s="1">
        <f t="shared" si="7"/>
        <v>-0.22062027480488533</v>
      </c>
      <c r="BD129" s="1">
        <f t="shared" si="4"/>
        <v>-0.81852578749686611</v>
      </c>
      <c r="BE129" s="1">
        <f t="shared" si="5"/>
        <v>0.43953797726359412</v>
      </c>
      <c r="BF129" s="1">
        <f t="shared" si="6"/>
        <v>0.62349512142057972</v>
      </c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</row>
    <row r="130" spans="1:72" s="1" customFormat="1" x14ac:dyDescent="0.2">
      <c r="A130" s="1">
        <v>2013</v>
      </c>
      <c r="B130" s="1">
        <v>8</v>
      </c>
      <c r="D130" s="1">
        <v>2013</v>
      </c>
      <c r="E130" s="1">
        <v>8</v>
      </c>
      <c r="F130" s="10">
        <v>-3.92530776312383</v>
      </c>
      <c r="G130" s="11">
        <v>3.08474314967409</v>
      </c>
      <c r="H130" s="12">
        <v>2.04340266548552</v>
      </c>
      <c r="I130" s="13">
        <v>0.42288599275150002</v>
      </c>
      <c r="J130" s="14">
        <v>-4.3166053178291097</v>
      </c>
      <c r="K130" s="11">
        <v>2.97366728080888</v>
      </c>
      <c r="L130" s="12">
        <v>1.4109492338555001</v>
      </c>
      <c r="M130" s="13">
        <v>0.41486175862739999</v>
      </c>
      <c r="N130" s="14">
        <v>-4.7940742869544399</v>
      </c>
      <c r="O130" s="11">
        <v>2.63633018376854</v>
      </c>
      <c r="P130" s="12">
        <v>0.64275860070316404</v>
      </c>
      <c r="Q130" s="13">
        <v>1.0451849084436799</v>
      </c>
      <c r="R130" s="24">
        <v>-0.37537849800142098</v>
      </c>
      <c r="S130" s="26">
        <v>-0.18411066039356699</v>
      </c>
      <c r="T130" s="15"/>
      <c r="U130" s="15">
        <v>-4.2414148304400996</v>
      </c>
      <c r="V130" s="15">
        <v>3.1714001544707102</v>
      </c>
      <c r="W130" s="15">
        <v>2.4914862332560799</v>
      </c>
      <c r="X130" s="15">
        <v>0.36349180827205502</v>
      </c>
      <c r="Y130" s="15"/>
      <c r="Z130" s="15">
        <v>-2.4159822642151498</v>
      </c>
      <c r="AA130" s="15">
        <v>3.4501489712091402</v>
      </c>
      <c r="AB130" s="15">
        <v>3.1993996543622001</v>
      </c>
      <c r="AC130" s="15">
        <v>1.62938275395923</v>
      </c>
      <c r="AD130" s="15">
        <v>-3.24758058407263</v>
      </c>
      <c r="AE130" s="15">
        <v>3.6105202808785699</v>
      </c>
      <c r="AF130" s="15">
        <v>2.99542383748524</v>
      </c>
      <c r="AG130" s="15">
        <v>0.60373722406976904</v>
      </c>
      <c r="AH130" s="15">
        <v>-4.2414148304400996</v>
      </c>
      <c r="AI130" s="15">
        <v>3.1714001544707102</v>
      </c>
      <c r="AJ130" s="15">
        <v>2.4914862332560799</v>
      </c>
      <c r="AK130" s="15">
        <v>0.36349180827205502</v>
      </c>
      <c r="AS130" s="1">
        <v>-1.7001217634099099</v>
      </c>
      <c r="AT130" s="1">
        <v>3.7361220792784402</v>
      </c>
      <c r="AU130" s="1">
        <v>3.2785516911186101</v>
      </c>
      <c r="AV130" s="1">
        <v>1.82841404373567</v>
      </c>
      <c r="AX130" s="1">
        <v>-2.0488553728619392</v>
      </c>
      <c r="AY130" s="1">
        <v>3.3261851132155869</v>
      </c>
      <c r="AZ130" s="1">
        <v>2.6953837187888738</v>
      </c>
      <c r="BA130" s="1">
        <v>2.3735840290349941</v>
      </c>
      <c r="BC130" s="1">
        <f t="shared" si="7"/>
        <v>0.34873360945202925</v>
      </c>
      <c r="BD130" s="1">
        <f t="shared" si="4"/>
        <v>0.40993696606285335</v>
      </c>
      <c r="BE130" s="1">
        <f t="shared" si="5"/>
        <v>0.58316797232973627</v>
      </c>
      <c r="BF130" s="1">
        <f t="shared" si="6"/>
        <v>-0.54516998529932414</v>
      </c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</row>
    <row r="131" spans="1:72" s="1" customFormat="1" x14ac:dyDescent="0.2">
      <c r="A131" s="1">
        <v>2013</v>
      </c>
      <c r="B131" s="1">
        <v>9</v>
      </c>
      <c r="D131" s="1">
        <v>2013</v>
      </c>
      <c r="E131" s="1">
        <v>9</v>
      </c>
      <c r="F131" s="10">
        <v>-3.2166191298827198</v>
      </c>
      <c r="G131" s="11">
        <v>3.3886765524713498</v>
      </c>
      <c r="H131" s="12">
        <v>2.6464717396022799</v>
      </c>
      <c r="I131" s="13">
        <v>0.80678598155985404</v>
      </c>
      <c r="J131" s="14">
        <v>-3.7863626317867798</v>
      </c>
      <c r="K131" s="11">
        <v>3.1833398857305601</v>
      </c>
      <c r="L131" s="12">
        <v>2.1728822053357701</v>
      </c>
      <c r="M131" s="13">
        <v>0.427980367351456</v>
      </c>
      <c r="N131" s="14">
        <v>-4.32442048055713</v>
      </c>
      <c r="O131" s="11">
        <v>2.9998795851796101</v>
      </c>
      <c r="P131" s="12">
        <v>1.3781658844793501</v>
      </c>
      <c r="Q131" s="13">
        <v>0.39897653647699099</v>
      </c>
      <c r="R131" s="24">
        <v>5.2622811027501201E-2</v>
      </c>
      <c r="S131" s="26">
        <v>0.2064921443462</v>
      </c>
      <c r="T131" s="15"/>
      <c r="U131" s="15">
        <v>-3.24758058407263</v>
      </c>
      <c r="V131" s="15">
        <v>3.6105202808785699</v>
      </c>
      <c r="W131" s="15">
        <v>2.99542383748524</v>
      </c>
      <c r="X131" s="15">
        <v>0.60373722406976904</v>
      </c>
      <c r="Y131" s="15"/>
      <c r="Z131" s="15">
        <v>-1.7001217634099099</v>
      </c>
      <c r="AA131" s="15">
        <v>3.7361220792784402</v>
      </c>
      <c r="AB131" s="15">
        <v>3.2785516911186101</v>
      </c>
      <c r="AC131" s="15">
        <v>1.82841404373567</v>
      </c>
      <c r="AD131" s="15">
        <v>-2.4159822642151498</v>
      </c>
      <c r="AE131" s="15">
        <v>3.4501489712091402</v>
      </c>
      <c r="AF131" s="15">
        <v>3.1993996543622001</v>
      </c>
      <c r="AG131" s="15">
        <v>1.62938275395923</v>
      </c>
      <c r="AH131" s="15">
        <v>-3.24758058407263</v>
      </c>
      <c r="AI131" s="15">
        <v>3.6105202808785699</v>
      </c>
      <c r="AJ131" s="15">
        <v>2.99542383748524</v>
      </c>
      <c r="AK131" s="15">
        <v>0.60373722406976904</v>
      </c>
      <c r="AS131" s="1">
        <v>-0.78636505330098905</v>
      </c>
      <c r="AT131" s="1">
        <v>4.1473936764840102</v>
      </c>
      <c r="AU131" s="1">
        <v>2.5939407587975198</v>
      </c>
      <c r="AV131" s="1">
        <v>1.7898062735359499</v>
      </c>
      <c r="AX131" s="1">
        <v>-0.81046590276105301</v>
      </c>
      <c r="AY131" s="1">
        <v>4.2888210998877243</v>
      </c>
      <c r="AZ131" s="1">
        <v>2.6391965929987702</v>
      </c>
      <c r="BA131" s="1">
        <v>1.7274972172183523</v>
      </c>
      <c r="BC131" s="1">
        <f t="shared" si="7"/>
        <v>2.4100849460063967E-2</v>
      </c>
      <c r="BD131" s="1">
        <f t="shared" ref="BD131:BD194" si="8">AT131-AY131</f>
        <v>-0.14142742340371406</v>
      </c>
      <c r="BE131" s="1">
        <f t="shared" ref="BE131:BE194" si="9">AU131-AZ131</f>
        <v>-4.5255834201250345E-2</v>
      </c>
      <c r="BF131" s="1">
        <f t="shared" ref="BF131:BF194" si="10">AV131-BA131</f>
        <v>6.2309056317597644E-2</v>
      </c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</row>
    <row r="132" spans="1:72" s="1" customFormat="1" x14ac:dyDescent="0.2">
      <c r="A132" s="1">
        <v>2013</v>
      </c>
      <c r="B132" s="1">
        <v>10</v>
      </c>
      <c r="D132" s="1">
        <v>2013</v>
      </c>
      <c r="E132" s="1">
        <v>10</v>
      </c>
      <c r="F132" s="10">
        <v>-2.5184849643857099</v>
      </c>
      <c r="G132" s="11">
        <v>3.52456252066577</v>
      </c>
      <c r="H132" s="12">
        <v>2.8879908524014399</v>
      </c>
      <c r="I132" s="13">
        <v>1.5617777571865701</v>
      </c>
      <c r="J132" s="14">
        <v>-3.1097312902852101</v>
      </c>
      <c r="K132" s="11">
        <v>3.4117199510618801</v>
      </c>
      <c r="L132" s="12">
        <v>2.74485450786351</v>
      </c>
      <c r="M132" s="13">
        <v>0.87683146133508305</v>
      </c>
      <c r="N132" s="14">
        <v>-3.7747861030279299</v>
      </c>
      <c r="O132" s="11">
        <v>3.1924743284082502</v>
      </c>
      <c r="P132" s="12">
        <v>2.16740718912556</v>
      </c>
      <c r="Q132" s="13">
        <v>0.39475980043756798</v>
      </c>
      <c r="R132" s="24">
        <v>-0.57242543362105802</v>
      </c>
      <c r="S132" s="26">
        <v>-0.19080847787368599</v>
      </c>
      <c r="T132" s="15"/>
      <c r="U132" s="15">
        <v>-2.4159822642151498</v>
      </c>
      <c r="V132" s="15">
        <v>3.4501489712091402</v>
      </c>
      <c r="W132" s="15">
        <v>3.1993996543622001</v>
      </c>
      <c r="X132" s="15">
        <v>1.62938275395923</v>
      </c>
      <c r="Y132" s="15"/>
      <c r="Z132" s="15">
        <v>-0.78636505330098905</v>
      </c>
      <c r="AA132" s="15">
        <v>4.1473936764840102</v>
      </c>
      <c r="AB132" s="15">
        <v>2.5939407587975198</v>
      </c>
      <c r="AC132" s="15">
        <v>1.7898062735359499</v>
      </c>
      <c r="AD132" s="15">
        <v>-1.7001217634099099</v>
      </c>
      <c r="AE132" s="15">
        <v>3.7361220792784402</v>
      </c>
      <c r="AF132" s="15">
        <v>3.2785516911186101</v>
      </c>
      <c r="AG132" s="15">
        <v>1.82841404373567</v>
      </c>
      <c r="AH132" s="15">
        <v>-2.4159822642151498</v>
      </c>
      <c r="AI132" s="15">
        <v>3.4501489712091402</v>
      </c>
      <c r="AJ132" s="15">
        <v>3.1993996543622001</v>
      </c>
      <c r="AK132" s="15">
        <v>1.62938275395923</v>
      </c>
      <c r="AS132" s="1">
        <v>-4.78238619585932E-2</v>
      </c>
      <c r="AT132" s="1">
        <v>3.4571584522619099</v>
      </c>
      <c r="AU132" s="1">
        <v>2.5138719514091998</v>
      </c>
      <c r="AV132" s="1">
        <v>0.99776828385538296</v>
      </c>
      <c r="AX132" s="1">
        <v>7.8996638378937112E-2</v>
      </c>
      <c r="AY132" s="1">
        <v>4.2199269867012204</v>
      </c>
      <c r="AZ132" s="1">
        <v>1.8438324004009845</v>
      </c>
      <c r="BA132" s="1">
        <v>1.8266713856368166</v>
      </c>
      <c r="BC132" s="1">
        <f t="shared" ref="BC132:BC195" si="11">AS132-AX132</f>
        <v>-0.12682050033753031</v>
      </c>
      <c r="BD132" s="1">
        <f t="shared" si="8"/>
        <v>-0.76276853443931047</v>
      </c>
      <c r="BE132" s="1">
        <f t="shared" si="9"/>
        <v>0.67003955100821533</v>
      </c>
      <c r="BF132" s="1">
        <f t="shared" si="10"/>
        <v>-0.82890310178143367</v>
      </c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</row>
    <row r="133" spans="1:72" s="1" customFormat="1" x14ac:dyDescent="0.2">
      <c r="A133" s="1">
        <v>2013</v>
      </c>
      <c r="B133" s="1">
        <v>11</v>
      </c>
      <c r="D133" s="1">
        <v>2013</v>
      </c>
      <c r="E133" s="1">
        <v>11</v>
      </c>
      <c r="F133" s="10">
        <v>-1.74753667739595</v>
      </c>
      <c r="G133" s="11">
        <v>3.8218368761619299</v>
      </c>
      <c r="H133" s="12">
        <v>3.0508550261297001</v>
      </c>
      <c r="I133" s="13">
        <v>1.72819875769836</v>
      </c>
      <c r="J133" s="14">
        <v>-2.4262666897143101</v>
      </c>
      <c r="K133" s="11">
        <v>3.5791694879839602</v>
      </c>
      <c r="L133" s="12">
        <v>3.04918986498248</v>
      </c>
      <c r="M133" s="13">
        <v>1.4805150006055099</v>
      </c>
      <c r="N133" s="14">
        <v>-3.10690415921158</v>
      </c>
      <c r="O133" s="11">
        <v>3.40828651681836</v>
      </c>
      <c r="P133" s="12">
        <v>2.72424188044047</v>
      </c>
      <c r="Q133" s="13">
        <v>0.87866458417464099</v>
      </c>
      <c r="R133" s="24">
        <v>-0.43038348924596598</v>
      </c>
      <c r="S133" s="26">
        <v>-0.34290710124288998</v>
      </c>
      <c r="T133" s="15"/>
      <c r="U133" s="15">
        <v>-1.7001217634099099</v>
      </c>
      <c r="V133" s="15">
        <v>3.7361220792784402</v>
      </c>
      <c r="W133" s="15">
        <v>3.2785516911186101</v>
      </c>
      <c r="X133" s="15">
        <v>1.82841404373567</v>
      </c>
      <c r="Y133" s="15"/>
      <c r="Z133" s="15">
        <v>-4.78238619585932E-2</v>
      </c>
      <c r="AA133" s="15">
        <v>3.4571584522619099</v>
      </c>
      <c r="AB133" s="15">
        <v>2.5138719514091998</v>
      </c>
      <c r="AC133" s="15">
        <v>0.99776828385538296</v>
      </c>
      <c r="AD133" s="15">
        <v>-0.78636505330098905</v>
      </c>
      <c r="AE133" s="15">
        <v>4.1473936764840102</v>
      </c>
      <c r="AF133" s="15">
        <v>2.5939407587975198</v>
      </c>
      <c r="AG133" s="15">
        <v>1.7898062735359499</v>
      </c>
      <c r="AH133" s="15">
        <v>-1.7001217634099099</v>
      </c>
      <c r="AI133" s="15">
        <v>3.7361220792784402</v>
      </c>
      <c r="AJ133" s="15">
        <v>3.2785516911186101</v>
      </c>
      <c r="AK133" s="15">
        <v>1.82841404373567</v>
      </c>
      <c r="AS133" s="1">
        <v>0.28327495413604598</v>
      </c>
      <c r="AT133" s="1">
        <v>2.3213043698201599</v>
      </c>
      <c r="AU133" s="1">
        <v>2.1667263727470201</v>
      </c>
      <c r="AV133" s="1">
        <v>0.73067508525618396</v>
      </c>
      <c r="AX133" s="1">
        <v>0.53329761442888335</v>
      </c>
      <c r="AY133" s="1">
        <v>3.0116533953390037</v>
      </c>
      <c r="AZ133" s="1">
        <v>2.3324982239533183</v>
      </c>
      <c r="BA133" s="1">
        <v>0.8213467864188928</v>
      </c>
      <c r="BC133" s="1">
        <f t="shared" si="11"/>
        <v>-0.25002266029283737</v>
      </c>
      <c r="BD133" s="1">
        <f t="shared" si="8"/>
        <v>-0.69034902551884381</v>
      </c>
      <c r="BE133" s="1">
        <f t="shared" si="9"/>
        <v>-0.16577185120629823</v>
      </c>
      <c r="BF133" s="1">
        <f t="shared" si="10"/>
        <v>-9.067170116270884E-2</v>
      </c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</row>
    <row r="134" spans="1:72" s="1" customFormat="1" x14ac:dyDescent="0.2">
      <c r="A134" s="1">
        <v>2013</v>
      </c>
      <c r="B134" s="1">
        <v>12</v>
      </c>
      <c r="D134" s="1">
        <v>2013</v>
      </c>
      <c r="E134" s="1">
        <v>12</v>
      </c>
      <c r="F134" s="10">
        <v>-0.91732220373888396</v>
      </c>
      <c r="G134" s="11">
        <v>4.1037466140543701</v>
      </c>
      <c r="H134" s="12">
        <v>2.80636398492019</v>
      </c>
      <c r="I134" s="13">
        <v>1.74594660492152</v>
      </c>
      <c r="J134" s="14">
        <v>-1.6822988053464401</v>
      </c>
      <c r="K134" s="11">
        <v>3.8682967475274901</v>
      </c>
      <c r="L134" s="12">
        <v>3.0790055012025102</v>
      </c>
      <c r="M134" s="13">
        <v>1.6783886986552501</v>
      </c>
      <c r="N134" s="14">
        <v>-2.4047747878652799</v>
      </c>
      <c r="O134" s="11">
        <v>3.6210227890236899</v>
      </c>
      <c r="P134" s="12">
        <v>2.9983934416684601</v>
      </c>
      <c r="Q134" s="13">
        <v>1.45260445169261</v>
      </c>
      <c r="R134" s="24">
        <v>0.51505542329427301</v>
      </c>
      <c r="S134" s="26">
        <v>0.23860882337622499</v>
      </c>
      <c r="T134" s="15"/>
      <c r="U134" s="15">
        <v>-0.78636505330098905</v>
      </c>
      <c r="V134" s="15">
        <v>4.1473936764840102</v>
      </c>
      <c r="W134" s="15">
        <v>2.5939407587975198</v>
      </c>
      <c r="X134" s="15">
        <v>1.7898062735359499</v>
      </c>
      <c r="Y134" s="15"/>
      <c r="Z134" s="15">
        <v>0.28327495413604598</v>
      </c>
      <c r="AA134" s="15">
        <v>2.3213043698201599</v>
      </c>
      <c r="AB134" s="15">
        <v>2.1667263727470201</v>
      </c>
      <c r="AC134" s="15">
        <v>0.73067508525618396</v>
      </c>
      <c r="AD134" s="15">
        <v>-4.78238619585932E-2</v>
      </c>
      <c r="AE134" s="15">
        <v>3.4571584522619099</v>
      </c>
      <c r="AF134" s="15">
        <v>2.5138719514091998</v>
      </c>
      <c r="AG134" s="15">
        <v>0.99776828385538296</v>
      </c>
      <c r="AH134" s="15">
        <v>-0.78636505330098905</v>
      </c>
      <c r="AI134" s="15">
        <v>4.1473936764840102</v>
      </c>
      <c r="AJ134" s="15">
        <v>2.5939407587975198</v>
      </c>
      <c r="AK134" s="15">
        <v>1.7898062735359499</v>
      </c>
      <c r="AS134" s="1">
        <v>9.5637696321158899E-2</v>
      </c>
      <c r="AT134" s="1">
        <v>0.50805323053808504</v>
      </c>
      <c r="AU134" s="1">
        <v>3.0555367124823101</v>
      </c>
      <c r="AV134" s="1">
        <v>-2.6782634945524898E-3</v>
      </c>
      <c r="AX134" s="1">
        <v>0.1329935029591684</v>
      </c>
      <c r="AY134" s="1">
        <v>1.2094015995450795</v>
      </c>
      <c r="AZ134" s="1">
        <v>2.016494985556434</v>
      </c>
      <c r="BA134" s="1">
        <v>0.97968632871059136</v>
      </c>
      <c r="BC134" s="1">
        <f t="shared" si="11"/>
        <v>-3.7355806638009498E-2</v>
      </c>
      <c r="BD134" s="1">
        <f t="shared" si="8"/>
        <v>-0.70134836900699449</v>
      </c>
      <c r="BE134" s="1">
        <f t="shared" si="9"/>
        <v>1.039041726925876</v>
      </c>
      <c r="BF134" s="1">
        <f t="shared" si="10"/>
        <v>-0.98236459220514383</v>
      </c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</row>
    <row r="135" spans="1:72" s="1" customFormat="1" x14ac:dyDescent="0.2">
      <c r="A135" s="1">
        <v>2014</v>
      </c>
      <c r="B135" s="1">
        <v>1</v>
      </c>
      <c r="D135" s="1">
        <v>2014</v>
      </c>
      <c r="E135" s="1">
        <v>1</v>
      </c>
      <c r="F135" s="10">
        <v>-0.453002875471058</v>
      </c>
      <c r="G135" s="11">
        <v>3.7938421391312298</v>
      </c>
      <c r="H135" s="12">
        <v>2.75538817261614</v>
      </c>
      <c r="I135" s="13">
        <v>1.60793724813452</v>
      </c>
      <c r="J135" s="14">
        <v>-0.92990052947896495</v>
      </c>
      <c r="K135" s="11">
        <v>4.0596047063539302</v>
      </c>
      <c r="L135" s="12">
        <v>2.82409377636082</v>
      </c>
      <c r="M135" s="13">
        <v>1.6539063893836099</v>
      </c>
      <c r="N135" s="14">
        <v>-1.6332708290970399</v>
      </c>
      <c r="O135" s="11">
        <v>3.89514152177752</v>
      </c>
      <c r="P135" s="12">
        <v>3.04431881653678</v>
      </c>
      <c r="Q135" s="13">
        <v>1.6436535481485699</v>
      </c>
      <c r="R135" s="24">
        <v>-7.0816066424364693E-2</v>
      </c>
      <c r="S135" s="26">
        <v>-2.3605355474788099E-2</v>
      </c>
      <c r="T135" s="15"/>
      <c r="U135" s="15">
        <v>-4.78238619585932E-2</v>
      </c>
      <c r="V135" s="15">
        <v>3.4571584522619099</v>
      </c>
      <c r="W135" s="15">
        <v>2.5138719514091998</v>
      </c>
      <c r="X135" s="15">
        <v>0.99776828385538296</v>
      </c>
      <c r="Y135" s="15"/>
      <c r="Z135" s="15">
        <v>9.5637696321158899E-2</v>
      </c>
      <c r="AA135" s="15">
        <v>0.50805323053808504</v>
      </c>
      <c r="AB135" s="15">
        <v>3.0555367124823101</v>
      </c>
      <c r="AC135" s="15">
        <v>-2.6782634945524898E-3</v>
      </c>
      <c r="AD135" s="15">
        <v>0.28327495413604598</v>
      </c>
      <c r="AE135" s="15">
        <v>2.3213043698201599</v>
      </c>
      <c r="AF135" s="15">
        <v>2.1667263727470201</v>
      </c>
      <c r="AG135" s="15">
        <v>0.73067508525618396</v>
      </c>
      <c r="AH135" s="15">
        <v>-4.78238619585932E-2</v>
      </c>
      <c r="AI135" s="15">
        <v>3.4571584522619099</v>
      </c>
      <c r="AJ135" s="15">
        <v>2.5138719514091998</v>
      </c>
      <c r="AK135" s="15">
        <v>0.99776828385538296</v>
      </c>
      <c r="AS135" s="1">
        <v>0.17828714013744401</v>
      </c>
      <c r="AT135" s="1">
        <v>0.24613056486042401</v>
      </c>
      <c r="AU135" s="1">
        <v>2.3537827593765699</v>
      </c>
      <c r="AV135" s="1">
        <v>0.78864741805502003</v>
      </c>
      <c r="AX135" s="1">
        <v>-5.4800722002207397E-2</v>
      </c>
      <c r="AY135" s="1">
        <v>-2.1160662120521562E-2</v>
      </c>
      <c r="AZ135" s="1">
        <v>3.3045999884448012</v>
      </c>
      <c r="BA135" s="1">
        <v>-7.2061513771471325E-2</v>
      </c>
      <c r="BC135" s="1">
        <f t="shared" si="11"/>
        <v>0.23308786213965141</v>
      </c>
      <c r="BD135" s="1">
        <f t="shared" si="8"/>
        <v>0.26729122698094554</v>
      </c>
      <c r="BE135" s="1">
        <f t="shared" si="9"/>
        <v>-0.9508172290682313</v>
      </c>
      <c r="BF135" s="1">
        <f t="shared" si="10"/>
        <v>0.86070893182649133</v>
      </c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</row>
    <row r="136" spans="1:72" s="1" customFormat="1" x14ac:dyDescent="0.2">
      <c r="A136" s="1">
        <v>2014</v>
      </c>
      <c r="B136" s="1">
        <v>2</v>
      </c>
      <c r="D136" s="1">
        <v>2014</v>
      </c>
      <c r="E136" s="1">
        <v>2</v>
      </c>
      <c r="F136" s="10">
        <v>-0.41047344677314501</v>
      </c>
      <c r="G136" s="11">
        <v>3.0115564341981602</v>
      </c>
      <c r="H136" s="12">
        <v>2.4928976665393598</v>
      </c>
      <c r="I136" s="13">
        <v>1.60992999872162</v>
      </c>
      <c r="J136" s="14">
        <v>-0.50214919220823495</v>
      </c>
      <c r="K136" s="11">
        <v>3.70850807946114</v>
      </c>
      <c r="L136" s="12">
        <v>2.6192728869113</v>
      </c>
      <c r="M136" s="13">
        <v>1.55723242494534</v>
      </c>
      <c r="N136" s="14">
        <v>-0.85777750644969397</v>
      </c>
      <c r="O136" s="11">
        <v>4.0898849130438997</v>
      </c>
      <c r="P136" s="12">
        <v>2.7838810005400099</v>
      </c>
      <c r="Q136" s="13">
        <v>1.6035185018736999</v>
      </c>
      <c r="R136" s="24">
        <v>-0.27130018341272</v>
      </c>
      <c r="S136" s="26">
        <v>-0.10382127260079201</v>
      </c>
      <c r="T136" s="15"/>
      <c r="U136" s="15">
        <v>0.28327495413604598</v>
      </c>
      <c r="V136" s="15">
        <v>2.3213043698201599</v>
      </c>
      <c r="W136" s="15">
        <v>2.1667263727470201</v>
      </c>
      <c r="X136" s="15">
        <v>0.73067508525618396</v>
      </c>
      <c r="Y136" s="15"/>
      <c r="Z136" s="15">
        <v>0.17828714013744401</v>
      </c>
      <c r="AA136" s="15">
        <v>0.24613056486042401</v>
      </c>
      <c r="AB136" s="15">
        <v>2.3537827593765699</v>
      </c>
      <c r="AC136" s="15">
        <v>0.78864741805502003</v>
      </c>
      <c r="AD136" s="15">
        <v>9.5637696321158899E-2</v>
      </c>
      <c r="AE136" s="15">
        <v>0.50805323053808504</v>
      </c>
      <c r="AF136" s="15">
        <v>3.0555367124823101</v>
      </c>
      <c r="AG136" s="15">
        <v>-2.6782634945524898E-3</v>
      </c>
      <c r="AH136" s="15">
        <v>0.28327495413604598</v>
      </c>
      <c r="AI136" s="15">
        <v>2.3213043698201599</v>
      </c>
      <c r="AJ136" s="15">
        <v>2.1667263727470201</v>
      </c>
      <c r="AK136" s="15">
        <v>0.73067508525618396</v>
      </c>
      <c r="AS136" s="1">
        <v>0.30380133467976</v>
      </c>
      <c r="AT136" s="1">
        <v>0.23977950376736601</v>
      </c>
      <c r="AU136" s="1">
        <v>2.4047105009043701</v>
      </c>
      <c r="AV136" s="1">
        <v>0.81221872253833405</v>
      </c>
      <c r="AX136" s="1">
        <v>4.6873617442947574E-2</v>
      </c>
      <c r="AY136" s="1">
        <v>8.1867151428066526E-3</v>
      </c>
      <c r="AZ136" s="1">
        <v>1.6134556376946683</v>
      </c>
      <c r="BA136" s="1">
        <v>1.5254766817512331</v>
      </c>
      <c r="BC136" s="1">
        <f t="shared" si="11"/>
        <v>0.2569277172368124</v>
      </c>
      <c r="BD136" s="1">
        <f t="shared" si="8"/>
        <v>0.23159278862455934</v>
      </c>
      <c r="BE136" s="1">
        <f t="shared" si="9"/>
        <v>0.79125486320970184</v>
      </c>
      <c r="BF136" s="1">
        <f t="shared" si="10"/>
        <v>-0.71325795921289903</v>
      </c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</row>
    <row r="137" spans="1:72" s="1" customFormat="1" x14ac:dyDescent="0.2">
      <c r="A137" s="1">
        <v>2014</v>
      </c>
      <c r="B137" s="1">
        <v>3</v>
      </c>
      <c r="D137" s="1">
        <v>2014</v>
      </c>
      <c r="E137" s="1">
        <v>3</v>
      </c>
      <c r="F137" s="10">
        <v>-0.61597910494153496</v>
      </c>
      <c r="G137" s="11">
        <v>2.0565906779018999</v>
      </c>
      <c r="H137" s="12">
        <v>2.52956119459283</v>
      </c>
      <c r="I137" s="13">
        <v>1.20563643715244</v>
      </c>
      <c r="J137" s="14">
        <v>-0.44650400201021401</v>
      </c>
      <c r="K137" s="11">
        <v>2.92480242995238</v>
      </c>
      <c r="L137" s="12">
        <v>2.3730144707047298</v>
      </c>
      <c r="M137" s="13">
        <v>1.42622872254519</v>
      </c>
      <c r="N137" s="14">
        <v>-0.40073821386042302</v>
      </c>
      <c r="O137" s="11">
        <v>3.7259336622764798</v>
      </c>
      <c r="P137" s="12">
        <v>2.54848952958949</v>
      </c>
      <c r="Q137" s="13">
        <v>1.5135270024118801</v>
      </c>
      <c r="R137" s="24">
        <v>-0.86280611241781402</v>
      </c>
      <c r="S137" s="26">
        <v>-0.48941188131291102</v>
      </c>
      <c r="T137" s="15"/>
      <c r="U137" s="15">
        <v>9.5637696321158899E-2</v>
      </c>
      <c r="V137" s="15">
        <v>0.50805323053808504</v>
      </c>
      <c r="W137" s="15">
        <v>3.0555367124823101</v>
      </c>
      <c r="X137" s="15">
        <v>-2.6782634945524898E-3</v>
      </c>
      <c r="Y137" s="15"/>
      <c r="Z137" s="15">
        <v>0.30380133467976</v>
      </c>
      <c r="AA137" s="15">
        <v>0.23977950376736601</v>
      </c>
      <c r="AB137" s="15">
        <v>2.4047105009043701</v>
      </c>
      <c r="AC137" s="15">
        <v>0.81221872253833405</v>
      </c>
      <c r="AD137" s="15">
        <v>0.17828714013744401</v>
      </c>
      <c r="AE137" s="15">
        <v>0.24613056486042401</v>
      </c>
      <c r="AF137" s="15">
        <v>2.3537827593765699</v>
      </c>
      <c r="AG137" s="15">
        <v>0.78864741805502003</v>
      </c>
      <c r="AH137" s="15">
        <v>9.5637696321158899E-2</v>
      </c>
      <c r="AI137" s="15">
        <v>0.50805323053808504</v>
      </c>
      <c r="AJ137" s="15">
        <v>3.0555367124823101</v>
      </c>
      <c r="AK137" s="15">
        <v>-2.6782634945524898E-3</v>
      </c>
      <c r="AS137" s="1">
        <v>0.52902184800558405</v>
      </c>
      <c r="AT137" s="1">
        <v>0.88555929402036104</v>
      </c>
      <c r="AU137" s="1">
        <v>1.76819226452269</v>
      </c>
      <c r="AV137" s="1">
        <v>1.11341948627964</v>
      </c>
      <c r="AX137" s="1">
        <v>0.83748228376334444</v>
      </c>
      <c r="AY137" s="1">
        <v>1.0311669098464604</v>
      </c>
      <c r="AZ137" s="1">
        <v>1.839698819844938</v>
      </c>
      <c r="BA137" s="1">
        <v>0.69377347178825777</v>
      </c>
      <c r="BC137" s="1">
        <f t="shared" si="11"/>
        <v>-0.30846043575776039</v>
      </c>
      <c r="BD137" s="1">
        <f t="shared" si="8"/>
        <v>-0.14560761582609938</v>
      </c>
      <c r="BE137" s="1">
        <f t="shared" si="9"/>
        <v>-7.1506555322248033E-2</v>
      </c>
      <c r="BF137" s="1">
        <f t="shared" si="10"/>
        <v>0.41964601449138228</v>
      </c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</row>
    <row r="138" spans="1:72" s="1" customFormat="1" x14ac:dyDescent="0.2">
      <c r="A138" s="1">
        <v>2014</v>
      </c>
      <c r="B138" s="1">
        <v>4</v>
      </c>
      <c r="D138" s="1">
        <v>2014</v>
      </c>
      <c r="E138" s="1">
        <v>4</v>
      </c>
      <c r="F138" s="10">
        <v>-0.48500873700611802</v>
      </c>
      <c r="G138" s="11">
        <v>1.6098032979593</v>
      </c>
      <c r="H138" s="12">
        <v>2.0436906924271998</v>
      </c>
      <c r="I138" s="13">
        <v>1.2608817539269199</v>
      </c>
      <c r="J138" s="14">
        <v>-0.59091842940896799</v>
      </c>
      <c r="K138" s="11">
        <v>2.0051488710090299</v>
      </c>
      <c r="L138" s="12">
        <v>2.3123066116138902</v>
      </c>
      <c r="M138" s="13">
        <v>1.1953260955681599</v>
      </c>
      <c r="N138" s="14">
        <v>-0.36607265474442802</v>
      </c>
      <c r="O138" s="11">
        <v>2.9300102203935499</v>
      </c>
      <c r="P138" s="12">
        <v>2.32040207726053</v>
      </c>
      <c r="Q138" s="13">
        <v>1.38057611786413</v>
      </c>
      <c r="R138" s="24">
        <v>-0.60300843321912001</v>
      </c>
      <c r="S138" s="26">
        <v>-0.20100281107303999</v>
      </c>
      <c r="T138" s="15"/>
      <c r="U138" s="15">
        <v>0.17828714013744401</v>
      </c>
      <c r="V138" s="15">
        <v>0.24613056486042401</v>
      </c>
      <c r="W138" s="15">
        <v>2.3537827593765699</v>
      </c>
      <c r="X138" s="15">
        <v>0.78864741805502003</v>
      </c>
      <c r="Y138" s="15"/>
      <c r="Z138" s="15">
        <v>0.52902184800558405</v>
      </c>
      <c r="AA138" s="15">
        <v>0.88555929402036104</v>
      </c>
      <c r="AB138" s="15">
        <v>1.76819226452269</v>
      </c>
      <c r="AC138" s="15">
        <v>1.11341948627964</v>
      </c>
      <c r="AD138" s="15">
        <v>0.30380133467976</v>
      </c>
      <c r="AE138" s="15">
        <v>0.23977950376736601</v>
      </c>
      <c r="AF138" s="15">
        <v>2.4047105009043701</v>
      </c>
      <c r="AG138" s="15">
        <v>0.81221872253833405</v>
      </c>
      <c r="AH138" s="15">
        <v>0.17828714013744401</v>
      </c>
      <c r="AI138" s="15">
        <v>0.24613056486042401</v>
      </c>
      <c r="AJ138" s="15">
        <v>2.3537827593765699</v>
      </c>
      <c r="AK138" s="15">
        <v>0.78864741805502003</v>
      </c>
      <c r="AS138" s="1">
        <v>0.85812163886264703</v>
      </c>
      <c r="AT138" s="1">
        <v>1.0537435517140099</v>
      </c>
      <c r="AU138" s="1">
        <v>2.0930103199042498</v>
      </c>
      <c r="AV138" s="1">
        <v>0.55577642799140303</v>
      </c>
      <c r="AX138" s="1">
        <v>0.88854518811418859</v>
      </c>
      <c r="AY138" s="1">
        <v>1.3717466789828801</v>
      </c>
      <c r="AZ138" s="1">
        <v>0.96321098489499435</v>
      </c>
      <c r="BA138" s="1">
        <v>1.2080037869706688</v>
      </c>
      <c r="BC138" s="1">
        <f t="shared" si="11"/>
        <v>-3.042354925154156E-2</v>
      </c>
      <c r="BD138" s="1">
        <f t="shared" si="8"/>
        <v>-0.31800312726887014</v>
      </c>
      <c r="BE138" s="1">
        <f t="shared" si="9"/>
        <v>1.1297993350092554</v>
      </c>
      <c r="BF138" s="1">
        <f t="shared" si="10"/>
        <v>-0.65222735897926576</v>
      </c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</row>
    <row r="139" spans="1:72" s="1" customFormat="1" x14ac:dyDescent="0.2">
      <c r="A139" s="1">
        <v>2014</v>
      </c>
      <c r="B139" s="1">
        <v>5</v>
      </c>
      <c r="D139" s="1">
        <v>2014</v>
      </c>
      <c r="E139" s="1">
        <v>5</v>
      </c>
      <c r="F139" s="10">
        <v>-0.31420491562936198</v>
      </c>
      <c r="G139" s="11">
        <v>1.28734762844951</v>
      </c>
      <c r="H139" s="12">
        <v>1.9045433005054899</v>
      </c>
      <c r="I139" s="13">
        <v>1.1427113602357899</v>
      </c>
      <c r="J139" s="14">
        <v>-0.46026381785126802</v>
      </c>
      <c r="K139" s="11">
        <v>1.56199701524977</v>
      </c>
      <c r="L139" s="12">
        <v>1.9299872057155301</v>
      </c>
      <c r="M139" s="13">
        <v>1.13643129900866</v>
      </c>
      <c r="N139" s="14">
        <v>-0.49840645534735101</v>
      </c>
      <c r="O139" s="11">
        <v>2.0244052291248398</v>
      </c>
      <c r="P139" s="12">
        <v>2.24026016340789</v>
      </c>
      <c r="Q139" s="13">
        <v>1.14585837038723</v>
      </c>
      <c r="R139" s="24">
        <v>-0.62522788398995499</v>
      </c>
      <c r="S139" s="26">
        <v>-0.38922170487908098</v>
      </c>
      <c r="T139" s="15"/>
      <c r="U139" s="15">
        <v>0.30380133467976</v>
      </c>
      <c r="V139" s="15">
        <v>0.23977950376736601</v>
      </c>
      <c r="W139" s="15">
        <v>2.4047105009043701</v>
      </c>
      <c r="X139" s="15">
        <v>0.81221872253833405</v>
      </c>
      <c r="Y139" s="15"/>
      <c r="Z139" s="15">
        <v>0.85812163886264703</v>
      </c>
      <c r="AA139" s="15">
        <v>1.0537435517140099</v>
      </c>
      <c r="AB139" s="15">
        <v>2.0930103199042498</v>
      </c>
      <c r="AC139" s="15">
        <v>0.55577642799140303</v>
      </c>
      <c r="AD139" s="15">
        <v>0.52902184800558405</v>
      </c>
      <c r="AE139" s="15">
        <v>0.88555929402036104</v>
      </c>
      <c r="AF139" s="15">
        <v>1.76819226452269</v>
      </c>
      <c r="AG139" s="15">
        <v>1.11341948627964</v>
      </c>
      <c r="AH139" s="15">
        <v>0.30380133467976</v>
      </c>
      <c r="AI139" s="15">
        <v>0.23977950376736601</v>
      </c>
      <c r="AJ139" s="15">
        <v>2.4047105009043701</v>
      </c>
      <c r="AK139" s="15">
        <v>0.81221872253833405</v>
      </c>
      <c r="AS139" s="1">
        <v>0.75236093588431696</v>
      </c>
      <c r="AT139" s="1">
        <v>0.72032713458824604</v>
      </c>
      <c r="AU139" s="1">
        <v>1.6291009661817</v>
      </c>
      <c r="AV139" s="1">
        <v>0.27180495019183698</v>
      </c>
      <c r="AX139" s="1">
        <v>1.5486564423462073</v>
      </c>
      <c r="AY139" s="1">
        <v>1.7456980746354027</v>
      </c>
      <c r="AZ139" s="1">
        <v>1.8373203637671522</v>
      </c>
      <c r="BA139" s="1">
        <v>0.26059790083844764</v>
      </c>
      <c r="BC139" s="1">
        <f t="shared" si="11"/>
        <v>-0.79629550646189029</v>
      </c>
      <c r="BD139" s="1">
        <f t="shared" si="8"/>
        <v>-1.0253709400471567</v>
      </c>
      <c r="BE139" s="1">
        <f t="shared" si="9"/>
        <v>-0.20821939758545227</v>
      </c>
      <c r="BF139" s="1">
        <f t="shared" si="10"/>
        <v>1.1207049353389342E-2</v>
      </c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</row>
    <row r="140" spans="1:72" s="1" customFormat="1" x14ac:dyDescent="0.2">
      <c r="A140" s="1">
        <v>2014</v>
      </c>
      <c r="B140" s="1">
        <v>6</v>
      </c>
      <c r="D140" s="1">
        <v>2014</v>
      </c>
      <c r="E140" s="1">
        <v>6</v>
      </c>
      <c r="F140" s="10">
        <v>-2.7277008102961801E-2</v>
      </c>
      <c r="G140" s="11">
        <v>1.3174216457050201</v>
      </c>
      <c r="H140" s="12">
        <v>1.57575246264104</v>
      </c>
      <c r="I140" s="13">
        <v>0.97716650388712001</v>
      </c>
      <c r="J140" s="14">
        <v>-0.26861026043071501</v>
      </c>
      <c r="K140" s="11">
        <v>1.28949947667422</v>
      </c>
      <c r="L140" s="12">
        <v>1.73062366340644</v>
      </c>
      <c r="M140" s="13">
        <v>1.03760854809485</v>
      </c>
      <c r="N140" s="14">
        <v>-0.37610888102907097</v>
      </c>
      <c r="O140" s="11">
        <v>1.6131788694303899</v>
      </c>
      <c r="P140" s="12">
        <v>1.83029613186491</v>
      </c>
      <c r="Q140" s="13">
        <v>1.0817206225493301</v>
      </c>
      <c r="R140" s="24">
        <v>0.257650351518314</v>
      </c>
      <c r="S140" s="26">
        <v>0.18844698660853301</v>
      </c>
      <c r="T140" s="15"/>
      <c r="U140" s="15">
        <v>0.52902184800558405</v>
      </c>
      <c r="V140" s="15">
        <v>0.88555929402036104</v>
      </c>
      <c r="W140" s="15">
        <v>1.76819226452269</v>
      </c>
      <c r="X140" s="15">
        <v>1.11341948627964</v>
      </c>
      <c r="Y140" s="15"/>
      <c r="Z140" s="15">
        <v>0.75236093588431696</v>
      </c>
      <c r="AA140" s="15">
        <v>0.72032713458824604</v>
      </c>
      <c r="AB140" s="15">
        <v>1.6291009661817</v>
      </c>
      <c r="AC140" s="15">
        <v>0.27180495019183698</v>
      </c>
      <c r="AD140" s="15">
        <v>0.85812163886264703</v>
      </c>
      <c r="AE140" s="15">
        <v>1.0537435517140099</v>
      </c>
      <c r="AF140" s="15">
        <v>2.0930103199042498</v>
      </c>
      <c r="AG140" s="15">
        <v>0.55577642799140303</v>
      </c>
      <c r="AH140" s="15">
        <v>0.52902184800558405</v>
      </c>
      <c r="AI140" s="15">
        <v>0.88555929402036104</v>
      </c>
      <c r="AJ140" s="15">
        <v>1.76819226452269</v>
      </c>
      <c r="AK140" s="15">
        <v>1.11341948627964</v>
      </c>
      <c r="AS140" s="1">
        <v>0.670812980932467</v>
      </c>
      <c r="AT140" s="1">
        <v>0.34523492938929501</v>
      </c>
      <c r="AU140" s="1">
        <v>0.658881469394481</v>
      </c>
      <c r="AV140" s="1">
        <v>0.62828343302181799</v>
      </c>
      <c r="AX140" s="1">
        <v>0.47935526325477351</v>
      </c>
      <c r="AY140" s="1">
        <v>0.15221113629086083</v>
      </c>
      <c r="AZ140" s="1">
        <v>1.1442077704167435</v>
      </c>
      <c r="BA140" s="1">
        <v>0.35705323988053284</v>
      </c>
      <c r="BC140" s="1">
        <f t="shared" si="11"/>
        <v>0.19145771767769348</v>
      </c>
      <c r="BD140" s="1">
        <f t="shared" si="8"/>
        <v>0.19302379309843418</v>
      </c>
      <c r="BE140" s="1">
        <f t="shared" si="9"/>
        <v>-0.48532630102226249</v>
      </c>
      <c r="BF140" s="1">
        <f t="shared" si="10"/>
        <v>0.27123019314128516</v>
      </c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</row>
    <row r="141" spans="1:72" s="1" customFormat="1" x14ac:dyDescent="0.2">
      <c r="A141" s="1">
        <v>2014</v>
      </c>
      <c r="B141" s="1">
        <v>7</v>
      </c>
      <c r="D141" s="1">
        <v>2014</v>
      </c>
      <c r="E141" s="1">
        <v>7</v>
      </c>
      <c r="F141" s="10">
        <v>0.21289374686846599</v>
      </c>
      <c r="G141" s="11">
        <v>1.2663254766330401</v>
      </c>
      <c r="H141" s="12">
        <v>1.70102630880158</v>
      </c>
      <c r="I141" s="13">
        <v>0.742293815563423</v>
      </c>
      <c r="J141" s="14">
        <v>4.1641755463042397E-3</v>
      </c>
      <c r="K141" s="11">
        <v>1.28727931076837</v>
      </c>
      <c r="L141" s="12">
        <v>1.5690791948137699</v>
      </c>
      <c r="M141" s="13">
        <v>0.87861260695621701</v>
      </c>
      <c r="N141" s="14">
        <v>-0.20481779929454799</v>
      </c>
      <c r="O141" s="11">
        <v>1.3092683138122501</v>
      </c>
      <c r="P141" s="12">
        <v>1.6802195646386799</v>
      </c>
      <c r="Q141" s="13">
        <v>0.99789969183466498</v>
      </c>
      <c r="R141" s="24">
        <v>-0.38084329568512598</v>
      </c>
      <c r="S141" s="26">
        <v>-0.126947765228375</v>
      </c>
      <c r="T141" s="15"/>
      <c r="U141" s="15">
        <v>0.85812163886264703</v>
      </c>
      <c r="V141" s="15">
        <v>1.0537435517140099</v>
      </c>
      <c r="W141" s="15">
        <v>2.0930103199042498</v>
      </c>
      <c r="X141" s="15">
        <v>0.55577642799140303</v>
      </c>
      <c r="Y141" s="15"/>
      <c r="Z141" s="15">
        <v>0.670812980932467</v>
      </c>
      <c r="AA141" s="15">
        <v>0.34523492938929501</v>
      </c>
      <c r="AB141" s="15">
        <v>0.658881469394481</v>
      </c>
      <c r="AC141" s="15">
        <v>0.62828343302181799</v>
      </c>
      <c r="AD141" s="15">
        <v>0.75236093588431696</v>
      </c>
      <c r="AE141" s="15">
        <v>0.72032713458824604</v>
      </c>
      <c r="AF141" s="15">
        <v>1.6291009661817</v>
      </c>
      <c r="AG141" s="15">
        <v>0.27180495019183698</v>
      </c>
      <c r="AH141" s="15">
        <v>0.85812163886264703</v>
      </c>
      <c r="AI141" s="15">
        <v>1.0537435517140099</v>
      </c>
      <c r="AJ141" s="15">
        <v>2.0930103199042498</v>
      </c>
      <c r="AK141" s="15">
        <v>0.55577642799140303</v>
      </c>
      <c r="AS141" s="1">
        <v>0.49122772172268397</v>
      </c>
      <c r="AT141" s="1">
        <v>-0.56862945018060795</v>
      </c>
      <c r="AU141" s="1">
        <v>0.23733747190820501</v>
      </c>
      <c r="AV141" s="1">
        <v>0.45044579682624403</v>
      </c>
      <c r="AX141" s="1">
        <v>0.47550222587121499</v>
      </c>
      <c r="AY141" s="1">
        <v>-0.21453867004970101</v>
      </c>
      <c r="AZ141" s="1">
        <v>0.1733721228167559</v>
      </c>
      <c r="BA141" s="1">
        <v>0.97657957063336642</v>
      </c>
      <c r="BC141" s="1">
        <f t="shared" si="11"/>
        <v>1.5725495851468985E-2</v>
      </c>
      <c r="BD141" s="1">
        <f t="shared" si="8"/>
        <v>-0.35409078013090695</v>
      </c>
      <c r="BE141" s="1">
        <f t="shared" si="9"/>
        <v>6.3965349091449103E-2</v>
      </c>
      <c r="BF141" s="1">
        <f t="shared" si="10"/>
        <v>-0.52613377380712234</v>
      </c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</row>
    <row r="142" spans="1:72" s="1" customFormat="1" x14ac:dyDescent="0.2">
      <c r="A142" s="1">
        <v>2014</v>
      </c>
      <c r="B142" s="1">
        <v>8</v>
      </c>
      <c r="D142" s="1">
        <v>2014</v>
      </c>
      <c r="E142" s="1">
        <v>8</v>
      </c>
      <c r="F142" s="10">
        <v>0.21610774411318101</v>
      </c>
      <c r="G142" s="11">
        <v>1.1248748946438401</v>
      </c>
      <c r="H142" s="12">
        <v>1.3710972322999699</v>
      </c>
      <c r="I142" s="13">
        <v>0.55374602663861505</v>
      </c>
      <c r="J142" s="14">
        <v>0.16241098256634101</v>
      </c>
      <c r="K142" s="11">
        <v>1.1957940769875499</v>
      </c>
      <c r="L142" s="12">
        <v>1.53784902209227</v>
      </c>
      <c r="M142" s="13">
        <v>0.669492635772163</v>
      </c>
      <c r="N142" s="14">
        <v>7.0438899606790201E-2</v>
      </c>
      <c r="O142" s="11">
        <v>1.3057701695334301</v>
      </c>
      <c r="P142" s="12">
        <v>1.5265008662070401</v>
      </c>
      <c r="Q142" s="13">
        <v>0.84426047074389798</v>
      </c>
      <c r="R142" s="24">
        <v>-0.247512110606534</v>
      </c>
      <c r="S142" s="26">
        <v>-0.191524067117429</v>
      </c>
      <c r="T142" s="15"/>
      <c r="U142" s="15">
        <v>0.75236093588431696</v>
      </c>
      <c r="V142" s="15">
        <v>0.72032713458824604</v>
      </c>
      <c r="W142" s="15">
        <v>1.6291009661817</v>
      </c>
      <c r="X142" s="15">
        <v>0.27180495019183698</v>
      </c>
      <c r="Y142" s="15"/>
      <c r="Z142" s="15">
        <v>0.49122772172268397</v>
      </c>
      <c r="AA142" s="15">
        <v>-0.56862945018060795</v>
      </c>
      <c r="AB142" s="15">
        <v>0.23733747190820501</v>
      </c>
      <c r="AC142" s="15">
        <v>0.45044579682624403</v>
      </c>
      <c r="AD142" s="15">
        <v>0.670812980932467</v>
      </c>
      <c r="AE142" s="15">
        <v>0.34523492938929501</v>
      </c>
      <c r="AF142" s="15">
        <v>0.658881469394481</v>
      </c>
      <c r="AG142" s="15">
        <v>0.62828343302181799</v>
      </c>
      <c r="AH142" s="15">
        <v>0.75236093588431696</v>
      </c>
      <c r="AI142" s="15">
        <v>0.72032713458824604</v>
      </c>
      <c r="AJ142" s="15">
        <v>1.6291009661817</v>
      </c>
      <c r="AK142" s="15">
        <v>0.27180495019183698</v>
      </c>
      <c r="AS142" s="1">
        <v>0.66611357279991401</v>
      </c>
      <c r="AT142" s="1">
        <v>-0.37484655596963501</v>
      </c>
      <c r="AU142" s="1">
        <v>0.103824871253881</v>
      </c>
      <c r="AV142" s="1">
        <v>0.85617360960698397</v>
      </c>
      <c r="AX142" s="1">
        <v>0.3478932613294079</v>
      </c>
      <c r="AY142" s="1">
        <v>-0.94134296562702247</v>
      </c>
      <c r="AZ142" s="1">
        <v>5.6471241131628234E-2</v>
      </c>
      <c r="BA142" s="1">
        <v>0.31292103895336598</v>
      </c>
      <c r="BC142" s="1">
        <f t="shared" si="11"/>
        <v>0.31822031147050611</v>
      </c>
      <c r="BD142" s="1">
        <f t="shared" si="8"/>
        <v>0.56649640965738746</v>
      </c>
      <c r="BE142" s="1">
        <f t="shared" si="9"/>
        <v>4.7353630122252764E-2</v>
      </c>
      <c r="BF142" s="1">
        <f t="shared" si="10"/>
        <v>0.54325257065361798</v>
      </c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</row>
    <row r="143" spans="1:72" s="1" customFormat="1" x14ac:dyDescent="0.2">
      <c r="A143" s="1">
        <v>2014</v>
      </c>
      <c r="B143" s="1">
        <v>9</v>
      </c>
      <c r="D143" s="1">
        <v>2014</v>
      </c>
      <c r="E143" s="1">
        <v>9</v>
      </c>
      <c r="F143" s="10">
        <v>0.170922257825805</v>
      </c>
      <c r="G143" s="11">
        <v>0.75357488487608504</v>
      </c>
      <c r="H143" s="12">
        <v>0.60968898301000696</v>
      </c>
      <c r="I143" s="13">
        <v>0.85996540695714696</v>
      </c>
      <c r="J143" s="14">
        <v>0.20436399178213299</v>
      </c>
      <c r="K143" s="11">
        <v>1.05718076251566</v>
      </c>
      <c r="L143" s="12">
        <v>1.13841187152442</v>
      </c>
      <c r="M143" s="13">
        <v>0.59938978591575598</v>
      </c>
      <c r="N143" s="14">
        <v>0.22997490962397199</v>
      </c>
      <c r="O143" s="11">
        <v>1.2136054372513201</v>
      </c>
      <c r="P143" s="12">
        <v>1.50152013466335</v>
      </c>
      <c r="Q143" s="13">
        <v>0.61902784453235504</v>
      </c>
      <c r="R143" s="24">
        <v>-5.8354619567897302E-2</v>
      </c>
      <c r="S143" s="26">
        <v>-0.14517217542529501</v>
      </c>
      <c r="T143" s="15"/>
      <c r="U143" s="15">
        <v>0.670812980932467</v>
      </c>
      <c r="V143" s="15">
        <v>0.34523492938929501</v>
      </c>
      <c r="W143" s="15">
        <v>0.658881469394481</v>
      </c>
      <c r="X143" s="15">
        <v>0.62828343302181799</v>
      </c>
      <c r="Y143" s="15"/>
      <c r="Z143" s="15">
        <v>0.66611357279991401</v>
      </c>
      <c r="AA143" s="15">
        <v>-0.37484655596963501</v>
      </c>
      <c r="AB143" s="15">
        <v>0.103824871253881</v>
      </c>
      <c r="AC143" s="15">
        <v>0.85617360960698397</v>
      </c>
      <c r="AD143" s="15">
        <v>0.49122772172268397</v>
      </c>
      <c r="AE143" s="15">
        <v>-0.56862945018060795</v>
      </c>
      <c r="AF143" s="15">
        <v>0.23733747190820501</v>
      </c>
      <c r="AG143" s="15">
        <v>0.45044579682624403</v>
      </c>
      <c r="AH143" s="15">
        <v>0.670812980932467</v>
      </c>
      <c r="AI143" s="15">
        <v>0.34523492938929501</v>
      </c>
      <c r="AJ143" s="15">
        <v>0.658881469394481</v>
      </c>
      <c r="AK143" s="15">
        <v>0.62828343302181799</v>
      </c>
      <c r="AS143" s="1">
        <v>0.99664088433889697</v>
      </c>
      <c r="AT143" s="1">
        <v>-0.31933194591358</v>
      </c>
      <c r="AU143" s="1">
        <v>0.59130247695179505</v>
      </c>
      <c r="AV143" s="1">
        <v>-0.26641811863961001</v>
      </c>
      <c r="AX143" s="1">
        <v>0.90441292033475806</v>
      </c>
      <c r="AY143" s="1">
        <v>0.10308535352231993</v>
      </c>
      <c r="AZ143" s="1">
        <v>5.5606981593116986E-2</v>
      </c>
      <c r="BA143" s="1">
        <v>0.90540192808569064</v>
      </c>
      <c r="BC143" s="1">
        <f t="shared" si="11"/>
        <v>9.2227964004138907E-2</v>
      </c>
      <c r="BD143" s="1">
        <f t="shared" si="8"/>
        <v>-0.4224172994358999</v>
      </c>
      <c r="BE143" s="1">
        <f t="shared" si="9"/>
        <v>0.53569549535867811</v>
      </c>
      <c r="BF143" s="1">
        <f t="shared" si="10"/>
        <v>-1.1718200467253006</v>
      </c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</row>
    <row r="144" spans="1:72" s="1" customFormat="1" x14ac:dyDescent="0.2">
      <c r="A144" s="1">
        <v>2014</v>
      </c>
      <c r="B144" s="1">
        <v>10</v>
      </c>
      <c r="D144" s="1">
        <v>2014</v>
      </c>
      <c r="E144" s="1">
        <v>10</v>
      </c>
      <c r="F144" s="10">
        <v>-6.36578291477745E-2</v>
      </c>
      <c r="G144" s="11">
        <v>0.12642151153790801</v>
      </c>
      <c r="H144" s="12">
        <v>0.19832918922592599</v>
      </c>
      <c r="I144" s="13">
        <v>0.88101714472471804</v>
      </c>
      <c r="J144" s="14">
        <v>0.16940701200377101</v>
      </c>
      <c r="K144" s="11">
        <v>0.69005123844486504</v>
      </c>
      <c r="L144" s="12">
        <v>0.43154308538484598</v>
      </c>
      <c r="M144" s="13">
        <v>0.77764371347585204</v>
      </c>
      <c r="N144" s="14">
        <v>0.29276486330978302</v>
      </c>
      <c r="O144" s="11">
        <v>1.0718036744589201</v>
      </c>
      <c r="P144" s="12">
        <v>1.0762971488356801</v>
      </c>
      <c r="Q144" s="13">
        <v>0.55330193503300595</v>
      </c>
      <c r="R144" s="24">
        <v>-0.20708250928843899</v>
      </c>
      <c r="S144" s="26">
        <v>-6.9027503096146497E-2</v>
      </c>
      <c r="T144" s="15"/>
      <c r="U144" s="15">
        <v>0.49122772172268397</v>
      </c>
      <c r="V144" s="15">
        <v>-0.56862945018060795</v>
      </c>
      <c r="W144" s="15">
        <v>0.23733747190820501</v>
      </c>
      <c r="X144" s="15">
        <v>0.45044579682624403</v>
      </c>
      <c r="Y144" s="15"/>
      <c r="Z144" s="15">
        <v>0.99664088433889697</v>
      </c>
      <c r="AA144" s="15">
        <v>-0.31933194591358</v>
      </c>
      <c r="AB144" s="15">
        <v>0.59130247695179505</v>
      </c>
      <c r="AC144" s="15">
        <v>-0.26641811863961001</v>
      </c>
      <c r="AD144" s="15">
        <v>0.66611357279991401</v>
      </c>
      <c r="AE144" s="15">
        <v>-0.37484655596963501</v>
      </c>
      <c r="AF144" s="15">
        <v>0.103824871253881</v>
      </c>
      <c r="AG144" s="15">
        <v>0.85617360960698397</v>
      </c>
      <c r="AH144" s="15">
        <v>0.49122772172268397</v>
      </c>
      <c r="AI144" s="15">
        <v>-0.56862945018060795</v>
      </c>
      <c r="AJ144" s="15">
        <v>0.23733747190820501</v>
      </c>
      <c r="AK144" s="15">
        <v>0.45044579682624403</v>
      </c>
      <c r="AS144" s="1">
        <v>1.2382004892001199</v>
      </c>
      <c r="AT144" s="1">
        <v>0.48408213391024402</v>
      </c>
      <c r="AU144" s="1">
        <v>1.0872394308553599</v>
      </c>
      <c r="AV144" s="1">
        <v>-0.72525563153613803</v>
      </c>
      <c r="AX144" s="1">
        <v>1.5505351147928599</v>
      </c>
      <c r="AY144" s="1">
        <v>0.32478890163066154</v>
      </c>
      <c r="AZ144" s="1">
        <v>0.59399668714930154</v>
      </c>
      <c r="BA144" s="1">
        <v>-0.93752415193162686</v>
      </c>
      <c r="BC144" s="1">
        <f t="shared" si="11"/>
        <v>-0.31233462559273995</v>
      </c>
      <c r="BD144" s="1">
        <f t="shared" si="8"/>
        <v>0.15929323227958248</v>
      </c>
      <c r="BE144" s="1">
        <f t="shared" si="9"/>
        <v>0.49324274370605836</v>
      </c>
      <c r="BF144" s="1">
        <f t="shared" si="10"/>
        <v>0.21226852039548882</v>
      </c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</row>
    <row r="145" spans="1:72" s="1" customFormat="1" x14ac:dyDescent="0.2">
      <c r="A145" s="1">
        <v>2014</v>
      </c>
      <c r="B145" s="1">
        <v>11</v>
      </c>
      <c r="D145" s="1">
        <v>2014</v>
      </c>
      <c r="E145" s="1">
        <v>11</v>
      </c>
      <c r="F145" s="10">
        <v>0.28117919332142399</v>
      </c>
      <c r="G145" s="11">
        <v>0.14924594972581701</v>
      </c>
      <c r="H145" s="12">
        <v>7.5159799481516604E-2</v>
      </c>
      <c r="I145" s="13">
        <v>1.02234227600318</v>
      </c>
      <c r="J145" s="14">
        <v>7.9027237025743005E-2</v>
      </c>
      <c r="K145" s="11">
        <v>0.16688299544815899</v>
      </c>
      <c r="L145" s="12">
        <v>0.15806174200814499</v>
      </c>
      <c r="M145" s="13">
        <v>0.91527498230816196</v>
      </c>
      <c r="N145" s="14">
        <v>0.20660240849990799</v>
      </c>
      <c r="O145" s="11">
        <v>0.67685658090095702</v>
      </c>
      <c r="P145" s="12">
        <v>0.39606741632237302</v>
      </c>
      <c r="Q145" s="13">
        <v>0.75177412180246095</v>
      </c>
      <c r="R145" s="24">
        <v>-0.107202501342702</v>
      </c>
      <c r="S145" s="26">
        <v>-8.6880465264283405E-2</v>
      </c>
      <c r="T145" s="15"/>
      <c r="U145" s="15">
        <v>0.66611357279991401</v>
      </c>
      <c r="V145" s="15">
        <v>-0.37484655596963501</v>
      </c>
      <c r="W145" s="15">
        <v>0.103824871253881</v>
      </c>
      <c r="X145" s="15">
        <v>0.85617360960698397</v>
      </c>
      <c r="Y145" s="15"/>
      <c r="Z145" s="15">
        <v>1.2382004892001199</v>
      </c>
      <c r="AA145" s="15">
        <v>0.48408213391024402</v>
      </c>
      <c r="AB145" s="15">
        <v>1.0872394308553599</v>
      </c>
      <c r="AC145" s="15">
        <v>-0.72525563153613803</v>
      </c>
      <c r="AD145" s="15">
        <v>0.99664088433889697</v>
      </c>
      <c r="AE145" s="15">
        <v>-0.31933194591358</v>
      </c>
      <c r="AF145" s="15">
        <v>0.59130247695179505</v>
      </c>
      <c r="AG145" s="15">
        <v>-0.26641811863961001</v>
      </c>
      <c r="AH145" s="15">
        <v>0.66611357279991401</v>
      </c>
      <c r="AI145" s="15">
        <v>-0.37484655596963501</v>
      </c>
      <c r="AJ145" s="15">
        <v>0.103824871253881</v>
      </c>
      <c r="AK145" s="15">
        <v>0.85617360960698397</v>
      </c>
      <c r="AS145" s="1">
        <v>1.54538389388696</v>
      </c>
      <c r="AT145" s="1">
        <v>1.1122128371346101</v>
      </c>
      <c r="AU145" s="1">
        <v>1.4569927971522401</v>
      </c>
      <c r="AV145" s="1">
        <v>-1.8724139523244301</v>
      </c>
      <c r="AX145" s="1">
        <v>1.4770287647614613</v>
      </c>
      <c r="AY145" s="1">
        <v>0.97535811631203451</v>
      </c>
      <c r="AZ145" s="1">
        <v>1.2486897560999939</v>
      </c>
      <c r="BA145" s="1">
        <v>-0.72317996703263532</v>
      </c>
      <c r="BC145" s="1">
        <f t="shared" si="11"/>
        <v>6.8355129125498681E-2</v>
      </c>
      <c r="BD145" s="1">
        <f t="shared" si="8"/>
        <v>0.13685472082257555</v>
      </c>
      <c r="BE145" s="1">
        <f t="shared" si="9"/>
        <v>0.20830304105224617</v>
      </c>
      <c r="BF145" s="1">
        <f t="shared" si="10"/>
        <v>-1.1492339852917948</v>
      </c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</row>
    <row r="146" spans="1:72" s="1" customFormat="1" x14ac:dyDescent="0.2">
      <c r="A146" s="1">
        <v>2014</v>
      </c>
      <c r="B146" s="1">
        <v>12</v>
      </c>
      <c r="D146" s="1">
        <v>2014</v>
      </c>
      <c r="E146" s="1">
        <v>12</v>
      </c>
      <c r="F146" s="10">
        <v>0.64655237581921898</v>
      </c>
      <c r="G146" s="11">
        <v>0.41585034889115202</v>
      </c>
      <c r="H146" s="12">
        <v>0.41297000626140801</v>
      </c>
      <c r="I146" s="13">
        <v>0.47273109108981198</v>
      </c>
      <c r="J146" s="14">
        <v>0.36707799922616202</v>
      </c>
      <c r="K146" s="11">
        <v>0.18249008987996301</v>
      </c>
      <c r="L146" s="12">
        <v>3.4225399911360102E-2</v>
      </c>
      <c r="M146" s="13">
        <v>0.84881472868574503</v>
      </c>
      <c r="N146" s="14">
        <v>0.15544441223018299</v>
      </c>
      <c r="O146" s="11">
        <v>0.20885072654819101</v>
      </c>
      <c r="P146" s="12">
        <v>5.5631821683149001E-2</v>
      </c>
      <c r="Q146" s="13">
        <v>0.87286428345661704</v>
      </c>
      <c r="R146" s="24">
        <v>0.52743067982253</v>
      </c>
      <c r="S146" s="26">
        <v>0.49732572140197101</v>
      </c>
      <c r="T146" s="15"/>
      <c r="U146" s="15">
        <v>0.99664088433889697</v>
      </c>
      <c r="V146" s="15">
        <v>-0.31933194591358</v>
      </c>
      <c r="W146" s="15">
        <v>0.59130247695179505</v>
      </c>
      <c r="X146" s="15">
        <v>-0.26641811863961001</v>
      </c>
      <c r="Y146" s="15"/>
      <c r="Z146" s="15">
        <v>1.54538389388696</v>
      </c>
      <c r="AA146" s="15">
        <v>1.1122128371346101</v>
      </c>
      <c r="AB146" s="15">
        <v>1.4569927971522401</v>
      </c>
      <c r="AC146" s="15">
        <v>-1.8724139523244301</v>
      </c>
      <c r="AD146" s="15">
        <v>1.2382004892001199</v>
      </c>
      <c r="AE146" s="15">
        <v>0.48408213391024402</v>
      </c>
      <c r="AF146" s="15">
        <v>1.0872394308553599</v>
      </c>
      <c r="AG146" s="15">
        <v>-0.72525563153613803</v>
      </c>
      <c r="AH146" s="15">
        <v>0.99664088433889697</v>
      </c>
      <c r="AI146" s="15">
        <v>-0.31933194591358</v>
      </c>
      <c r="AJ146" s="15">
        <v>0.59130247695179505</v>
      </c>
      <c r="AK146" s="15">
        <v>-0.26641811863961001</v>
      </c>
      <c r="AS146" s="1">
        <v>1.82638676193313</v>
      </c>
      <c r="AT146" s="1">
        <v>1.6331774468892699</v>
      </c>
      <c r="AU146" s="1">
        <v>1.8493463842921201</v>
      </c>
      <c r="AV146" s="1">
        <v>-1.43724004304116</v>
      </c>
      <c r="AX146" s="1">
        <v>2.0249375859984418</v>
      </c>
      <c r="AY146" s="1">
        <v>1.320535035436825</v>
      </c>
      <c r="AZ146" s="1">
        <v>1.4627665666078649</v>
      </c>
      <c r="BA146" s="1">
        <v>-1.9387924409542132</v>
      </c>
      <c r="BC146" s="1">
        <f t="shared" si="11"/>
        <v>-0.19855082406531177</v>
      </c>
      <c r="BD146" s="1">
        <f t="shared" si="8"/>
        <v>0.31264241145244487</v>
      </c>
      <c r="BE146" s="1">
        <f t="shared" si="9"/>
        <v>0.3865798176842552</v>
      </c>
      <c r="BF146" s="1">
        <f t="shared" si="10"/>
        <v>0.50155239791305317</v>
      </c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</row>
    <row r="147" spans="1:72" s="1" customFormat="1" x14ac:dyDescent="0.2">
      <c r="A147" s="1">
        <v>2015</v>
      </c>
      <c r="B147" s="1">
        <v>1</v>
      </c>
      <c r="D147" s="1">
        <v>2015</v>
      </c>
      <c r="E147" s="1">
        <v>1</v>
      </c>
      <c r="F147" s="10">
        <v>1.13819483288387</v>
      </c>
      <c r="G147" s="11">
        <v>0.97202532341425296</v>
      </c>
      <c r="H147" s="12">
        <v>0.81853796495095898</v>
      </c>
      <c r="I147" s="13">
        <v>-0.115549443214786</v>
      </c>
      <c r="J147" s="14">
        <v>0.69176675097213103</v>
      </c>
      <c r="K147" s="11">
        <v>0.43686986986425003</v>
      </c>
      <c r="L147" s="12">
        <v>0.460587354642642</v>
      </c>
      <c r="M147" s="13">
        <v>0.39062057023826902</v>
      </c>
      <c r="N147" s="14">
        <v>0.38552512062969002</v>
      </c>
      <c r="O147" s="11">
        <v>0.180423604884972</v>
      </c>
      <c r="P147" s="12">
        <v>7.6904000881002398E-3</v>
      </c>
      <c r="Q147" s="13">
        <v>0.846894945027723</v>
      </c>
      <c r="R147" s="24">
        <v>0.220335416348343</v>
      </c>
      <c r="S147" s="26">
        <v>7.3445138782781097E-2</v>
      </c>
      <c r="T147" s="15"/>
      <c r="U147" s="15">
        <v>1.2382004892001199</v>
      </c>
      <c r="V147" s="15">
        <v>0.48408213391024402</v>
      </c>
      <c r="W147" s="15">
        <v>1.0872394308553599</v>
      </c>
      <c r="X147" s="15">
        <v>-0.72525563153613803</v>
      </c>
      <c r="Y147" s="15"/>
      <c r="Z147" s="15">
        <v>1.82638676193313</v>
      </c>
      <c r="AA147" s="15">
        <v>1.6331774468892699</v>
      </c>
      <c r="AB147" s="15">
        <v>1.8493463842921201</v>
      </c>
      <c r="AC147" s="15">
        <v>-1.43724004304116</v>
      </c>
      <c r="AD147" s="15">
        <v>1.54538389388696</v>
      </c>
      <c r="AE147" s="15">
        <v>1.1122128371346101</v>
      </c>
      <c r="AF147" s="15">
        <v>1.4569927971522401</v>
      </c>
      <c r="AG147" s="15">
        <v>-1.8724139523244301</v>
      </c>
      <c r="AH147" s="15">
        <v>1.2382004892001199</v>
      </c>
      <c r="AI147" s="15">
        <v>0.48408213391024402</v>
      </c>
      <c r="AJ147" s="15">
        <v>1.0872394308553599</v>
      </c>
      <c r="AK147" s="15">
        <v>-0.72525563153613803</v>
      </c>
      <c r="AS147" s="1">
        <v>2.3747553107172599</v>
      </c>
      <c r="AT147" s="1">
        <v>2.2368109476956199</v>
      </c>
      <c r="AU147" s="1">
        <v>1.7229308179676599</v>
      </c>
      <c r="AV147" s="1">
        <v>-1.3454465074399</v>
      </c>
      <c r="AX147" s="1">
        <v>1.8817034861394892</v>
      </c>
      <c r="AY147" s="1">
        <v>1.3591728873651054</v>
      </c>
      <c r="AZ147" s="1">
        <v>2.0171740747252076</v>
      </c>
      <c r="BA147" s="1">
        <v>-0.4375860524026155</v>
      </c>
      <c r="BC147" s="1">
        <f t="shared" si="11"/>
        <v>0.49305182457777064</v>
      </c>
      <c r="BD147" s="1">
        <f t="shared" si="8"/>
        <v>0.8776380603305145</v>
      </c>
      <c r="BE147" s="1">
        <f t="shared" si="9"/>
        <v>-0.2942432567575477</v>
      </c>
      <c r="BF147" s="1">
        <f t="shared" si="10"/>
        <v>-0.90786045503728452</v>
      </c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</row>
    <row r="148" spans="1:72" s="1" customFormat="1" x14ac:dyDescent="0.2">
      <c r="A148" s="1">
        <v>2015</v>
      </c>
      <c r="B148" s="1">
        <v>2</v>
      </c>
      <c r="D148" s="1">
        <v>2015</v>
      </c>
      <c r="E148" s="1">
        <v>2</v>
      </c>
      <c r="F148" s="10">
        <v>1.4279189828479</v>
      </c>
      <c r="G148" s="11">
        <v>1.3887410642075599</v>
      </c>
      <c r="H148" s="12">
        <v>1.0995940524578101</v>
      </c>
      <c r="I148" s="13">
        <v>-1.03548485966458</v>
      </c>
      <c r="J148" s="14">
        <v>1.07026152999396</v>
      </c>
      <c r="K148" s="11">
        <v>0.96731549089861502</v>
      </c>
      <c r="L148" s="12">
        <v>0.83029239352390405</v>
      </c>
      <c r="M148" s="13">
        <v>-0.323230435699216</v>
      </c>
      <c r="N148" s="14">
        <v>0.70367287644642396</v>
      </c>
      <c r="O148" s="11">
        <v>0.43527048146698799</v>
      </c>
      <c r="P148" s="12">
        <v>0.43186798280226302</v>
      </c>
      <c r="Q148" s="13">
        <v>0.41879068867196501</v>
      </c>
      <c r="R148" s="24">
        <v>0.469806200208574</v>
      </c>
      <c r="S148" s="26">
        <v>0.23600546177593201</v>
      </c>
      <c r="T148" s="15"/>
      <c r="U148" s="15">
        <v>1.54538389388696</v>
      </c>
      <c r="V148" s="15">
        <v>1.1122128371346101</v>
      </c>
      <c r="W148" s="15">
        <v>1.4569927971522401</v>
      </c>
      <c r="X148" s="15">
        <v>-1.8724139523244301</v>
      </c>
      <c r="Y148" s="15"/>
      <c r="Z148" s="15">
        <v>2.3747553107172599</v>
      </c>
      <c r="AA148" s="15">
        <v>2.2368109476956199</v>
      </c>
      <c r="AB148" s="15">
        <v>1.7229308179676599</v>
      </c>
      <c r="AC148" s="15">
        <v>-1.3454465074399</v>
      </c>
      <c r="AD148" s="15">
        <v>1.82638676193313</v>
      </c>
      <c r="AE148" s="15">
        <v>1.6331774468892699</v>
      </c>
      <c r="AF148" s="15">
        <v>1.8493463842921201</v>
      </c>
      <c r="AG148" s="15">
        <v>-1.43724004304116</v>
      </c>
      <c r="AH148" s="15">
        <v>1.54538389388696</v>
      </c>
      <c r="AI148" s="15">
        <v>1.1122128371346101</v>
      </c>
      <c r="AJ148" s="15">
        <v>1.4569927971522401</v>
      </c>
      <c r="AK148" s="15">
        <v>-1.8724139523244301</v>
      </c>
      <c r="AS148" s="1">
        <v>3.0220460251709498</v>
      </c>
      <c r="AT148" s="1">
        <v>1.79962559393657</v>
      </c>
      <c r="AU148" s="1">
        <v>1.7798091413066901</v>
      </c>
      <c r="AV148" s="1">
        <v>-0.90825983470325</v>
      </c>
      <c r="AX148" s="1">
        <v>2.9239951579103369</v>
      </c>
      <c r="AY148" s="1">
        <v>2.0649656158960412</v>
      </c>
      <c r="AZ148" s="1">
        <v>1.4207709321205899</v>
      </c>
      <c r="BA148" s="1">
        <v>-0.74130146817533127</v>
      </c>
      <c r="BC148" s="1">
        <f t="shared" si="11"/>
        <v>9.8050867260612851E-2</v>
      </c>
      <c r="BD148" s="1">
        <f t="shared" si="8"/>
        <v>-0.26534002195947126</v>
      </c>
      <c r="BE148" s="1">
        <f t="shared" si="9"/>
        <v>0.35903820918610019</v>
      </c>
      <c r="BF148" s="1">
        <f t="shared" si="10"/>
        <v>-0.16695836652791873</v>
      </c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</row>
    <row r="149" spans="1:72" s="1" customFormat="1" x14ac:dyDescent="0.2">
      <c r="A149" s="1">
        <v>2015</v>
      </c>
      <c r="B149" s="1">
        <v>3</v>
      </c>
      <c r="D149" s="1">
        <v>2015</v>
      </c>
      <c r="E149" s="1">
        <v>3</v>
      </c>
      <c r="F149" s="10">
        <v>1.73762055179506</v>
      </c>
      <c r="G149" s="11">
        <v>1.4766294843902199</v>
      </c>
      <c r="H149" s="12">
        <v>1.4533745069025801</v>
      </c>
      <c r="I149" s="13">
        <v>-1.35722358330238</v>
      </c>
      <c r="J149" s="14">
        <v>1.39502999970778</v>
      </c>
      <c r="K149" s="11">
        <v>1.40183870503563</v>
      </c>
      <c r="L149" s="12">
        <v>1.1957129986996999</v>
      </c>
      <c r="M149" s="13">
        <v>-1.11709152181933</v>
      </c>
      <c r="N149" s="14">
        <v>1.0438953464541401</v>
      </c>
      <c r="O149" s="11">
        <v>0.95017452177409401</v>
      </c>
      <c r="P149" s="12">
        <v>0.84611159816308601</v>
      </c>
      <c r="Q149" s="13">
        <v>-0.28795683692478802</v>
      </c>
      <c r="R149" s="24">
        <v>0.27641031583922998</v>
      </c>
      <c r="S149" s="26">
        <v>0.19887357849565701</v>
      </c>
      <c r="T149" s="15"/>
      <c r="U149" s="15">
        <v>1.82638676193313</v>
      </c>
      <c r="V149" s="15">
        <v>1.6331774468892699</v>
      </c>
      <c r="W149" s="15">
        <v>1.8493463842921201</v>
      </c>
      <c r="X149" s="15">
        <v>-1.43724004304116</v>
      </c>
      <c r="Y149" s="15"/>
      <c r="Z149" s="15">
        <v>3.0220460251709498</v>
      </c>
      <c r="AA149" s="15">
        <v>1.79962559393657</v>
      </c>
      <c r="AB149" s="15">
        <v>1.7798091413066901</v>
      </c>
      <c r="AC149" s="15">
        <v>-0.90825983470325</v>
      </c>
      <c r="AD149" s="15">
        <v>2.3747553107172599</v>
      </c>
      <c r="AE149" s="15">
        <v>2.2368109476956199</v>
      </c>
      <c r="AF149" s="15">
        <v>1.7229308179676599</v>
      </c>
      <c r="AG149" s="15">
        <v>-1.3454465074399</v>
      </c>
      <c r="AH149" s="15">
        <v>1.82638676193313</v>
      </c>
      <c r="AI149" s="15">
        <v>1.6331774468892699</v>
      </c>
      <c r="AJ149" s="15">
        <v>1.8493463842921201</v>
      </c>
      <c r="AK149" s="15">
        <v>-1.43724004304116</v>
      </c>
      <c r="AS149" s="1">
        <v>3.4121168482705602</v>
      </c>
      <c r="AT149" s="1">
        <v>1.11077839383558</v>
      </c>
      <c r="AU149" s="1">
        <v>1.46934397460208</v>
      </c>
      <c r="AV149" s="1">
        <v>-1.1371333368668901</v>
      </c>
      <c r="AX149" s="1">
        <v>3.1780813240277217</v>
      </c>
      <c r="AY149" s="1">
        <v>0.95232270907391026</v>
      </c>
      <c r="AZ149" s="1">
        <v>1.7046071304094133</v>
      </c>
      <c r="BA149" s="1">
        <v>3.5174480003462072E-2</v>
      </c>
      <c r="BC149" s="1">
        <f t="shared" si="11"/>
        <v>0.23403552424283847</v>
      </c>
      <c r="BD149" s="1">
        <f t="shared" si="8"/>
        <v>0.15845568476166971</v>
      </c>
      <c r="BE149" s="1">
        <f t="shared" si="9"/>
        <v>-0.23526315580733326</v>
      </c>
      <c r="BF149" s="1">
        <f t="shared" si="10"/>
        <v>-1.1723078168703522</v>
      </c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</row>
    <row r="150" spans="1:72" s="1" customFormat="1" x14ac:dyDescent="0.2">
      <c r="A150" s="1">
        <v>2015</v>
      </c>
      <c r="B150" s="1">
        <v>4</v>
      </c>
      <c r="D150" s="1">
        <v>2015</v>
      </c>
      <c r="E150" s="1">
        <v>4</v>
      </c>
      <c r="F150" s="10">
        <v>2.1300321452225899</v>
      </c>
      <c r="G150" s="11">
        <v>1.5316992817550299</v>
      </c>
      <c r="H150" s="12">
        <v>1.64465948115383</v>
      </c>
      <c r="I150" s="13">
        <v>-1.4138781501747499</v>
      </c>
      <c r="J150" s="14">
        <v>1.7273140197468699</v>
      </c>
      <c r="K150" s="11">
        <v>1.5430022920775499</v>
      </c>
      <c r="L150" s="12">
        <v>1.5355323136311201</v>
      </c>
      <c r="M150" s="13">
        <v>-1.49138244193078</v>
      </c>
      <c r="N150" s="14">
        <v>1.35343874451335</v>
      </c>
      <c r="O150" s="11">
        <v>1.37218717149637</v>
      </c>
      <c r="P150" s="12">
        <v>1.1981954827457499</v>
      </c>
      <c r="Q150" s="13">
        <v>-1.05342943959429</v>
      </c>
      <c r="R150" s="24">
        <v>0.44496076675545299</v>
      </c>
      <c r="S150" s="26">
        <v>0.148320255585151</v>
      </c>
      <c r="T150" s="15"/>
      <c r="U150" s="15">
        <v>2.3747553107172599</v>
      </c>
      <c r="V150" s="15">
        <v>2.2368109476956199</v>
      </c>
      <c r="W150" s="15">
        <v>1.7229308179676599</v>
      </c>
      <c r="X150" s="15">
        <v>-1.3454465074399</v>
      </c>
      <c r="Y150" s="15"/>
      <c r="Z150" s="15">
        <v>3.4121168482705602</v>
      </c>
      <c r="AA150" s="15">
        <v>1.11077839383558</v>
      </c>
      <c r="AB150" s="15">
        <v>1.46934397460208</v>
      </c>
      <c r="AC150" s="15">
        <v>-1.1371333368668901</v>
      </c>
      <c r="AD150" s="15">
        <v>3.0220460251709498</v>
      </c>
      <c r="AE150" s="15">
        <v>1.79962559393657</v>
      </c>
      <c r="AF150" s="15">
        <v>1.7798091413066901</v>
      </c>
      <c r="AG150" s="15">
        <v>-0.90825983470325</v>
      </c>
      <c r="AH150" s="15">
        <v>2.3747553107172599</v>
      </c>
      <c r="AI150" s="15">
        <v>2.2368109476956199</v>
      </c>
      <c r="AJ150" s="15">
        <v>1.7229308179676599</v>
      </c>
      <c r="AK150" s="15">
        <v>-1.3454465074399</v>
      </c>
      <c r="AS150" s="1">
        <v>3.36248575007513</v>
      </c>
      <c r="AT150" s="1">
        <v>-0.38004542814013698</v>
      </c>
      <c r="AU150" s="1">
        <v>1.0371635316458201</v>
      </c>
      <c r="AV150" s="1">
        <v>-0.46241418307322002</v>
      </c>
      <c r="AX150" s="1">
        <v>3.3926889584568118</v>
      </c>
      <c r="AY150" s="1">
        <v>0.11524034336777986</v>
      </c>
      <c r="AZ150" s="1">
        <v>1.218343307362838</v>
      </c>
      <c r="BA150" s="1">
        <v>-0.76185138287685494</v>
      </c>
      <c r="BC150" s="1">
        <f t="shared" si="11"/>
        <v>-3.020320838168189E-2</v>
      </c>
      <c r="BD150" s="1">
        <f t="shared" si="8"/>
        <v>-0.49528577150791686</v>
      </c>
      <c r="BE150" s="1">
        <f t="shared" si="9"/>
        <v>-0.18117977571701793</v>
      </c>
      <c r="BF150" s="1">
        <f t="shared" si="10"/>
        <v>0.29943719980363492</v>
      </c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</row>
    <row r="151" spans="1:72" s="1" customFormat="1" x14ac:dyDescent="0.2">
      <c r="A151" s="1">
        <v>2015</v>
      </c>
      <c r="B151" s="1">
        <v>5</v>
      </c>
      <c r="D151" s="1">
        <v>2015</v>
      </c>
      <c r="E151" s="1">
        <v>5</v>
      </c>
      <c r="F151" s="10">
        <v>2.4683950085226698</v>
      </c>
      <c r="G151" s="11">
        <v>1.2417846848774401</v>
      </c>
      <c r="H151" s="12">
        <v>1.77054627144669</v>
      </c>
      <c r="I151" s="13">
        <v>-1.0157715585076701</v>
      </c>
      <c r="J151" s="14">
        <v>2.1635633732230399</v>
      </c>
      <c r="K151" s="11">
        <v>1.57094882824458</v>
      </c>
      <c r="L151" s="12">
        <v>1.67963545008801</v>
      </c>
      <c r="M151" s="13">
        <v>-1.5105396691038</v>
      </c>
      <c r="N151" s="14">
        <v>1.7286344350338001</v>
      </c>
      <c r="O151" s="11">
        <v>1.5281473786789701</v>
      </c>
      <c r="P151" s="12">
        <v>1.51538089738918</v>
      </c>
      <c r="Q151" s="13">
        <v>-1.4707207557667801</v>
      </c>
      <c r="R151" s="24">
        <v>0.244139832745567</v>
      </c>
      <c r="S151" s="26">
        <v>0.23707505429453701</v>
      </c>
      <c r="T151" s="15"/>
      <c r="U151" s="15">
        <v>3.0220460251709498</v>
      </c>
      <c r="V151" s="15">
        <v>1.79962559393657</v>
      </c>
      <c r="W151" s="15">
        <v>1.7798091413066901</v>
      </c>
      <c r="X151" s="15">
        <v>-0.90825983470325</v>
      </c>
      <c r="Y151" s="15"/>
      <c r="Z151" s="15">
        <v>3.36248575007513</v>
      </c>
      <c r="AA151" s="15">
        <v>-0.38004542814013698</v>
      </c>
      <c r="AB151" s="15">
        <v>1.0371635316458201</v>
      </c>
      <c r="AC151" s="15">
        <v>-0.46241418307322002</v>
      </c>
      <c r="AD151" s="15">
        <v>3.4121168482705602</v>
      </c>
      <c r="AE151" s="15">
        <v>1.11077839383558</v>
      </c>
      <c r="AF151" s="15">
        <v>1.46934397460208</v>
      </c>
      <c r="AG151" s="15">
        <v>-1.1371333368668901</v>
      </c>
      <c r="AH151" s="15">
        <v>3.0220460251709498</v>
      </c>
      <c r="AI151" s="15">
        <v>1.79962559393657</v>
      </c>
      <c r="AJ151" s="15">
        <v>1.7798091413066901</v>
      </c>
      <c r="AK151" s="15">
        <v>-0.90825983470325</v>
      </c>
      <c r="AS151" s="1">
        <v>2.80632146187033</v>
      </c>
      <c r="AT151" s="1">
        <v>-1.2986409055899999</v>
      </c>
      <c r="AU151" s="1">
        <v>0.46663602153643902</v>
      </c>
      <c r="AV151" s="1">
        <v>0.31258631659413999</v>
      </c>
      <c r="AX151" s="1">
        <v>2.5848800349376408</v>
      </c>
      <c r="AY151" s="1">
        <v>-1.9486032110075868</v>
      </c>
      <c r="AZ151" s="1">
        <v>0.88953759807303856</v>
      </c>
      <c r="BA151" s="1">
        <v>0.42667898391467063</v>
      </c>
      <c r="BC151" s="1">
        <f t="shared" si="11"/>
        <v>0.2214414269326892</v>
      </c>
      <c r="BD151" s="1">
        <f t="shared" si="8"/>
        <v>0.64996230541758693</v>
      </c>
      <c r="BE151" s="1">
        <f t="shared" si="9"/>
        <v>-0.42290157653659954</v>
      </c>
      <c r="BF151" s="1">
        <f t="shared" si="10"/>
        <v>-0.11409266732053064</v>
      </c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</row>
    <row r="152" spans="1:72" s="1" customFormat="1" x14ac:dyDescent="0.2">
      <c r="A152" s="1">
        <v>2015</v>
      </c>
      <c r="B152" s="1">
        <v>6</v>
      </c>
      <c r="D152" s="1">
        <v>2015</v>
      </c>
      <c r="E152" s="1">
        <v>6</v>
      </c>
      <c r="F152" s="10">
        <v>2.72592420792015</v>
      </c>
      <c r="G152" s="11">
        <v>0.94196389956526805</v>
      </c>
      <c r="H152" s="12">
        <v>1.5682765704805299</v>
      </c>
      <c r="I152" s="13">
        <v>-0.68284912623599803</v>
      </c>
      <c r="J152" s="14">
        <v>2.4875201958923001</v>
      </c>
      <c r="K152" s="11">
        <v>1.2594041751228799</v>
      </c>
      <c r="L152" s="12">
        <v>1.74378087810487</v>
      </c>
      <c r="M152" s="13">
        <v>-1.1563764489609001</v>
      </c>
      <c r="N152" s="14">
        <v>2.1787822906802301</v>
      </c>
      <c r="O152" s="11">
        <v>1.5212685738637</v>
      </c>
      <c r="P152" s="12">
        <v>1.6606266424212801</v>
      </c>
      <c r="Q152" s="13">
        <v>-1.47234199899247</v>
      </c>
      <c r="R152" s="24">
        <v>-0.20207613657408899</v>
      </c>
      <c r="S152" s="26">
        <v>-8.5620564870652296E-2</v>
      </c>
      <c r="T152" s="15"/>
      <c r="U152" s="15">
        <v>3.4121168482705602</v>
      </c>
      <c r="V152" s="15">
        <v>1.11077839383558</v>
      </c>
      <c r="W152" s="15">
        <v>1.46934397460208</v>
      </c>
      <c r="X152" s="15">
        <v>-1.1371333368668901</v>
      </c>
      <c r="Y152" s="15"/>
      <c r="Z152" s="15">
        <v>2.80632146187033</v>
      </c>
      <c r="AA152" s="15">
        <v>-1.2986409055899999</v>
      </c>
      <c r="AB152" s="15">
        <v>0.46663602153643902</v>
      </c>
      <c r="AC152" s="15">
        <v>0.31258631659413999</v>
      </c>
      <c r="AD152" s="15">
        <v>3.36248575007513</v>
      </c>
      <c r="AE152" s="15">
        <v>-0.38004542814013698</v>
      </c>
      <c r="AF152" s="15">
        <v>1.0371635316458201</v>
      </c>
      <c r="AG152" s="15">
        <v>-0.46241418307322002</v>
      </c>
      <c r="AH152" s="15">
        <v>3.4121168482705602</v>
      </c>
      <c r="AI152" s="15">
        <v>1.11077839383558</v>
      </c>
      <c r="AJ152" s="15">
        <v>1.46934397460208</v>
      </c>
      <c r="AK152" s="15">
        <v>-1.1371333368668901</v>
      </c>
      <c r="AS152" s="1">
        <v>2.37307296275225</v>
      </c>
      <c r="AT152" s="1">
        <v>-2.1190811653513801</v>
      </c>
      <c r="AU152" s="1">
        <v>-0.25513351863846601</v>
      </c>
      <c r="AV152" s="1">
        <v>0.49440984992935799</v>
      </c>
      <c r="AX152" s="1">
        <v>2.1616996158654849</v>
      </c>
      <c r="AY152" s="1">
        <v>-2.0020544614418245</v>
      </c>
      <c r="AZ152" s="1">
        <v>0.11333692618082583</v>
      </c>
      <c r="BA152" s="1">
        <v>0.58358158388496262</v>
      </c>
      <c r="BC152" s="1">
        <f t="shared" si="11"/>
        <v>0.21137334688676512</v>
      </c>
      <c r="BD152" s="1">
        <f t="shared" si="8"/>
        <v>-0.11702670390955561</v>
      </c>
      <c r="BE152" s="1">
        <f t="shared" si="9"/>
        <v>-0.36847044481929181</v>
      </c>
      <c r="BF152" s="1">
        <f t="shared" si="10"/>
        <v>-8.9171733955604626E-2</v>
      </c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</row>
    <row r="153" spans="1:72" s="1" customFormat="1" x14ac:dyDescent="0.2">
      <c r="A153" s="1">
        <v>2015</v>
      </c>
      <c r="B153" s="1">
        <v>7</v>
      </c>
      <c r="D153" s="1">
        <v>2015</v>
      </c>
      <c r="E153" s="1">
        <v>7</v>
      </c>
      <c r="F153" s="10">
        <v>2.7454705642951902</v>
      </c>
      <c r="G153" s="11">
        <v>0.31065110015044001</v>
      </c>
      <c r="H153" s="12">
        <v>0.93658550735573898</v>
      </c>
      <c r="I153" s="13">
        <v>-0.156467134308131</v>
      </c>
      <c r="J153" s="14">
        <v>2.7399141184636799</v>
      </c>
      <c r="K153" s="11">
        <v>0.91056803674986597</v>
      </c>
      <c r="L153" s="12">
        <v>1.37694400352885</v>
      </c>
      <c r="M153" s="13">
        <v>-0.758292693938591</v>
      </c>
      <c r="N153" s="14">
        <v>2.5563663630910098</v>
      </c>
      <c r="O153" s="11">
        <v>1.2550185778444001</v>
      </c>
      <c r="P153" s="12">
        <v>1.68870912314029</v>
      </c>
      <c r="Q153" s="13">
        <v>-1.1788877009193901</v>
      </c>
      <c r="R153" s="24">
        <v>0.14449039773223901</v>
      </c>
      <c r="S153" s="26">
        <v>4.8163465910746703E-2</v>
      </c>
      <c r="T153" s="15"/>
      <c r="U153" s="15">
        <v>3.36248575007513</v>
      </c>
      <c r="V153" s="15">
        <v>-0.38004542814013698</v>
      </c>
      <c r="W153" s="15">
        <v>1.0371635316458201</v>
      </c>
      <c r="X153" s="15">
        <v>-0.46241418307322002</v>
      </c>
      <c r="Y153" s="15"/>
      <c r="Z153" s="15">
        <v>2.37307296275225</v>
      </c>
      <c r="AA153" s="15">
        <v>-2.1190811653513801</v>
      </c>
      <c r="AB153" s="15">
        <v>-0.25513351863846601</v>
      </c>
      <c r="AC153" s="15">
        <v>0.49440984992935799</v>
      </c>
      <c r="AD153" s="15">
        <v>2.80632146187033</v>
      </c>
      <c r="AE153" s="15">
        <v>-1.2986409055899999</v>
      </c>
      <c r="AF153" s="15">
        <v>0.46663602153643902</v>
      </c>
      <c r="AG153" s="15">
        <v>0.31258631659413999</v>
      </c>
      <c r="AH153" s="15">
        <v>3.36248575007513</v>
      </c>
      <c r="AI153" s="15">
        <v>-0.38004542814013698</v>
      </c>
      <c r="AJ153" s="15">
        <v>1.0371635316458201</v>
      </c>
      <c r="AK153" s="15">
        <v>-0.46241418307322002</v>
      </c>
      <c r="AS153" s="1">
        <v>2.2976132379344798</v>
      </c>
      <c r="AT153" s="1">
        <v>-2.0686546200121798</v>
      </c>
      <c r="AU153" s="1">
        <v>-0.92549466811880199</v>
      </c>
      <c r="AV153" s="1">
        <v>4.5611429868349998E-2</v>
      </c>
      <c r="AX153" s="1">
        <v>2.0639035570064839</v>
      </c>
      <c r="AY153" s="1">
        <v>-2.420125265874141</v>
      </c>
      <c r="AZ153" s="1">
        <v>-0.71999517490972298</v>
      </c>
      <c r="BA153" s="1">
        <v>0.40351539101625067</v>
      </c>
      <c r="BC153" s="1">
        <f t="shared" si="11"/>
        <v>0.23370968092799593</v>
      </c>
      <c r="BD153" s="1">
        <f t="shared" si="8"/>
        <v>0.3514706458619612</v>
      </c>
      <c r="BE153" s="1">
        <f t="shared" si="9"/>
        <v>-0.20549949320907901</v>
      </c>
      <c r="BF153" s="1">
        <f t="shared" si="10"/>
        <v>-0.35790396114790068</v>
      </c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</row>
    <row r="154" spans="1:72" s="1" customFormat="1" x14ac:dyDescent="0.2">
      <c r="A154" s="1">
        <v>2015</v>
      </c>
      <c r="B154" s="1">
        <v>8</v>
      </c>
      <c r="D154" s="1">
        <v>2015</v>
      </c>
      <c r="E154" s="1">
        <v>8</v>
      </c>
      <c r="F154" s="10">
        <v>2.5197132384441598</v>
      </c>
      <c r="G154" s="11">
        <v>-0.47844523817273199</v>
      </c>
      <c r="H154" s="12">
        <v>0.37666338141788003</v>
      </c>
      <c r="I154" s="13">
        <v>0.27822256231160503</v>
      </c>
      <c r="J154" s="14">
        <v>2.75405060249811</v>
      </c>
      <c r="K154" s="11">
        <v>0.28979142671353603</v>
      </c>
      <c r="L154" s="12">
        <v>0.79631908164770804</v>
      </c>
      <c r="M154" s="13">
        <v>-0.215973068244358</v>
      </c>
      <c r="N154" s="14">
        <v>2.78951257310964</v>
      </c>
      <c r="O154" s="11">
        <v>0.90855031783770102</v>
      </c>
      <c r="P154" s="12">
        <v>1.33594218592837</v>
      </c>
      <c r="Q154" s="13">
        <v>-0.77438463252446099</v>
      </c>
      <c r="R154" s="24">
        <v>-3.3351543088317497E-2</v>
      </c>
      <c r="S154" s="26">
        <v>6.0713128115611602E-2</v>
      </c>
      <c r="T154" s="15"/>
      <c r="U154" s="15">
        <v>2.80632146187033</v>
      </c>
      <c r="V154" s="15">
        <v>-1.2986409055899999</v>
      </c>
      <c r="W154" s="15">
        <v>0.46663602153643902</v>
      </c>
      <c r="X154" s="15">
        <v>0.31258631659413999</v>
      </c>
      <c r="Y154" s="15"/>
      <c r="Z154" s="15">
        <v>2.2976132379344798</v>
      </c>
      <c r="AA154" s="15">
        <v>-2.0686546200121798</v>
      </c>
      <c r="AB154" s="15">
        <v>-0.92549466811880199</v>
      </c>
      <c r="AC154" s="15">
        <v>4.5611429868349998E-2</v>
      </c>
      <c r="AD154" s="15">
        <v>2.37307296275225</v>
      </c>
      <c r="AE154" s="15">
        <v>-2.1190811653513801</v>
      </c>
      <c r="AF154" s="15">
        <v>-0.25513351863846601</v>
      </c>
      <c r="AG154" s="15">
        <v>0.49440984992935799</v>
      </c>
      <c r="AH154" s="15">
        <v>2.80632146187033</v>
      </c>
      <c r="AI154" s="15">
        <v>-1.2986409055899999</v>
      </c>
      <c r="AJ154" s="15">
        <v>0.46663602153643902</v>
      </c>
      <c r="AK154" s="15">
        <v>0.31258631659413999</v>
      </c>
      <c r="AS154" s="1">
        <v>2.7775281904102398</v>
      </c>
      <c r="AT154" s="1">
        <v>-1.7689447774818401</v>
      </c>
      <c r="AU154" s="1">
        <v>-1.28653032755074</v>
      </c>
      <c r="AV154" s="1">
        <v>-0.19398408545933499</v>
      </c>
      <c r="AX154" s="1">
        <v>2.4163673965081194</v>
      </c>
      <c r="AY154" s="1">
        <v>-1.7082983688412561</v>
      </c>
      <c r="AZ154" s="1">
        <v>-1.1974858399704182</v>
      </c>
      <c r="BA154" s="1">
        <v>-0.39902238036925342</v>
      </c>
      <c r="BC154" s="1">
        <f t="shared" si="11"/>
        <v>0.36116079390212041</v>
      </c>
      <c r="BD154" s="1">
        <f t="shared" si="8"/>
        <v>-6.0646408640584015E-2</v>
      </c>
      <c r="BE154" s="1">
        <f t="shared" si="9"/>
        <v>-8.9044487580321796E-2</v>
      </c>
      <c r="BF154" s="1">
        <f t="shared" si="10"/>
        <v>0.20503829490991843</v>
      </c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</row>
    <row r="155" spans="1:72" s="1" customFormat="1" x14ac:dyDescent="0.2">
      <c r="A155" s="1">
        <v>2015</v>
      </c>
      <c r="B155" s="1">
        <v>9</v>
      </c>
      <c r="D155" s="1">
        <v>2015</v>
      </c>
      <c r="E155" s="1">
        <v>9</v>
      </c>
      <c r="F155" s="10">
        <v>2.1102087726632801</v>
      </c>
      <c r="G155" s="11">
        <v>-1.19265595935546</v>
      </c>
      <c r="H155" s="12">
        <v>-0.24064306578202799</v>
      </c>
      <c r="I155" s="13">
        <v>0.40763773036689899</v>
      </c>
      <c r="J155" s="14">
        <v>2.4958773040206799</v>
      </c>
      <c r="K155" s="11">
        <v>-0.52432214247605702</v>
      </c>
      <c r="L155" s="12">
        <v>0.19742105243692101</v>
      </c>
      <c r="M155" s="13">
        <v>0.223017686484974</v>
      </c>
      <c r="N155" s="14">
        <v>2.80809039467333</v>
      </c>
      <c r="O155" s="11">
        <v>0.28553418597617503</v>
      </c>
      <c r="P155" s="12">
        <v>0.76003797924291305</v>
      </c>
      <c r="Q155" s="13">
        <v>-0.231919791708944</v>
      </c>
      <c r="R155" s="24">
        <v>-0.231419602069765</v>
      </c>
      <c r="S155" s="26">
        <v>-5.2453914228927298E-2</v>
      </c>
      <c r="T155" s="15"/>
      <c r="U155" s="15">
        <v>2.37307296275225</v>
      </c>
      <c r="V155" s="15">
        <v>-2.1190811653513801</v>
      </c>
      <c r="W155" s="15">
        <v>-0.25513351863846601</v>
      </c>
      <c r="X155" s="15">
        <v>0.49440984992935799</v>
      </c>
      <c r="Y155" s="15"/>
      <c r="Z155" s="15">
        <v>2.7775281904102398</v>
      </c>
      <c r="AA155" s="15">
        <v>-1.7689447774818401</v>
      </c>
      <c r="AB155" s="15">
        <v>-1.28653032755074</v>
      </c>
      <c r="AC155" s="15">
        <v>-0.19398408545933499</v>
      </c>
      <c r="AD155" s="15">
        <v>2.2976132379344798</v>
      </c>
      <c r="AE155" s="15">
        <v>-2.0686546200121798</v>
      </c>
      <c r="AF155" s="15">
        <v>-0.92549466811880199</v>
      </c>
      <c r="AG155" s="15">
        <v>4.5611429868349998E-2</v>
      </c>
      <c r="AH155" s="15">
        <v>2.37307296275225</v>
      </c>
      <c r="AI155" s="15">
        <v>-2.1190811653513801</v>
      </c>
      <c r="AJ155" s="15">
        <v>-0.25513351863846601</v>
      </c>
      <c r="AK155" s="15">
        <v>0.49440984992935799</v>
      </c>
      <c r="AS155" s="1">
        <v>3.2137011878805199</v>
      </c>
      <c r="AT155" s="1">
        <v>-0.88140233327461703</v>
      </c>
      <c r="AU155" s="1">
        <v>-0.95523730225226899</v>
      </c>
      <c r="AV155" s="1">
        <v>-0.100648873056639</v>
      </c>
      <c r="AX155" s="1">
        <v>2.9867074231130624</v>
      </c>
      <c r="AY155" s="1">
        <v>-1.4560429795193792</v>
      </c>
      <c r="AZ155" s="1">
        <v>-1.2931906244531561</v>
      </c>
      <c r="BA155" s="1">
        <v>-0.26984041128075392</v>
      </c>
      <c r="BC155" s="1">
        <f t="shared" si="11"/>
        <v>0.22699376476745758</v>
      </c>
      <c r="BD155" s="1">
        <f t="shared" si="8"/>
        <v>0.57464064624476219</v>
      </c>
      <c r="BE155" s="1">
        <f t="shared" si="9"/>
        <v>0.33795332220088714</v>
      </c>
      <c r="BF155" s="1">
        <f t="shared" si="10"/>
        <v>0.16919153822411492</v>
      </c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</row>
    <row r="156" spans="1:72" s="1" customFormat="1" x14ac:dyDescent="0.2">
      <c r="A156" s="1">
        <v>2015</v>
      </c>
      <c r="B156" s="1">
        <v>10</v>
      </c>
      <c r="D156" s="1">
        <v>2015</v>
      </c>
      <c r="E156" s="1">
        <v>10</v>
      </c>
      <c r="F156" s="10">
        <v>1.8918345548450901</v>
      </c>
      <c r="G156" s="11">
        <v>-1.4921378960303</v>
      </c>
      <c r="H156" s="12">
        <v>-0.64267973082409702</v>
      </c>
      <c r="I156" s="13">
        <v>0.19739725135017699</v>
      </c>
      <c r="J156" s="14">
        <v>2.1285151741557198</v>
      </c>
      <c r="K156" s="11">
        <v>-1.20367206773625</v>
      </c>
      <c r="L156" s="12">
        <v>-0.35900103679449002</v>
      </c>
      <c r="M156" s="13">
        <v>0.347158299271495</v>
      </c>
      <c r="N156" s="14">
        <v>2.5392537185100301</v>
      </c>
      <c r="O156" s="11">
        <v>-0.53104992826665298</v>
      </c>
      <c r="P156" s="12">
        <v>0.15925010543281801</v>
      </c>
      <c r="Q156" s="13">
        <v>0.212855751945323</v>
      </c>
      <c r="R156" s="24">
        <v>-5.79439787667776E-2</v>
      </c>
      <c r="S156" s="26">
        <v>-1.93146595889261E-2</v>
      </c>
      <c r="T156" s="15"/>
      <c r="U156" s="15">
        <v>2.2976132379344798</v>
      </c>
      <c r="V156" s="15">
        <v>-2.0686546200121798</v>
      </c>
      <c r="W156" s="15">
        <v>-0.92549466811880199</v>
      </c>
      <c r="X156" s="15">
        <v>4.5611429868349998E-2</v>
      </c>
      <c r="Y156" s="15"/>
      <c r="Z156" s="15">
        <v>3.2137011878805199</v>
      </c>
      <c r="AA156" s="15">
        <v>-0.88140233327461703</v>
      </c>
      <c r="AB156" s="15">
        <v>-0.95523730225226899</v>
      </c>
      <c r="AC156" s="15">
        <v>-0.100648873056639</v>
      </c>
      <c r="AD156" s="15">
        <v>2.7775281904102398</v>
      </c>
      <c r="AE156" s="15">
        <v>-1.7689447774818401</v>
      </c>
      <c r="AF156" s="15">
        <v>-1.28653032755074</v>
      </c>
      <c r="AG156" s="15">
        <v>-0.19398408545933499</v>
      </c>
      <c r="AH156" s="15">
        <v>2.2976132379344798</v>
      </c>
      <c r="AI156" s="15">
        <v>-2.0686546200121798</v>
      </c>
      <c r="AJ156" s="15">
        <v>-0.92549466811880199</v>
      </c>
      <c r="AK156" s="15">
        <v>4.5611429868349998E-2</v>
      </c>
      <c r="AS156" s="1">
        <v>3.11639145792897</v>
      </c>
      <c r="AT156" s="1">
        <v>-1.3734947656149901</v>
      </c>
      <c r="AU156" s="1">
        <v>-0.75208946158595302</v>
      </c>
      <c r="AV156" s="1">
        <v>0.52707302504335196</v>
      </c>
      <c r="AX156" s="1">
        <v>3.4148173487871532</v>
      </c>
      <c r="AY156" s="1">
        <v>-0.25676112927965977</v>
      </c>
      <c r="AZ156" s="1">
        <v>-0.6996161072988889</v>
      </c>
      <c r="BA156" s="1">
        <v>-0.25597638319632188</v>
      </c>
      <c r="BC156" s="1">
        <f t="shared" si="11"/>
        <v>-0.29842589085818316</v>
      </c>
      <c r="BD156" s="1">
        <f t="shared" si="8"/>
        <v>-1.1167336363353302</v>
      </c>
      <c r="BE156" s="1">
        <f t="shared" si="9"/>
        <v>-5.2473354287064122E-2</v>
      </c>
      <c r="BF156" s="1">
        <f t="shared" si="10"/>
        <v>0.78304940823967384</v>
      </c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</row>
    <row r="157" spans="1:72" s="1" customFormat="1" x14ac:dyDescent="0.2">
      <c r="A157" s="1">
        <v>2015</v>
      </c>
      <c r="B157" s="1">
        <v>11</v>
      </c>
      <c r="D157" s="1">
        <v>2015</v>
      </c>
      <c r="E157" s="1">
        <v>11</v>
      </c>
      <c r="F157" s="10">
        <v>2.0667481060944</v>
      </c>
      <c r="G157" s="11">
        <v>-1.33494656948951</v>
      </c>
      <c r="H157" s="12">
        <v>-0.87744714213189601</v>
      </c>
      <c r="I157" s="13">
        <v>-1.4003163137914601E-2</v>
      </c>
      <c r="J157" s="14">
        <v>1.98008827168963</v>
      </c>
      <c r="K157" s="11">
        <v>-1.4853332981329399</v>
      </c>
      <c r="L157" s="12">
        <v>-0.76544355505575601</v>
      </c>
      <c r="M157" s="13">
        <v>0.165343507731606</v>
      </c>
      <c r="N157" s="14">
        <v>2.1886482699433198</v>
      </c>
      <c r="O157" s="11">
        <v>-1.21162412862368</v>
      </c>
      <c r="P157" s="12">
        <v>-0.41169082885095498</v>
      </c>
      <c r="Q157" s="13">
        <v>0.31934743030086699</v>
      </c>
      <c r="R157" s="24">
        <v>0.188298374534239</v>
      </c>
      <c r="S157" s="26">
        <v>7.0867176642188098E-2</v>
      </c>
      <c r="T157" s="15"/>
      <c r="U157" s="15">
        <v>2.7775281904102398</v>
      </c>
      <c r="V157" s="15">
        <v>-1.7689447774818401</v>
      </c>
      <c r="W157" s="15">
        <v>-1.28653032755074</v>
      </c>
      <c r="X157" s="15">
        <v>-0.19398408545933499</v>
      </c>
      <c r="Y157" s="15"/>
      <c r="Z157" s="15">
        <v>3.11639145792897</v>
      </c>
      <c r="AA157" s="15">
        <v>-1.3734947656149901</v>
      </c>
      <c r="AB157" s="15">
        <v>-0.75208946158595302</v>
      </c>
      <c r="AC157" s="15">
        <v>0.52707302504335196</v>
      </c>
      <c r="AD157" s="15">
        <v>3.2137011878805199</v>
      </c>
      <c r="AE157" s="15">
        <v>-0.88140233327461703</v>
      </c>
      <c r="AF157" s="15">
        <v>-0.95523730225226899</v>
      </c>
      <c r="AG157" s="15">
        <v>-0.100648873056639</v>
      </c>
      <c r="AH157" s="15">
        <v>2.7775281904102398</v>
      </c>
      <c r="AI157" s="15">
        <v>-1.7689447774818401</v>
      </c>
      <c r="AJ157" s="15">
        <v>-1.28653032755074</v>
      </c>
      <c r="AK157" s="15">
        <v>-0.19398408545933499</v>
      </c>
      <c r="AS157" s="1">
        <v>2.7626773441422001</v>
      </c>
      <c r="AT157" s="1">
        <v>-2.0080602139632902</v>
      </c>
      <c r="AU157" s="1">
        <v>-1.3812642765852901</v>
      </c>
      <c r="AV157" s="1">
        <v>-0.233493877657658</v>
      </c>
      <c r="AX157" s="1">
        <v>2.3896957702051775</v>
      </c>
      <c r="AY157" s="1">
        <v>-2.06994277435955</v>
      </c>
      <c r="AZ157" s="1">
        <v>-0.7347140187857899</v>
      </c>
      <c r="BA157" s="1">
        <v>0.73459272550894628</v>
      </c>
      <c r="BC157" s="1">
        <f t="shared" si="11"/>
        <v>0.37298157393702258</v>
      </c>
      <c r="BD157" s="1">
        <f t="shared" si="8"/>
        <v>6.1882560396259834E-2</v>
      </c>
      <c r="BE157" s="1">
        <f t="shared" si="9"/>
        <v>-0.64655025779950015</v>
      </c>
      <c r="BF157" s="1">
        <f t="shared" si="10"/>
        <v>-0.96808660316660422</v>
      </c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</row>
    <row r="158" spans="1:72" s="1" customFormat="1" x14ac:dyDescent="0.2">
      <c r="A158" s="1">
        <v>2015</v>
      </c>
      <c r="B158" s="1">
        <v>12</v>
      </c>
      <c r="D158" s="1">
        <v>2015</v>
      </c>
      <c r="E158" s="1">
        <v>12</v>
      </c>
      <c r="F158" s="10">
        <v>2.4447679442356498</v>
      </c>
      <c r="G158" s="11">
        <v>-0.95830559211196598</v>
      </c>
      <c r="H158" s="12">
        <v>-0.48793026321078198</v>
      </c>
      <c r="I158" s="13">
        <v>-0.13159879499673299</v>
      </c>
      <c r="J158" s="14">
        <v>2.16788769035605</v>
      </c>
      <c r="K158" s="11">
        <v>-1.33002673541163</v>
      </c>
      <c r="L158" s="12">
        <v>-0.80178177384065397</v>
      </c>
      <c r="M158" s="13">
        <v>-1.6128556377926099E-2</v>
      </c>
      <c r="N158" s="14">
        <v>2.00504748380623</v>
      </c>
      <c r="O158" s="11">
        <v>-1.52029149118955</v>
      </c>
      <c r="P158" s="12">
        <v>-0.76818119869775803</v>
      </c>
      <c r="Q158" s="13">
        <v>0.156213748514901</v>
      </c>
      <c r="R158" s="24">
        <v>-0.27988996598355198</v>
      </c>
      <c r="S158" s="26">
        <v>-0.378564242727713</v>
      </c>
      <c r="T158" s="15"/>
      <c r="U158" s="15">
        <v>3.2137011878805199</v>
      </c>
      <c r="V158" s="15">
        <v>-0.88140233327461703</v>
      </c>
      <c r="W158" s="15">
        <v>-0.95523730225226899</v>
      </c>
      <c r="X158" s="15">
        <v>-0.100648873056639</v>
      </c>
      <c r="Y158" s="15"/>
      <c r="Z158" s="15">
        <v>2.7626773441422001</v>
      </c>
      <c r="AA158" s="15">
        <v>-2.0080602139632902</v>
      </c>
      <c r="AB158" s="15">
        <v>-1.3812642765852901</v>
      </c>
      <c r="AC158" s="15">
        <v>-0.233493877657658</v>
      </c>
      <c r="AD158" s="15">
        <v>3.11639145792897</v>
      </c>
      <c r="AE158" s="15">
        <v>-1.3734947656149901</v>
      </c>
      <c r="AF158" s="15">
        <v>-0.75208946158595302</v>
      </c>
      <c r="AG158" s="15">
        <v>0.52707302504335196</v>
      </c>
      <c r="AH158" s="15">
        <v>3.2137011878805199</v>
      </c>
      <c r="AI158" s="15">
        <v>-0.88140233327461703</v>
      </c>
      <c r="AJ158" s="15">
        <v>-0.95523730225226899</v>
      </c>
      <c r="AK158" s="15">
        <v>-0.100648873056639</v>
      </c>
      <c r="AS158" s="1">
        <v>2.2186068056798902</v>
      </c>
      <c r="AT158" s="1">
        <v>-2.7375673841305801</v>
      </c>
      <c r="AU158" s="1">
        <v>-1.5026442590323299</v>
      </c>
      <c r="AV158" s="1">
        <v>-5.8952328614353899E-2</v>
      </c>
      <c r="AX158" s="1">
        <v>2.3066274039287231</v>
      </c>
      <c r="AY158" s="1">
        <v>-2.6127825230175961</v>
      </c>
      <c r="AZ158" s="1">
        <v>-1.6503118197696942</v>
      </c>
      <c r="BA158" s="1">
        <v>-0.87801154061510045</v>
      </c>
      <c r="BC158" s="1">
        <f t="shared" si="11"/>
        <v>-8.8020598248832904E-2</v>
      </c>
      <c r="BD158" s="1">
        <f t="shared" si="8"/>
        <v>-0.12478486111298404</v>
      </c>
      <c r="BE158" s="1">
        <f t="shared" si="9"/>
        <v>0.14766756073736431</v>
      </c>
      <c r="BF158" s="1">
        <f t="shared" si="10"/>
        <v>0.81905921200074649</v>
      </c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</row>
    <row r="159" spans="1:72" s="1" customFormat="1" x14ac:dyDescent="0.2">
      <c r="A159" s="1">
        <v>2016</v>
      </c>
      <c r="B159" s="1">
        <v>1</v>
      </c>
      <c r="D159" s="1">
        <v>2016</v>
      </c>
      <c r="E159" s="1">
        <v>1</v>
      </c>
      <c r="F159" s="10">
        <v>2.4207858090568801</v>
      </c>
      <c r="G159" s="11">
        <v>-0.95251405341180095</v>
      </c>
      <c r="H159" s="12">
        <v>-0.52882874699391502</v>
      </c>
      <c r="I159" s="13">
        <v>0.157333929517399</v>
      </c>
      <c r="J159" s="14">
        <v>2.4727473125467898</v>
      </c>
      <c r="K159" s="11">
        <v>-1.01615800042684</v>
      </c>
      <c r="L159" s="12">
        <v>-0.62964055022939602</v>
      </c>
      <c r="M159" s="13">
        <v>-5.82895898577417E-2</v>
      </c>
      <c r="N159" s="14">
        <v>2.2301674996541601</v>
      </c>
      <c r="O159" s="11">
        <v>-1.3112174968946499</v>
      </c>
      <c r="P159" s="12">
        <v>-0.82923680050828497</v>
      </c>
      <c r="Q159" s="13">
        <v>-7.5062022196834097E-2</v>
      </c>
      <c r="R159" s="24">
        <v>0.20903620278705501</v>
      </c>
      <c r="S159" s="26">
        <v>6.9678734262351702E-2</v>
      </c>
      <c r="T159" s="15"/>
      <c r="U159" s="15">
        <v>3.11639145792897</v>
      </c>
      <c r="V159" s="15">
        <v>-1.3734947656149901</v>
      </c>
      <c r="W159" s="15">
        <v>-0.75208946158595302</v>
      </c>
      <c r="X159" s="15">
        <v>0.52707302504335196</v>
      </c>
      <c r="Y159" s="15"/>
      <c r="Z159" s="15">
        <v>2.2186068056798902</v>
      </c>
      <c r="AA159" s="15">
        <v>-2.7375673841305801</v>
      </c>
      <c r="AB159" s="15">
        <v>-1.5026442590323299</v>
      </c>
      <c r="AC159" s="15">
        <v>-5.8952328614353899E-2</v>
      </c>
      <c r="AD159" s="15">
        <v>2.7626773441422001</v>
      </c>
      <c r="AE159" s="15">
        <v>-2.0080602139632902</v>
      </c>
      <c r="AF159" s="15">
        <v>-1.3812642765852901</v>
      </c>
      <c r="AG159" s="15">
        <v>-0.233493877657658</v>
      </c>
      <c r="AH159" s="15">
        <v>3.11639145792897</v>
      </c>
      <c r="AI159" s="15">
        <v>-1.3734947656149901</v>
      </c>
      <c r="AJ159" s="15">
        <v>-0.75208946158595302</v>
      </c>
      <c r="AK159" s="15">
        <v>0.52707302504335196</v>
      </c>
      <c r="AS159" s="1">
        <v>2.3016430715961298</v>
      </c>
      <c r="AT159" s="1">
        <v>-1.5579579897117899</v>
      </c>
      <c r="AU159" s="1">
        <v>-1.44602488179768</v>
      </c>
      <c r="AV159" s="1">
        <v>-0.869814220872689</v>
      </c>
      <c r="AX159" s="1">
        <v>1.4502495185668625</v>
      </c>
      <c r="AY159" s="1">
        <v>-3.2226659361229246</v>
      </c>
      <c r="AZ159" s="1">
        <v>-1.1653542059525428</v>
      </c>
      <c r="BA159" s="1">
        <v>-2.0751468145077431E-2</v>
      </c>
      <c r="BC159" s="1">
        <f t="shared" si="11"/>
        <v>0.85139355302926734</v>
      </c>
      <c r="BD159" s="1">
        <f t="shared" si="8"/>
        <v>1.6647079464111347</v>
      </c>
      <c r="BE159" s="1">
        <f t="shared" si="9"/>
        <v>-0.28067067584513716</v>
      </c>
      <c r="BF159" s="1">
        <f t="shared" si="10"/>
        <v>-0.84906275272761156</v>
      </c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</row>
    <row r="160" spans="1:72" s="1" customFormat="1" x14ac:dyDescent="0.2">
      <c r="A160" s="1">
        <v>2016</v>
      </c>
      <c r="B160" s="1">
        <v>2</v>
      </c>
      <c r="D160" s="1">
        <v>2016</v>
      </c>
      <c r="E160" s="1">
        <v>2</v>
      </c>
      <c r="F160" s="10">
        <v>1.9855165002369499</v>
      </c>
      <c r="G160" s="11">
        <v>-1.2563214089063399</v>
      </c>
      <c r="H160" s="12">
        <v>-1.1099047073785</v>
      </c>
      <c r="I160" s="13">
        <v>0.114357952843214</v>
      </c>
      <c r="J160" s="14">
        <v>2.39953196357656</v>
      </c>
      <c r="K160" s="11">
        <v>-1.0135312076874901</v>
      </c>
      <c r="L160" s="12">
        <v>-0.79281101520998398</v>
      </c>
      <c r="M160" s="13">
        <v>0.12004392439126001</v>
      </c>
      <c r="N160" s="14">
        <v>2.5489082034321102</v>
      </c>
      <c r="O160" s="11">
        <v>-1.0117671822721499</v>
      </c>
      <c r="P160" s="12">
        <v>-0.68076666572542499</v>
      </c>
      <c r="Q160" s="13">
        <v>-9.2545826435319195E-2</v>
      </c>
      <c r="R160" s="24">
        <v>0.299243207042174</v>
      </c>
      <c r="S160" s="26">
        <v>0.20450321034827701</v>
      </c>
      <c r="T160" s="15"/>
      <c r="U160" s="15">
        <v>2.7626773441422001</v>
      </c>
      <c r="V160" s="15">
        <v>-2.0080602139632902</v>
      </c>
      <c r="W160" s="15">
        <v>-1.3812642765852901</v>
      </c>
      <c r="X160" s="15">
        <v>-0.233493877657658</v>
      </c>
      <c r="Y160" s="15"/>
      <c r="Z160" s="15">
        <v>2.3016430715961298</v>
      </c>
      <c r="AA160" s="15">
        <v>-1.5579579897117899</v>
      </c>
      <c r="AB160" s="15">
        <v>-1.44602488179768</v>
      </c>
      <c r="AC160" s="15">
        <v>-0.869814220872689</v>
      </c>
      <c r="AD160" s="15">
        <v>2.2186068056798902</v>
      </c>
      <c r="AE160" s="15">
        <v>-2.7375673841305801</v>
      </c>
      <c r="AF160" s="15">
        <v>-1.5026442590323299</v>
      </c>
      <c r="AG160" s="15">
        <v>-5.8952328614353899E-2</v>
      </c>
      <c r="AH160" s="15">
        <v>2.7626773441422001</v>
      </c>
      <c r="AI160" s="15">
        <v>-2.0080602139632902</v>
      </c>
      <c r="AJ160" s="15">
        <v>-1.3812642765852901</v>
      </c>
      <c r="AK160" s="15">
        <v>-0.233493877657658</v>
      </c>
      <c r="AS160" s="1">
        <v>2.3360390909070401</v>
      </c>
      <c r="AT160" s="1">
        <v>-0.76407855977887595</v>
      </c>
      <c r="AU160" s="1">
        <v>-0.437326735751219</v>
      </c>
      <c r="AV160" s="1">
        <v>-0.31614658274209001</v>
      </c>
      <c r="AX160" s="1">
        <v>2.933449413063423</v>
      </c>
      <c r="AY160" s="1">
        <v>-0.36329278389961794</v>
      </c>
      <c r="AZ160" s="1">
        <v>-1.2713979129425281</v>
      </c>
      <c r="BA160" s="1">
        <v>-1.5864056257632064</v>
      </c>
      <c r="BC160" s="1">
        <f t="shared" si="11"/>
        <v>-0.5974103221563829</v>
      </c>
      <c r="BD160" s="1">
        <f t="shared" si="8"/>
        <v>-0.40078577587925801</v>
      </c>
      <c r="BE160" s="1">
        <f t="shared" si="9"/>
        <v>0.83407117719130919</v>
      </c>
      <c r="BF160" s="1">
        <f t="shared" si="10"/>
        <v>1.2702590430211165</v>
      </c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</row>
    <row r="161" spans="1:72" s="1" customFormat="1" x14ac:dyDescent="0.2">
      <c r="A161" s="1">
        <v>2016</v>
      </c>
      <c r="B161" s="1">
        <v>3</v>
      </c>
      <c r="D161" s="1">
        <v>2016</v>
      </c>
      <c r="E161" s="1">
        <v>3</v>
      </c>
      <c r="F161" s="10">
        <v>1.58830270293406</v>
      </c>
      <c r="G161" s="11">
        <v>-1.7561406722439501</v>
      </c>
      <c r="H161" s="12">
        <v>-1.6171786356693001</v>
      </c>
      <c r="I161" s="13">
        <v>0.22841459128699801</v>
      </c>
      <c r="J161" s="14">
        <v>2.03625180048398</v>
      </c>
      <c r="K161" s="11">
        <v>-1.28017166204935</v>
      </c>
      <c r="L161" s="12">
        <v>-1.3160878939006799</v>
      </c>
      <c r="M161" s="13">
        <v>0.16368720079226801</v>
      </c>
      <c r="N161" s="14">
        <v>2.4636757069850899</v>
      </c>
      <c r="O161" s="11">
        <v>-0.99727303580903204</v>
      </c>
      <c r="P161" s="12">
        <v>-0.84133062867487995</v>
      </c>
      <c r="Q161" s="13">
        <v>7.0535967594617499E-2</v>
      </c>
      <c r="R161" s="24">
        <v>0.43216370310542002</v>
      </c>
      <c r="S161" s="26">
        <v>0.51736602890787897</v>
      </c>
      <c r="T161" s="15"/>
      <c r="U161" s="15">
        <v>2.2186068056798902</v>
      </c>
      <c r="V161" s="15">
        <v>-2.7375673841305801</v>
      </c>
      <c r="W161" s="15">
        <v>-1.5026442590323299</v>
      </c>
      <c r="X161" s="15">
        <v>-5.8952328614353899E-2</v>
      </c>
      <c r="Y161" s="15"/>
      <c r="Z161" s="15">
        <v>2.3360390909070401</v>
      </c>
      <c r="AA161" s="15">
        <v>-0.76407855977887595</v>
      </c>
      <c r="AB161" s="15">
        <v>-0.437326735751219</v>
      </c>
      <c r="AC161" s="15">
        <v>-0.31614658274209001</v>
      </c>
      <c r="AD161" s="15">
        <v>2.3016430715961298</v>
      </c>
      <c r="AE161" s="15">
        <v>-1.5579579897117899</v>
      </c>
      <c r="AF161" s="15">
        <v>-1.44602488179768</v>
      </c>
      <c r="AG161" s="15">
        <v>-0.869814220872689</v>
      </c>
      <c r="AH161" s="15">
        <v>2.2186068056798902</v>
      </c>
      <c r="AI161" s="15">
        <v>-2.7375673841305801</v>
      </c>
      <c r="AJ161" s="15">
        <v>-1.5026442590323299</v>
      </c>
      <c r="AK161" s="15">
        <v>-5.8952328614353899E-2</v>
      </c>
      <c r="AS161" s="1">
        <v>2.7938384624387802</v>
      </c>
      <c r="AT161" s="1">
        <v>-0.246942016019291</v>
      </c>
      <c r="AU161" s="1">
        <v>-0.566604675555619</v>
      </c>
      <c r="AV161" s="1">
        <v>-0.42872427953862802</v>
      </c>
      <c r="AX161" s="1">
        <v>2.2546889600258329</v>
      </c>
      <c r="AY161" s="1">
        <v>-0.26732410801404294</v>
      </c>
      <c r="AZ161" s="1">
        <v>0.13134943056404264</v>
      </c>
      <c r="BA161" s="1">
        <v>1.3006347668576715E-2</v>
      </c>
      <c r="BC161" s="1">
        <f t="shared" si="11"/>
        <v>0.53914950241294735</v>
      </c>
      <c r="BD161" s="1">
        <f t="shared" si="8"/>
        <v>2.0382091994751939E-2</v>
      </c>
      <c r="BE161" s="1">
        <f t="shared" si="9"/>
        <v>-0.69795410611966169</v>
      </c>
      <c r="BF161" s="1">
        <f t="shared" si="10"/>
        <v>-0.44173062720720474</v>
      </c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</row>
    <row r="162" spans="1:72" s="1" customFormat="1" x14ac:dyDescent="0.2">
      <c r="A162" s="1">
        <v>2016</v>
      </c>
      <c r="B162" s="1">
        <v>4</v>
      </c>
      <c r="D162" s="1">
        <v>2016</v>
      </c>
      <c r="E162" s="1">
        <v>4</v>
      </c>
      <c r="F162" s="10">
        <v>1.7660231749125399</v>
      </c>
      <c r="G162" s="11">
        <v>-1.5012106814022399</v>
      </c>
      <c r="H162" s="12">
        <v>-1.39326588858301</v>
      </c>
      <c r="I162" s="13">
        <v>-0.26293936615678898</v>
      </c>
      <c r="J162" s="14">
        <v>1.7109096929843199</v>
      </c>
      <c r="K162" s="11">
        <v>-1.6673211561026799</v>
      </c>
      <c r="L162" s="12">
        <v>-1.5661394158378199</v>
      </c>
      <c r="M162" s="13">
        <v>0.136476572729444</v>
      </c>
      <c r="N162" s="14">
        <v>2.0388725991972398</v>
      </c>
      <c r="O162" s="11">
        <v>-1.3141671899787399</v>
      </c>
      <c r="P162" s="12">
        <v>-1.3487117406581799</v>
      </c>
      <c r="Q162" s="13">
        <v>0.19027441112271301</v>
      </c>
      <c r="R162" s="24">
        <v>0.36327859161862702</v>
      </c>
      <c r="S162" s="26">
        <v>0.121092863872875</v>
      </c>
      <c r="T162" s="15"/>
      <c r="U162" s="15">
        <v>2.3016430715961298</v>
      </c>
      <c r="V162" s="15">
        <v>-1.5579579897117899</v>
      </c>
      <c r="W162" s="15">
        <v>-1.44602488179768</v>
      </c>
      <c r="X162" s="15">
        <v>-0.869814220872689</v>
      </c>
      <c r="Y162" s="15"/>
      <c r="Z162" s="15">
        <v>2.7938384624387802</v>
      </c>
      <c r="AA162" s="15">
        <v>-0.246942016019291</v>
      </c>
      <c r="AB162" s="15">
        <v>-0.566604675555619</v>
      </c>
      <c r="AC162" s="15">
        <v>-0.42872427953862802</v>
      </c>
      <c r="AD162" s="15">
        <v>2.3360390909070401</v>
      </c>
      <c r="AE162" s="15">
        <v>-0.76407855977887595</v>
      </c>
      <c r="AF162" s="15">
        <v>-0.437326735751219</v>
      </c>
      <c r="AG162" s="15">
        <v>-0.31614658274209001</v>
      </c>
      <c r="AH162" s="15">
        <v>2.3016430715961298</v>
      </c>
      <c r="AI162" s="15">
        <v>-1.5579579897117899</v>
      </c>
      <c r="AJ162" s="15">
        <v>-1.44602488179768</v>
      </c>
      <c r="AK162" s="15">
        <v>-0.869814220872689</v>
      </c>
      <c r="AS162" s="1">
        <v>2.8769719111161902</v>
      </c>
      <c r="AT162" s="1">
        <v>-1.06214254305418</v>
      </c>
      <c r="AU162" s="1">
        <v>-0.35113570588989101</v>
      </c>
      <c r="AV162" s="1">
        <v>-0.29791262405383201</v>
      </c>
      <c r="AX162" s="1">
        <v>3.0220656337331415</v>
      </c>
      <c r="AY162" s="1">
        <v>-0.2773103862489682</v>
      </c>
      <c r="AZ162" s="1">
        <v>-0.86091889149790735</v>
      </c>
      <c r="BA162" s="1">
        <v>-0.41414400526922107</v>
      </c>
      <c r="BC162" s="1">
        <f t="shared" si="11"/>
        <v>-0.1450937226169513</v>
      </c>
      <c r="BD162" s="1">
        <f t="shared" si="8"/>
        <v>-0.78483215680521179</v>
      </c>
      <c r="BE162" s="1">
        <f t="shared" si="9"/>
        <v>0.50978318560801639</v>
      </c>
      <c r="BF162" s="1">
        <f t="shared" si="10"/>
        <v>0.11623138121538906</v>
      </c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</row>
    <row r="163" spans="1:72" s="1" customFormat="1" x14ac:dyDescent="0.2">
      <c r="A163" s="1">
        <v>2016</v>
      </c>
      <c r="B163" s="1">
        <v>5</v>
      </c>
      <c r="D163" s="1">
        <v>2016</v>
      </c>
      <c r="E163" s="1">
        <v>5</v>
      </c>
      <c r="F163" s="10">
        <v>2.0696973496947599</v>
      </c>
      <c r="G163" s="11">
        <v>-1.14562956977981</v>
      </c>
      <c r="H163" s="12">
        <v>-0.52634883433594704</v>
      </c>
      <c r="I163" s="13">
        <v>-0.37395687767983399</v>
      </c>
      <c r="J163" s="14">
        <v>1.858069829203</v>
      </c>
      <c r="K163" s="11">
        <v>-1.4656089069521101</v>
      </c>
      <c r="L163" s="12">
        <v>-1.23049009884732</v>
      </c>
      <c r="M163" s="13">
        <v>-0.205850154127937</v>
      </c>
      <c r="N163" s="14">
        <v>1.69989333679909</v>
      </c>
      <c r="O163" s="11">
        <v>-1.66047350856861</v>
      </c>
      <c r="P163" s="12">
        <v>-1.5573202345081401</v>
      </c>
      <c r="Q163" s="13">
        <v>0.119152023911356</v>
      </c>
      <c r="R163" s="24">
        <v>0.162417715051247</v>
      </c>
      <c r="S163" s="26">
        <v>0.15552714929171299</v>
      </c>
      <c r="T163" s="15"/>
      <c r="U163" s="15">
        <v>2.3360390909070401</v>
      </c>
      <c r="V163" s="15">
        <v>-0.76407855977887595</v>
      </c>
      <c r="W163" s="15">
        <v>-0.437326735751219</v>
      </c>
      <c r="X163" s="15">
        <v>-0.31614658274209001</v>
      </c>
      <c r="Y163" s="15"/>
      <c r="Z163" s="15">
        <v>2.8769719111161902</v>
      </c>
      <c r="AA163" s="15">
        <v>-1.06214254305418</v>
      </c>
      <c r="AB163" s="15">
        <v>-0.35113570588989101</v>
      </c>
      <c r="AC163" s="15">
        <v>-0.29791262405383201</v>
      </c>
      <c r="AD163" s="15">
        <v>2.7938384624387802</v>
      </c>
      <c r="AE163" s="15">
        <v>-0.246942016019291</v>
      </c>
      <c r="AF163" s="15">
        <v>-0.566604675555619</v>
      </c>
      <c r="AG163" s="15">
        <v>-0.42872427953862802</v>
      </c>
      <c r="AH163" s="15">
        <v>2.3360390909070401</v>
      </c>
      <c r="AI163" s="15">
        <v>-0.76407855977887595</v>
      </c>
      <c r="AJ163" s="15">
        <v>-0.437326735751219</v>
      </c>
      <c r="AK163" s="15">
        <v>-0.31614658274209001</v>
      </c>
      <c r="AS163" s="1">
        <v>3.0772256763831298</v>
      </c>
      <c r="AT163" s="1">
        <v>-1.1307922782752799</v>
      </c>
      <c r="AU163" s="1">
        <v>-0.43202653045210598</v>
      </c>
      <c r="AV163" s="1">
        <v>-0.95491168358541401</v>
      </c>
      <c r="AX163" s="1">
        <v>2.3462200262191129</v>
      </c>
      <c r="AY163" s="1">
        <v>-1.8743163002431449</v>
      </c>
      <c r="AZ163" s="1">
        <v>-0.1795313603386085</v>
      </c>
      <c r="BA163" s="1">
        <v>-5.3249962359531257E-2</v>
      </c>
      <c r="BC163" s="1">
        <f t="shared" si="11"/>
        <v>0.73100565016401697</v>
      </c>
      <c r="BD163" s="1">
        <f t="shared" si="8"/>
        <v>0.74352402196786493</v>
      </c>
      <c r="BE163" s="1">
        <f t="shared" si="9"/>
        <v>-0.25249517011349748</v>
      </c>
      <c r="BF163" s="1">
        <f t="shared" si="10"/>
        <v>-0.90166172122588273</v>
      </c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</row>
    <row r="164" spans="1:72" s="1" customFormat="1" x14ac:dyDescent="0.2">
      <c r="A164" s="1">
        <v>2016</v>
      </c>
      <c r="B164" s="1">
        <v>6</v>
      </c>
      <c r="D164" s="1">
        <v>2016</v>
      </c>
      <c r="E164" s="1">
        <v>6</v>
      </c>
      <c r="F164" s="10">
        <v>2.2810935742587999</v>
      </c>
      <c r="G164" s="11">
        <v>-0.68436723938297805</v>
      </c>
      <c r="H164" s="12">
        <v>-0.237714421595769</v>
      </c>
      <c r="I164" s="13">
        <v>-0.280555660064641</v>
      </c>
      <c r="J164" s="14">
        <v>2.1131163252129399</v>
      </c>
      <c r="K164" s="11">
        <v>-1.1538557197044499</v>
      </c>
      <c r="L164" s="12">
        <v>-0.51863929088733196</v>
      </c>
      <c r="M164" s="13">
        <v>-0.313671047177356</v>
      </c>
      <c r="N164" s="14">
        <v>1.86159050391395</v>
      </c>
      <c r="O164" s="11">
        <v>-1.49430587313567</v>
      </c>
      <c r="P164" s="12">
        <v>-1.2127422538824699</v>
      </c>
      <c r="Q164" s="13">
        <v>-0.207399095386472</v>
      </c>
      <c r="R164" s="24">
        <v>-0.14918629100571601</v>
      </c>
      <c r="S164" s="26">
        <v>-0.16187279522579801</v>
      </c>
      <c r="T164" s="15"/>
      <c r="U164" s="15">
        <v>2.7938384624387802</v>
      </c>
      <c r="V164" s="15">
        <v>-0.246942016019291</v>
      </c>
      <c r="W164" s="15">
        <v>-0.566604675555619</v>
      </c>
      <c r="X164" s="15">
        <v>-0.42872427953862802</v>
      </c>
      <c r="Y164" s="15"/>
      <c r="Z164" s="15">
        <v>3.0772256763831298</v>
      </c>
      <c r="AA164" s="15">
        <v>-1.1307922782752799</v>
      </c>
      <c r="AB164" s="15">
        <v>-0.43202653045210598</v>
      </c>
      <c r="AC164" s="15">
        <v>-0.95491168358541401</v>
      </c>
      <c r="AD164" s="15">
        <v>2.8769719111161902</v>
      </c>
      <c r="AE164" s="15">
        <v>-1.06214254305418</v>
      </c>
      <c r="AF164" s="15">
        <v>-0.35113570588989101</v>
      </c>
      <c r="AG164" s="15">
        <v>-0.29791262405383201</v>
      </c>
      <c r="AH164" s="15">
        <v>2.7938384624387802</v>
      </c>
      <c r="AI164" s="15">
        <v>-0.246942016019291</v>
      </c>
      <c r="AJ164" s="15">
        <v>-0.566604675555619</v>
      </c>
      <c r="AK164" s="15">
        <v>-0.42872427953862802</v>
      </c>
      <c r="AS164" s="1">
        <v>3.0863631960517601</v>
      </c>
      <c r="AT164" s="1">
        <v>-1.3210779634655501</v>
      </c>
      <c r="AU164" s="1">
        <v>0.20400945785376201</v>
      </c>
      <c r="AV164" s="1">
        <v>-1.5315593326114501</v>
      </c>
      <c r="AX164" s="1">
        <v>3.149807716675797</v>
      </c>
      <c r="AY164" s="1">
        <v>-1.1961434403204958</v>
      </c>
      <c r="AZ164" s="1">
        <v>-0.4229690885816465</v>
      </c>
      <c r="BA164" s="1">
        <v>-1.2336830462396557</v>
      </c>
      <c r="BC164" s="1">
        <f t="shared" si="11"/>
        <v>-6.3444520624036826E-2</v>
      </c>
      <c r="BD164" s="1">
        <f t="shared" si="8"/>
        <v>-0.12493452314505427</v>
      </c>
      <c r="BE164" s="1">
        <f t="shared" si="9"/>
        <v>0.62697854643540851</v>
      </c>
      <c r="BF164" s="1">
        <f t="shared" si="10"/>
        <v>-0.29787628637179431</v>
      </c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</row>
    <row r="165" spans="1:72" s="1" customFormat="1" x14ac:dyDescent="0.2">
      <c r="A165" s="1">
        <v>2016</v>
      </c>
      <c r="B165" s="1">
        <v>7</v>
      </c>
      <c r="D165" s="1">
        <v>2016</v>
      </c>
      <c r="E165" s="1">
        <v>7</v>
      </c>
      <c r="F165" s="10">
        <v>2.14653053610941</v>
      </c>
      <c r="G165" s="11">
        <v>-0.85930863751175202</v>
      </c>
      <c r="H165" s="12">
        <v>-0.114155338311125</v>
      </c>
      <c r="I165" s="13">
        <v>-4.0515419043326797E-2</v>
      </c>
      <c r="J165" s="14">
        <v>2.3474188251521899</v>
      </c>
      <c r="K165" s="11">
        <v>-0.72494456744573199</v>
      </c>
      <c r="L165" s="12">
        <v>-0.32000520282769501</v>
      </c>
      <c r="M165" s="13">
        <v>-0.26806896928757301</v>
      </c>
      <c r="N165" s="14">
        <v>2.18778112050214</v>
      </c>
      <c r="O165" s="11">
        <v>-1.1340742688001499</v>
      </c>
      <c r="P165" s="12">
        <v>-0.56475578405232696</v>
      </c>
      <c r="Q165" s="13">
        <v>-0.37604257783274098</v>
      </c>
      <c r="R165" s="24">
        <v>3.8433015684560902E-2</v>
      </c>
      <c r="S165" s="26">
        <v>1.28110052281869E-2</v>
      </c>
      <c r="T165" s="15"/>
      <c r="U165" s="15">
        <v>2.8769719111161902</v>
      </c>
      <c r="V165" s="15">
        <v>-1.06214254305418</v>
      </c>
      <c r="W165" s="15">
        <v>-0.35113570588989101</v>
      </c>
      <c r="X165" s="15">
        <v>-0.29791262405383201</v>
      </c>
      <c r="Y165" s="15"/>
      <c r="Z165" s="15">
        <v>3.0863631960517601</v>
      </c>
      <c r="AA165" s="15">
        <v>-1.3210779634655501</v>
      </c>
      <c r="AB165" s="15">
        <v>0.20400945785376201</v>
      </c>
      <c r="AC165" s="15">
        <v>-1.5315593326114501</v>
      </c>
      <c r="AD165" s="15">
        <v>3.0772256763831298</v>
      </c>
      <c r="AE165" s="15">
        <v>-1.1307922782752799</v>
      </c>
      <c r="AF165" s="15">
        <v>-0.43202653045210598</v>
      </c>
      <c r="AG165" s="15">
        <v>-0.95491168358541401</v>
      </c>
      <c r="AH165" s="15">
        <v>2.8769719111161902</v>
      </c>
      <c r="AI165" s="15">
        <v>-1.06214254305418</v>
      </c>
      <c r="AJ165" s="15">
        <v>-0.35113570588989101</v>
      </c>
      <c r="AK165" s="15">
        <v>-0.29791262405383201</v>
      </c>
      <c r="AS165" s="1">
        <v>3.4640128824219198</v>
      </c>
      <c r="AT165" s="1">
        <v>-1.1159005065640999</v>
      </c>
      <c r="AU165" s="1">
        <v>0.66209823596513295</v>
      </c>
      <c r="AV165" s="1">
        <v>-1.9022336551335</v>
      </c>
      <c r="AX165" s="1">
        <v>2.9241141910671606</v>
      </c>
      <c r="AY165" s="1">
        <v>-1.4037732137547745</v>
      </c>
      <c r="AZ165" s="1">
        <v>0.6163999406933518</v>
      </c>
      <c r="BA165" s="1">
        <v>-1.5052025886250109</v>
      </c>
      <c r="BC165" s="1">
        <f t="shared" si="11"/>
        <v>0.53989869135475921</v>
      </c>
      <c r="BD165" s="1">
        <f t="shared" si="8"/>
        <v>0.28787270719067459</v>
      </c>
      <c r="BE165" s="1">
        <f t="shared" si="9"/>
        <v>4.5698295271781153E-2</v>
      </c>
      <c r="BF165" s="1">
        <f t="shared" si="10"/>
        <v>-0.39703106650848907</v>
      </c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</row>
    <row r="166" spans="1:72" s="1" customFormat="1" x14ac:dyDescent="0.2">
      <c r="A166" s="1">
        <v>2016</v>
      </c>
      <c r="B166" s="1">
        <v>8</v>
      </c>
      <c r="D166" s="1">
        <v>2016</v>
      </c>
      <c r="E166" s="1">
        <v>8</v>
      </c>
      <c r="F166" s="10">
        <v>2.29766905648269</v>
      </c>
      <c r="G166" s="11">
        <v>-0.650939496836759</v>
      </c>
      <c r="H166" s="12">
        <v>-0.20094413733917499</v>
      </c>
      <c r="I166" s="13">
        <v>-0.33911786963441498</v>
      </c>
      <c r="J166" s="14">
        <v>2.27134522229094</v>
      </c>
      <c r="K166" s="11">
        <v>-0.80505589382453702</v>
      </c>
      <c r="L166" s="12">
        <v>-0.193735606514845</v>
      </c>
      <c r="M166" s="13">
        <v>-0.17854410713159799</v>
      </c>
      <c r="N166" s="14">
        <v>2.40461355522006</v>
      </c>
      <c r="O166" s="11">
        <v>-0.751277672626389</v>
      </c>
      <c r="P166" s="12">
        <v>-0.39254364704133898</v>
      </c>
      <c r="Q166" s="13">
        <v>-0.26922688829564201</v>
      </c>
      <c r="R166" s="24">
        <v>0.24621297789666899</v>
      </c>
      <c r="S166" s="26">
        <v>0.13021883956361799</v>
      </c>
      <c r="T166" s="15"/>
      <c r="U166" s="15">
        <v>3.0772256763831298</v>
      </c>
      <c r="V166" s="15">
        <v>-1.1307922782752799</v>
      </c>
      <c r="W166" s="15">
        <v>-0.43202653045210598</v>
      </c>
      <c r="X166" s="15">
        <v>-0.95491168358541401</v>
      </c>
      <c r="Y166" s="15"/>
      <c r="Z166" s="15">
        <v>3.4640128824219198</v>
      </c>
      <c r="AA166" s="15">
        <v>-1.1159005065640999</v>
      </c>
      <c r="AB166" s="15">
        <v>0.66209823596513295</v>
      </c>
      <c r="AC166" s="15">
        <v>-1.9022336551335</v>
      </c>
      <c r="AD166" s="15">
        <v>3.0863631960517601</v>
      </c>
      <c r="AE166" s="15">
        <v>-1.3210779634655501</v>
      </c>
      <c r="AF166" s="15">
        <v>0.20400945785376201</v>
      </c>
      <c r="AG166" s="15">
        <v>-1.5315593326114501</v>
      </c>
      <c r="AH166" s="15">
        <v>3.0772256763831298</v>
      </c>
      <c r="AI166" s="15">
        <v>-1.1307922782752799</v>
      </c>
      <c r="AJ166" s="15">
        <v>-0.43202653045210598</v>
      </c>
      <c r="AK166" s="15">
        <v>-0.95491168358541401</v>
      </c>
      <c r="AS166" s="1">
        <v>3.9264815024928201</v>
      </c>
      <c r="AT166" s="1">
        <v>-1.0735868554816801</v>
      </c>
      <c r="AU166" s="1">
        <v>0.43304313383059601</v>
      </c>
      <c r="AV166" s="1">
        <v>-1.57722439497692</v>
      </c>
      <c r="AX166" s="1">
        <v>3.6037605301344091</v>
      </c>
      <c r="AY166" s="1">
        <v>-1.0393978643151005</v>
      </c>
      <c r="AZ166" s="1">
        <v>0.77627247359365859</v>
      </c>
      <c r="BA166" s="1">
        <v>-1.5250289690200061</v>
      </c>
      <c r="BC166" s="1">
        <f t="shared" si="11"/>
        <v>0.32272097235841102</v>
      </c>
      <c r="BD166" s="1">
        <f t="shared" si="8"/>
        <v>-3.4188991166579585E-2</v>
      </c>
      <c r="BE166" s="1">
        <f t="shared" si="9"/>
        <v>-0.34322933976306258</v>
      </c>
      <c r="BF166" s="1">
        <f t="shared" si="10"/>
        <v>-5.2195425956913954E-2</v>
      </c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</row>
    <row r="167" spans="1:72" s="1" customFormat="1" x14ac:dyDescent="0.2">
      <c r="A167" s="1">
        <v>2016</v>
      </c>
      <c r="B167" s="1">
        <v>9</v>
      </c>
      <c r="D167" s="1">
        <v>2016</v>
      </c>
      <c r="E167" s="1">
        <v>9</v>
      </c>
      <c r="F167" s="10">
        <v>2.5086546075301501</v>
      </c>
      <c r="G167" s="11">
        <v>-0.51395710078149004</v>
      </c>
      <c r="H167" s="12">
        <v>0.13222787847991499</v>
      </c>
      <c r="I167" s="13">
        <v>-0.98282726225505102</v>
      </c>
      <c r="J167" s="14">
        <v>2.3875598249385401</v>
      </c>
      <c r="K167" s="11">
        <v>-0.61209846974159299</v>
      </c>
      <c r="L167" s="12">
        <v>-0.251693278178444</v>
      </c>
      <c r="M167" s="13">
        <v>-0.56091979436275297</v>
      </c>
      <c r="N167" s="14">
        <v>2.3534612033511602</v>
      </c>
      <c r="O167" s="11">
        <v>-0.775994529276266</v>
      </c>
      <c r="P167" s="12">
        <v>-0.30425419442028601</v>
      </c>
      <c r="Q167" s="13">
        <v>-0.21000699893587499</v>
      </c>
      <c r="R167" s="24">
        <v>0.72464040763635695</v>
      </c>
      <c r="S167" s="26">
        <v>0.72146001907917401</v>
      </c>
      <c r="T167" s="15"/>
      <c r="U167" s="15">
        <v>3.0863631960517601</v>
      </c>
      <c r="V167" s="15">
        <v>-1.3210779634655501</v>
      </c>
      <c r="W167" s="15">
        <v>0.20400945785376201</v>
      </c>
      <c r="X167" s="15">
        <v>-1.5315593326114501</v>
      </c>
      <c r="Y167" s="15"/>
      <c r="Z167" s="15">
        <v>3.9264815024928201</v>
      </c>
      <c r="AA167" s="15">
        <v>-1.0735868554816801</v>
      </c>
      <c r="AB167" s="15">
        <v>0.43304313383059601</v>
      </c>
      <c r="AC167" s="15">
        <v>-1.57722439497692</v>
      </c>
      <c r="AD167" s="15">
        <v>3.4640128824219198</v>
      </c>
      <c r="AE167" s="15">
        <v>-1.1159005065640999</v>
      </c>
      <c r="AF167" s="15">
        <v>0.66209823596513295</v>
      </c>
      <c r="AG167" s="15">
        <v>-1.9022336551335</v>
      </c>
      <c r="AH167" s="15">
        <v>3.0863631960517601</v>
      </c>
      <c r="AI167" s="15">
        <v>-1.3210779634655501</v>
      </c>
      <c r="AJ167" s="15">
        <v>0.20400945785376201</v>
      </c>
      <c r="AK167" s="15">
        <v>-1.5315593326114501</v>
      </c>
      <c r="AS167" s="1">
        <v>4.7470293457273396</v>
      </c>
      <c r="AT167" s="1">
        <v>-0.40313778048293802</v>
      </c>
      <c r="AU167" s="1">
        <v>-0.10936526468980701</v>
      </c>
      <c r="AV167" s="1">
        <v>-1.5943799782027399</v>
      </c>
      <c r="AX167" s="1">
        <v>3.7002031101637063</v>
      </c>
      <c r="AY167" s="1">
        <v>-1.6000080541669124</v>
      </c>
      <c r="AZ167" s="1">
        <v>0.16054841370309803</v>
      </c>
      <c r="BA167" s="1">
        <v>-0.78717714374356507</v>
      </c>
      <c r="BC167" s="1">
        <f t="shared" si="11"/>
        <v>1.0468262355636333</v>
      </c>
      <c r="BD167" s="1">
        <f t="shared" si="8"/>
        <v>1.1968702736839743</v>
      </c>
      <c r="BE167" s="1">
        <f t="shared" si="9"/>
        <v>-0.26991367839290503</v>
      </c>
      <c r="BF167" s="1">
        <f t="shared" si="10"/>
        <v>-0.80720283445917484</v>
      </c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</row>
    <row r="168" spans="1:72" s="1" customFormat="1" x14ac:dyDescent="0.2">
      <c r="A168" s="1">
        <v>2016</v>
      </c>
      <c r="B168" s="1">
        <v>10</v>
      </c>
      <c r="D168" s="1">
        <v>2016</v>
      </c>
      <c r="E168" s="1">
        <v>10</v>
      </c>
      <c r="F168" s="10">
        <v>2.9641782818954501</v>
      </c>
      <c r="G168" s="11">
        <v>-0.129808299304675</v>
      </c>
      <c r="H168" s="12">
        <v>0.48830820877662501</v>
      </c>
      <c r="I168" s="13">
        <v>-1.4481542880990601</v>
      </c>
      <c r="J168" s="14">
        <v>2.5986714740470802</v>
      </c>
      <c r="K168" s="11">
        <v>-0.473087130864348</v>
      </c>
      <c r="L168" s="12">
        <v>0.10224485669821599</v>
      </c>
      <c r="M168" s="13">
        <v>-1.14770561269947</v>
      </c>
      <c r="N168" s="14">
        <v>2.4375871687045598</v>
      </c>
      <c r="O168" s="11">
        <v>-0.63134319810182804</v>
      </c>
      <c r="P168" s="12">
        <v>-0.316784994533997</v>
      </c>
      <c r="Q168" s="13">
        <v>-0.55816421157676099</v>
      </c>
      <c r="R168" s="24">
        <v>0.43557129900894898</v>
      </c>
      <c r="S168" s="26">
        <v>0.14519043300298301</v>
      </c>
      <c r="T168" s="15"/>
      <c r="U168" s="15">
        <v>3.4640128824219198</v>
      </c>
      <c r="V168" s="15">
        <v>-1.1159005065640999</v>
      </c>
      <c r="W168" s="15">
        <v>0.66209823596513295</v>
      </c>
      <c r="X168" s="15">
        <v>-1.9022336551335</v>
      </c>
      <c r="Y168" s="15"/>
      <c r="Z168" s="15">
        <v>4.7470293457273396</v>
      </c>
      <c r="AA168" s="15">
        <v>-0.40313778048293802</v>
      </c>
      <c r="AB168" s="15">
        <v>-0.10936526468980701</v>
      </c>
      <c r="AC168" s="15">
        <v>-1.5943799782027399</v>
      </c>
      <c r="AD168" s="15">
        <v>3.9264815024928201</v>
      </c>
      <c r="AE168" s="15">
        <v>-1.0735868554816801</v>
      </c>
      <c r="AF168" s="15">
        <v>0.43304313383059601</v>
      </c>
      <c r="AG168" s="15">
        <v>-1.57722439497692</v>
      </c>
      <c r="AH168" s="15">
        <v>3.4640128824219198</v>
      </c>
      <c r="AI168" s="15">
        <v>-1.1159005065640999</v>
      </c>
      <c r="AJ168" s="15">
        <v>0.66209823596513295</v>
      </c>
      <c r="AK168" s="15">
        <v>-1.9022336551335</v>
      </c>
      <c r="AS168" s="1">
        <v>4.9444443344815303</v>
      </c>
      <c r="AT168" s="1">
        <v>-0.40917788577870001</v>
      </c>
      <c r="AU168" s="1">
        <v>-0.60699176286072398</v>
      </c>
      <c r="AV168" s="1">
        <v>-0.910968572864155</v>
      </c>
      <c r="AX168" s="1">
        <v>5.1429037923704852</v>
      </c>
      <c r="AY168" s="1">
        <v>-0.40526273781597988</v>
      </c>
      <c r="AZ168" s="1">
        <v>-0.43886468696702269</v>
      </c>
      <c r="BA168" s="1">
        <v>-1.2098004439132191</v>
      </c>
      <c r="BC168" s="1">
        <f t="shared" si="11"/>
        <v>-0.19845945788895492</v>
      </c>
      <c r="BD168" s="1">
        <f t="shared" si="8"/>
        <v>-3.9151479627201335E-3</v>
      </c>
      <c r="BE168" s="1">
        <f t="shared" si="9"/>
        <v>-0.16812707589370129</v>
      </c>
      <c r="BF168" s="1">
        <f t="shared" si="10"/>
        <v>0.29883187104906406</v>
      </c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</row>
    <row r="169" spans="1:72" s="1" customFormat="1" x14ac:dyDescent="0.2">
      <c r="A169" s="1">
        <v>2016</v>
      </c>
      <c r="B169" s="1">
        <v>11</v>
      </c>
      <c r="D169" s="1">
        <v>2016</v>
      </c>
      <c r="E169" s="1">
        <v>11</v>
      </c>
      <c r="F169" s="10">
        <v>3.3315281606402101</v>
      </c>
      <c r="G169" s="11">
        <v>-9.0873344446511503E-2</v>
      </c>
      <c r="H169" s="12">
        <v>0.60401681838778598</v>
      </c>
      <c r="I169" s="13">
        <v>-1.2072550127463</v>
      </c>
      <c r="J169" s="14">
        <v>3.0543639796790498</v>
      </c>
      <c r="K169" s="11">
        <v>-0.13123803300179099</v>
      </c>
      <c r="L169" s="12">
        <v>0.36531791727096002</v>
      </c>
      <c r="M169" s="13">
        <v>-1.5168046922246901</v>
      </c>
      <c r="N169" s="14">
        <v>2.6748053063207</v>
      </c>
      <c r="O169" s="11">
        <v>-0.47566955560812602</v>
      </c>
      <c r="P169" s="12">
        <v>3.5999783045764802E-2</v>
      </c>
      <c r="Q169" s="13">
        <v>-1.18376740762861</v>
      </c>
      <c r="R169" s="24">
        <v>0.41248273054494899</v>
      </c>
      <c r="S169" s="26">
        <v>0.31120817506079601</v>
      </c>
      <c r="T169" s="15"/>
      <c r="U169" s="15">
        <v>3.9264815024928201</v>
      </c>
      <c r="V169" s="15">
        <v>-1.0735868554816801</v>
      </c>
      <c r="W169" s="15">
        <v>0.43304313383059601</v>
      </c>
      <c r="X169" s="15">
        <v>-1.57722439497692</v>
      </c>
      <c r="Y169" s="15"/>
      <c r="Z169" s="15">
        <v>4.9444443344815303</v>
      </c>
      <c r="AA169" s="15">
        <v>-0.40917788577870001</v>
      </c>
      <c r="AB169" s="15">
        <v>-0.60699176286072398</v>
      </c>
      <c r="AC169" s="15">
        <v>-0.910968572864155</v>
      </c>
      <c r="AD169" s="15">
        <v>4.7470293457273396</v>
      </c>
      <c r="AE169" s="15">
        <v>-0.40313778048293802</v>
      </c>
      <c r="AF169" s="15">
        <v>-0.10936526468980701</v>
      </c>
      <c r="AG169" s="15">
        <v>-1.5943799782027399</v>
      </c>
      <c r="AH169" s="15">
        <v>3.9264815024928201</v>
      </c>
      <c r="AI169" s="15">
        <v>-1.0735868554816801</v>
      </c>
      <c r="AJ169" s="15">
        <v>0.43304313383059601</v>
      </c>
      <c r="AK169" s="15">
        <v>-1.57722439497692</v>
      </c>
      <c r="AS169" s="1">
        <v>5.5555671335612598</v>
      </c>
      <c r="AT169" s="1">
        <v>-0.337613229195805</v>
      </c>
      <c r="AU169" s="1">
        <v>0.107877412273252</v>
      </c>
      <c r="AV169" s="1">
        <v>-0.86894551094176797</v>
      </c>
      <c r="AX169" s="1">
        <v>4.3924414749432676</v>
      </c>
      <c r="AY169" s="1">
        <v>-1.3734181548338278</v>
      </c>
      <c r="AZ169" s="1">
        <v>-0.68681578851457981</v>
      </c>
      <c r="BA169" s="1">
        <v>-0.29633053992297675</v>
      </c>
      <c r="BC169" s="1">
        <f t="shared" si="11"/>
        <v>1.1631256586179921</v>
      </c>
      <c r="BD169" s="1">
        <f t="shared" si="8"/>
        <v>1.0358049256380228</v>
      </c>
      <c r="BE169" s="1">
        <f t="shared" si="9"/>
        <v>0.79469320078783179</v>
      </c>
      <c r="BF169" s="1">
        <f t="shared" si="10"/>
        <v>-0.57261497101879122</v>
      </c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</row>
    <row r="170" spans="1:72" s="1" customFormat="1" x14ac:dyDescent="0.2">
      <c r="A170" s="1">
        <v>2016</v>
      </c>
      <c r="B170" s="1">
        <v>12</v>
      </c>
      <c r="D170" s="1">
        <v>2016</v>
      </c>
      <c r="E170" s="1">
        <v>12</v>
      </c>
      <c r="F170" s="10">
        <v>3.90658298956077</v>
      </c>
      <c r="G170" s="11">
        <v>0.113709901239143</v>
      </c>
      <c r="H170" s="12">
        <v>0.588979684038204</v>
      </c>
      <c r="I170" s="13">
        <v>-1.01644085208771</v>
      </c>
      <c r="J170" s="14">
        <v>3.5003449762102701</v>
      </c>
      <c r="K170" s="11">
        <v>-1.64501685955275E-2</v>
      </c>
      <c r="L170" s="12">
        <v>0.52869998569549503</v>
      </c>
      <c r="M170" s="13">
        <v>-1.3724051006801601</v>
      </c>
      <c r="N170" s="14">
        <v>3.1200332625491498</v>
      </c>
      <c r="O170" s="11">
        <v>-0.172550873921024</v>
      </c>
      <c r="P170" s="12">
        <v>0.28022966961556101</v>
      </c>
      <c r="Q170" s="13">
        <v>-1.51233621573715</v>
      </c>
      <c r="R170" s="24">
        <v>0.45772768841012001</v>
      </c>
      <c r="S170" s="26">
        <v>0.44439447659449599</v>
      </c>
      <c r="T170" s="15"/>
      <c r="U170" s="15">
        <v>4.7470293457273396</v>
      </c>
      <c r="V170" s="15">
        <v>-0.40313778048293802</v>
      </c>
      <c r="W170" s="15">
        <v>-0.10936526468980701</v>
      </c>
      <c r="X170" s="15">
        <v>-1.5943799782027399</v>
      </c>
      <c r="Y170" s="15"/>
      <c r="Z170" s="15">
        <v>5.5555671335612598</v>
      </c>
      <c r="AA170" s="15">
        <v>-0.337613229195805</v>
      </c>
      <c r="AB170" s="15">
        <v>0.107877412273252</v>
      </c>
      <c r="AC170" s="15">
        <v>-0.86894551094176797</v>
      </c>
      <c r="AD170" s="15">
        <v>4.9444443344815303</v>
      </c>
      <c r="AE170" s="15">
        <v>-0.40917788577870001</v>
      </c>
      <c r="AF170" s="15">
        <v>-0.60699176286072398</v>
      </c>
      <c r="AG170" s="15">
        <v>-0.910968572864155</v>
      </c>
      <c r="AH170" s="15">
        <v>4.7470293457273396</v>
      </c>
      <c r="AI170" s="15">
        <v>-0.40313778048293802</v>
      </c>
      <c r="AJ170" s="15">
        <v>-0.10936526468980701</v>
      </c>
      <c r="AK170" s="15">
        <v>-1.5943799782027399</v>
      </c>
      <c r="AS170" s="1">
        <v>5.5591029838864801</v>
      </c>
      <c r="AT170" s="1">
        <v>-1.2772640912428399</v>
      </c>
      <c r="AU170" s="1">
        <v>0.62956878780283798</v>
      </c>
      <c r="AV170" s="1">
        <v>-0.31534194697526102</v>
      </c>
      <c r="AX170" s="1">
        <v>6.0680256960485428</v>
      </c>
      <c r="AY170" s="1">
        <v>-0.11917076405900057</v>
      </c>
      <c r="AZ170" s="1">
        <v>0.48947746425527922</v>
      </c>
      <c r="BA170" s="1">
        <v>-0.70870391034543057</v>
      </c>
      <c r="BC170" s="1">
        <f t="shared" si="11"/>
        <v>-0.50892271216206275</v>
      </c>
      <c r="BD170" s="1">
        <f t="shared" si="8"/>
        <v>-1.1580933271838394</v>
      </c>
      <c r="BE170" s="1">
        <f t="shared" si="9"/>
        <v>0.14009132354755877</v>
      </c>
      <c r="BF170" s="1">
        <f t="shared" si="10"/>
        <v>0.39336196337016954</v>
      </c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</row>
    <row r="171" spans="1:72" s="1" customFormat="1" x14ac:dyDescent="0.2">
      <c r="A171" s="1">
        <v>2017</v>
      </c>
      <c r="B171" s="1">
        <v>1</v>
      </c>
      <c r="D171" s="1">
        <v>2017</v>
      </c>
      <c r="E171" s="1">
        <v>1</v>
      </c>
      <c r="F171" s="10">
        <v>4.2926222417712703</v>
      </c>
      <c r="G171" s="11">
        <v>-3.5975865926887597E-2</v>
      </c>
      <c r="H171" s="12">
        <v>0.31052228442195801</v>
      </c>
      <c r="I171" s="13">
        <v>-0.55396096756691404</v>
      </c>
      <c r="J171" s="14">
        <v>4.0205745974756502</v>
      </c>
      <c r="K171" s="11">
        <v>0.12563967238955301</v>
      </c>
      <c r="L171" s="12">
        <v>0.44246834904915999</v>
      </c>
      <c r="M171" s="13">
        <v>-1.0944256115472799</v>
      </c>
      <c r="N171" s="14">
        <v>3.5804992017009099</v>
      </c>
      <c r="O171" s="11">
        <v>-3.1040623981877499E-2</v>
      </c>
      <c r="P171" s="12">
        <v>0.45486791062562199</v>
      </c>
      <c r="Q171" s="13">
        <v>-1.4017465270048499</v>
      </c>
      <c r="R171" s="24">
        <v>0.61742308485332897</v>
      </c>
      <c r="S171" s="26">
        <v>0.20580769495110901</v>
      </c>
      <c r="T171" s="15"/>
      <c r="U171" s="15">
        <v>4.9444443344815303</v>
      </c>
      <c r="V171" s="15">
        <v>-0.40917788577870001</v>
      </c>
      <c r="W171" s="15">
        <v>-0.60699176286072398</v>
      </c>
      <c r="X171" s="15">
        <v>-0.910968572864155</v>
      </c>
      <c r="Y171" s="15"/>
      <c r="Z171" s="15">
        <v>5.5591029838864801</v>
      </c>
      <c r="AA171" s="15">
        <v>-1.2772640912428399</v>
      </c>
      <c r="AB171" s="15">
        <v>0.62956878780283798</v>
      </c>
      <c r="AC171" s="15">
        <v>-0.31534194697526102</v>
      </c>
      <c r="AD171" s="15">
        <v>5.5555671335612598</v>
      </c>
      <c r="AE171" s="15">
        <v>-0.337613229195805</v>
      </c>
      <c r="AF171" s="15">
        <v>0.107877412273252</v>
      </c>
      <c r="AG171" s="15">
        <v>-0.86894551094176797</v>
      </c>
      <c r="AH171" s="15">
        <v>4.9444443344815303</v>
      </c>
      <c r="AI171" s="15">
        <v>-0.40917788577870001</v>
      </c>
      <c r="AJ171" s="15">
        <v>-0.60699176286072398</v>
      </c>
      <c r="AK171" s="15">
        <v>-0.910968572864155</v>
      </c>
      <c r="AS171" s="1">
        <v>6.23062060424449</v>
      </c>
      <c r="AT171" s="1">
        <v>-1.2505919724200201</v>
      </c>
      <c r="AU171" s="1">
        <v>0.98408431007255304</v>
      </c>
      <c r="AV171" s="1">
        <v>-0.80827605210672204</v>
      </c>
      <c r="AX171" s="1">
        <v>4.7962151696046451</v>
      </c>
      <c r="AY171" s="1">
        <v>-2.3239939452426563</v>
      </c>
      <c r="AZ171" s="1">
        <v>0.68650347480820273</v>
      </c>
      <c r="BA171" s="1">
        <v>0.19065851071101514</v>
      </c>
      <c r="BC171" s="1">
        <f t="shared" si="11"/>
        <v>1.4344054346398449</v>
      </c>
      <c r="BD171" s="1">
        <f t="shared" si="8"/>
        <v>1.0734019728226363</v>
      </c>
      <c r="BE171" s="1">
        <f t="shared" si="9"/>
        <v>0.29758083526435031</v>
      </c>
      <c r="BF171" s="1">
        <f t="shared" si="10"/>
        <v>-0.99893456281773718</v>
      </c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</row>
    <row r="172" spans="1:72" s="1" customFormat="1" x14ac:dyDescent="0.2">
      <c r="A172" s="1">
        <v>2017</v>
      </c>
      <c r="B172" s="1">
        <v>2</v>
      </c>
      <c r="D172" s="1">
        <v>2017</v>
      </c>
      <c r="E172" s="1">
        <v>2</v>
      </c>
      <c r="F172" s="10">
        <v>4.8182090374352997</v>
      </c>
      <c r="G172" s="11">
        <v>-0.105217220587008</v>
      </c>
      <c r="H172" s="12">
        <v>0.62992595923252903</v>
      </c>
      <c r="I172" s="13">
        <v>-0.53480569922848298</v>
      </c>
      <c r="J172" s="14">
        <v>4.4935165656309701</v>
      </c>
      <c r="K172" s="11">
        <v>5.6962727001207497E-2</v>
      </c>
      <c r="L172" s="12">
        <v>0.351673032138062</v>
      </c>
      <c r="M172" s="13">
        <v>-0.75144176103569704</v>
      </c>
      <c r="N172" s="14">
        <v>4.0851712352549496</v>
      </c>
      <c r="O172" s="11">
        <v>9.8802190492238595E-2</v>
      </c>
      <c r="P172" s="12">
        <v>0.351274582839607</v>
      </c>
      <c r="Q172" s="13">
        <v>-1.0995176390907699</v>
      </c>
      <c r="R172" s="24">
        <v>0.51342691720696099</v>
      </c>
      <c r="S172" s="26">
        <v>0.40579374611178298</v>
      </c>
      <c r="T172" s="15"/>
      <c r="U172" s="15">
        <v>5.5555671335612598</v>
      </c>
      <c r="V172" s="15">
        <v>-0.337613229195805</v>
      </c>
      <c r="W172" s="15">
        <v>0.107877412273252</v>
      </c>
      <c r="X172" s="15">
        <v>-0.86894551094176797</v>
      </c>
      <c r="Y172" s="15"/>
      <c r="Z172" s="15">
        <v>6.23062060424449</v>
      </c>
      <c r="AA172" s="15">
        <v>-1.2505919724200201</v>
      </c>
      <c r="AB172" s="15">
        <v>0.98408431007255304</v>
      </c>
      <c r="AC172" s="15">
        <v>-0.80827605210672204</v>
      </c>
      <c r="AD172" s="15">
        <v>5.5591029838864801</v>
      </c>
      <c r="AE172" s="15">
        <v>-1.2772640912428399</v>
      </c>
      <c r="AF172" s="15">
        <v>0.62956878780283798</v>
      </c>
      <c r="AG172" s="15">
        <v>-0.31534194697526102</v>
      </c>
      <c r="AH172" s="15">
        <v>5.5555671335612598</v>
      </c>
      <c r="AI172" s="15">
        <v>-0.337613229195805</v>
      </c>
      <c r="AJ172" s="15">
        <v>0.107877412273252</v>
      </c>
      <c r="AK172" s="15">
        <v>-0.86894551094176797</v>
      </c>
      <c r="AS172" s="1">
        <v>6.1436942094508504</v>
      </c>
      <c r="AT172" s="1">
        <v>-1.30201309382905</v>
      </c>
      <c r="AU172" s="1">
        <v>0.40004567314624001</v>
      </c>
      <c r="AV172" s="1">
        <v>-0.90552329436954304</v>
      </c>
      <c r="AX172" s="1">
        <v>6.8082147021997397</v>
      </c>
      <c r="AY172" s="1">
        <v>-0.88090345769946787</v>
      </c>
      <c r="AZ172" s="1">
        <v>0.80552824933085898</v>
      </c>
      <c r="BA172" s="1">
        <v>-0.87610501226444204</v>
      </c>
      <c r="BC172" s="1">
        <f t="shared" si="11"/>
        <v>-0.66452049274888925</v>
      </c>
      <c r="BD172" s="1">
        <f t="shared" si="8"/>
        <v>-0.42110963612958208</v>
      </c>
      <c r="BE172" s="1">
        <f t="shared" si="9"/>
        <v>-0.40548257618461897</v>
      </c>
      <c r="BF172" s="1">
        <f t="shared" si="10"/>
        <v>-2.9418282105101001E-2</v>
      </c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</row>
    <row r="173" spans="1:72" s="1" customFormat="1" x14ac:dyDescent="0.2">
      <c r="A173" s="1">
        <v>2017</v>
      </c>
      <c r="B173" s="1">
        <v>3</v>
      </c>
      <c r="D173" s="1">
        <v>2017</v>
      </c>
      <c r="E173" s="1">
        <v>3</v>
      </c>
      <c r="F173" s="10">
        <v>5.07435513450742</v>
      </c>
      <c r="G173" s="11">
        <v>-0.411697471233885</v>
      </c>
      <c r="H173" s="12">
        <v>0.83456001833047</v>
      </c>
      <c r="I173" s="13">
        <v>-0.21713315011631701</v>
      </c>
      <c r="J173" s="14">
        <v>4.9233846424673402</v>
      </c>
      <c r="K173" s="11">
        <v>-0.12004729973143</v>
      </c>
      <c r="L173" s="12">
        <v>0.59427254395840601</v>
      </c>
      <c r="M173" s="13">
        <v>-0.57531715036978404</v>
      </c>
      <c r="N173" s="14">
        <v>4.5613821651014099</v>
      </c>
      <c r="O173" s="11">
        <v>3.4820476294816799E-2</v>
      </c>
      <c r="P173" s="12">
        <v>0.31092802654003299</v>
      </c>
      <c r="Q173" s="13">
        <v>-0.78371837445890102</v>
      </c>
      <c r="R173" s="24">
        <v>-0.135792281797086</v>
      </c>
      <c r="S173" s="26">
        <v>0.11173348165620201</v>
      </c>
      <c r="T173" s="15"/>
      <c r="U173" s="15">
        <v>5.5591029838864801</v>
      </c>
      <c r="V173" s="15">
        <v>-1.2772640912428399</v>
      </c>
      <c r="W173" s="15">
        <v>0.62956878780283798</v>
      </c>
      <c r="X173" s="15">
        <v>-0.31534194697526102</v>
      </c>
      <c r="Y173" s="15"/>
      <c r="Z173" s="15">
        <v>6.1436942094508504</v>
      </c>
      <c r="AA173" s="15">
        <v>-1.30201309382905</v>
      </c>
      <c r="AB173" s="15">
        <v>0.40004567314624001</v>
      </c>
      <c r="AC173" s="15">
        <v>-0.90552329436954304</v>
      </c>
      <c r="AD173" s="15">
        <v>6.23062060424449</v>
      </c>
      <c r="AE173" s="15">
        <v>-1.2505919724200201</v>
      </c>
      <c r="AF173" s="15">
        <v>0.98408431007255304</v>
      </c>
      <c r="AG173" s="15">
        <v>-0.80827605210672204</v>
      </c>
      <c r="AH173" s="15">
        <v>5.5591029838864801</v>
      </c>
      <c r="AI173" s="15">
        <v>-1.2772640912428399</v>
      </c>
      <c r="AJ173" s="15">
        <v>0.62956878780283798</v>
      </c>
      <c r="AK173" s="15">
        <v>-0.31534194697526102</v>
      </c>
      <c r="AS173" s="1">
        <v>6.2892439283771697</v>
      </c>
      <c r="AT173" s="1">
        <v>-0.95364618589654904</v>
      </c>
      <c r="AU173" s="1">
        <v>2.14305398618122E-2</v>
      </c>
      <c r="AV173" s="1">
        <v>-0.96828979829192197</v>
      </c>
      <c r="AX173" s="1">
        <v>5.4623834649819587</v>
      </c>
      <c r="AY173" s="1">
        <v>-2.1576398527186282</v>
      </c>
      <c r="AZ173" s="1">
        <v>-3.2341790437575596E-2</v>
      </c>
      <c r="BA173" s="1">
        <v>-0.70792212771245711</v>
      </c>
      <c r="BC173" s="1">
        <f t="shared" si="11"/>
        <v>0.82686046339521102</v>
      </c>
      <c r="BD173" s="1">
        <f t="shared" si="8"/>
        <v>1.2039936668220792</v>
      </c>
      <c r="BE173" s="1">
        <f t="shared" si="9"/>
        <v>5.3772330299387799E-2</v>
      </c>
      <c r="BF173" s="1">
        <f t="shared" si="10"/>
        <v>-0.26036767057946486</v>
      </c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</row>
    <row r="174" spans="1:72" s="1" customFormat="1" x14ac:dyDescent="0.2">
      <c r="A174" s="1">
        <v>2017</v>
      </c>
      <c r="B174" s="1">
        <v>4</v>
      </c>
      <c r="D174" s="1">
        <v>2017</v>
      </c>
      <c r="E174" s="1">
        <v>4</v>
      </c>
      <c r="F174" s="10">
        <v>5.4732466858255</v>
      </c>
      <c r="G174" s="11">
        <v>-0.37947279884316798</v>
      </c>
      <c r="H174" s="12">
        <v>1.0638885343306701</v>
      </c>
      <c r="I174" s="13">
        <v>-0.402618934909723</v>
      </c>
      <c r="J174" s="14">
        <v>5.2353573261377102</v>
      </c>
      <c r="K174" s="11">
        <v>-0.343284139406551</v>
      </c>
      <c r="L174" s="12">
        <v>0.83309907444513598</v>
      </c>
      <c r="M174" s="13">
        <v>-0.409998620872911</v>
      </c>
      <c r="N174" s="14">
        <v>4.9900755768839904</v>
      </c>
      <c r="O174" s="11">
        <v>-0.145085912672025</v>
      </c>
      <c r="P174" s="12">
        <v>0.50747245449171796</v>
      </c>
      <c r="Q174" s="13">
        <v>-0.57971319238128405</v>
      </c>
      <c r="R174" s="24">
        <v>0.267038742903555</v>
      </c>
      <c r="S174" s="26">
        <v>8.90129143011852E-2</v>
      </c>
      <c r="T174" s="15"/>
      <c r="U174" s="15">
        <v>6.23062060424449</v>
      </c>
      <c r="V174" s="15">
        <v>-1.2505919724200201</v>
      </c>
      <c r="W174" s="15">
        <v>0.98408431007255304</v>
      </c>
      <c r="X174" s="15">
        <v>-0.80827605210672204</v>
      </c>
      <c r="Y174" s="15"/>
      <c r="Z174" s="15">
        <v>6.2892439283771697</v>
      </c>
      <c r="AA174" s="15">
        <v>-0.95364618589654904</v>
      </c>
      <c r="AB174" s="15">
        <v>2.14305398618122E-2</v>
      </c>
      <c r="AC174" s="15">
        <v>-0.96828979829192197</v>
      </c>
      <c r="AD174" s="15">
        <v>6.1436942094508504</v>
      </c>
      <c r="AE174" s="15">
        <v>-1.30201309382905</v>
      </c>
      <c r="AF174" s="15">
        <v>0.40004567314624001</v>
      </c>
      <c r="AG174" s="15">
        <v>-0.90552329436954304</v>
      </c>
      <c r="AH174" s="15">
        <v>6.23062060424449</v>
      </c>
      <c r="AI174" s="15">
        <v>-1.2505919724200201</v>
      </c>
      <c r="AJ174" s="15">
        <v>0.98408431007255304</v>
      </c>
      <c r="AK174" s="15">
        <v>-0.80827605210672204</v>
      </c>
      <c r="AS174" s="1">
        <v>6.4231814818295403</v>
      </c>
      <c r="AT174" s="1">
        <v>-0.92966780935277304</v>
      </c>
      <c r="AU174" s="1">
        <v>-0.480795353503437</v>
      </c>
      <c r="AV174" s="1">
        <v>-0.66731539776874005</v>
      </c>
      <c r="AX174" s="1">
        <v>6.4062334371367262</v>
      </c>
      <c r="AY174" s="1">
        <v>-1.045704286366951</v>
      </c>
      <c r="AZ174" s="1">
        <v>-0.10194801811297494</v>
      </c>
      <c r="BA174" s="1">
        <v>-0.75801527615668407</v>
      </c>
      <c r="BC174" s="1">
        <f t="shared" si="11"/>
        <v>1.6948044692814079E-2</v>
      </c>
      <c r="BD174" s="1">
        <f t="shared" si="8"/>
        <v>0.11603647701417796</v>
      </c>
      <c r="BE174" s="1">
        <f t="shared" si="9"/>
        <v>-0.37884733539046206</v>
      </c>
      <c r="BF174" s="1">
        <f t="shared" si="10"/>
        <v>9.0699878387944022E-2</v>
      </c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</row>
    <row r="175" spans="1:72" s="1" customFormat="1" x14ac:dyDescent="0.2">
      <c r="A175" s="1">
        <v>2017</v>
      </c>
      <c r="B175" s="1">
        <v>5</v>
      </c>
      <c r="D175" s="1">
        <v>2017</v>
      </c>
      <c r="E175" s="1">
        <v>5</v>
      </c>
      <c r="F175" s="10">
        <v>5.66607448979578</v>
      </c>
      <c r="G175" s="11">
        <v>-0.40786051189343098</v>
      </c>
      <c r="H175" s="12">
        <v>0.71349687994389299</v>
      </c>
      <c r="I175" s="13">
        <v>-0.54959016151790097</v>
      </c>
      <c r="J175" s="14">
        <v>5.49911894508244</v>
      </c>
      <c r="K175" s="11">
        <v>-0.38273696831614401</v>
      </c>
      <c r="L175" s="12">
        <v>0.92910743166344301</v>
      </c>
      <c r="M175" s="13">
        <v>-0.51763038891936897</v>
      </c>
      <c r="N175" s="14">
        <v>5.2904099815980796</v>
      </c>
      <c r="O175" s="11">
        <v>-0.35276265144708302</v>
      </c>
      <c r="P175" s="12">
        <v>0.77795262496803497</v>
      </c>
      <c r="Q175" s="13">
        <v>-0.41725071224110399</v>
      </c>
      <c r="R175" s="24">
        <v>0.48164874386212803</v>
      </c>
      <c r="S175" s="26">
        <v>0.27901794960631998</v>
      </c>
      <c r="T175" s="15"/>
      <c r="U175" s="15">
        <v>6.1436942094508504</v>
      </c>
      <c r="V175" s="15">
        <v>-1.30201309382905</v>
      </c>
      <c r="W175" s="15">
        <v>0.40004567314624001</v>
      </c>
      <c r="X175" s="15">
        <v>-0.90552329436954304</v>
      </c>
      <c r="Y175" s="15"/>
      <c r="Z175" s="15">
        <v>6.4231814818295403</v>
      </c>
      <c r="AA175" s="15">
        <v>-0.92966780935277304</v>
      </c>
      <c r="AB175" s="15">
        <v>-0.480795353503437</v>
      </c>
      <c r="AC175" s="15">
        <v>-0.66731539776874005</v>
      </c>
      <c r="AD175" s="15">
        <v>6.2892439283771697</v>
      </c>
      <c r="AE175" s="15">
        <v>-0.95364618589654904</v>
      </c>
      <c r="AF175" s="15">
        <v>2.14305398618122E-2</v>
      </c>
      <c r="AG175" s="15">
        <v>-0.96828979829192197</v>
      </c>
      <c r="AH175" s="15">
        <v>6.1436942094508504</v>
      </c>
      <c r="AI175" s="15">
        <v>-1.30201309382905</v>
      </c>
      <c r="AJ175" s="15">
        <v>0.40004567314624001</v>
      </c>
      <c r="AK175" s="15">
        <v>-0.90552329436954304</v>
      </c>
      <c r="AS175" s="1">
        <v>6.55772784015846</v>
      </c>
      <c r="AT175" s="1">
        <v>-1.4730853806922899</v>
      </c>
      <c r="AU175" s="1">
        <v>-0.374687540783742</v>
      </c>
      <c r="AV175" s="1">
        <v>-0.41297867825324203</v>
      </c>
      <c r="AX175" s="1">
        <v>6.1692451160415658</v>
      </c>
      <c r="AY175" s="1">
        <v>-1.5896813544927324</v>
      </c>
      <c r="AZ175" s="1">
        <v>-0.61400635242782742</v>
      </c>
      <c r="BA175" s="1">
        <v>-0.27141990841079511</v>
      </c>
      <c r="BC175" s="1">
        <f t="shared" si="11"/>
        <v>0.38848272411689422</v>
      </c>
      <c r="BD175" s="1">
        <f t="shared" si="8"/>
        <v>0.11659597380044251</v>
      </c>
      <c r="BE175" s="1">
        <f t="shared" si="9"/>
        <v>0.23931881164408542</v>
      </c>
      <c r="BF175" s="1">
        <f t="shared" si="10"/>
        <v>-0.14155876984244692</v>
      </c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</row>
    <row r="176" spans="1:72" s="1" customFormat="1" x14ac:dyDescent="0.2">
      <c r="A176" s="1">
        <v>2017</v>
      </c>
      <c r="B176" s="1">
        <v>6</v>
      </c>
      <c r="D176" s="1">
        <v>2017</v>
      </c>
      <c r="E176" s="1">
        <v>6</v>
      </c>
      <c r="F176" s="10">
        <v>5.8979435711688399</v>
      </c>
      <c r="G176" s="11">
        <v>-0.49316096702752099</v>
      </c>
      <c r="H176" s="12">
        <v>0.41346700348186399</v>
      </c>
      <c r="I176" s="13">
        <v>-0.70020518013074695</v>
      </c>
      <c r="J176" s="14">
        <v>5.7157066085761299</v>
      </c>
      <c r="K176" s="11">
        <v>-0.371302784516094</v>
      </c>
      <c r="L176" s="12">
        <v>0.67657919037875003</v>
      </c>
      <c r="M176" s="13">
        <v>-0.668897589488615</v>
      </c>
      <c r="N176" s="14">
        <v>5.5224666389183499</v>
      </c>
      <c r="O176" s="11">
        <v>-0.40517025100347698</v>
      </c>
      <c r="P176" s="12">
        <v>0.88978240652973395</v>
      </c>
      <c r="Q176" s="13">
        <v>-0.50071150136066001</v>
      </c>
      <c r="R176" s="24">
        <v>0.61542457765104797</v>
      </c>
      <c r="S176" s="26">
        <v>0.48243160175484701</v>
      </c>
      <c r="T176" s="15"/>
      <c r="U176" s="15">
        <v>6.2892439283771697</v>
      </c>
      <c r="V176" s="15">
        <v>-0.95364618589654904</v>
      </c>
      <c r="W176" s="15">
        <v>2.14305398618122E-2</v>
      </c>
      <c r="X176" s="15">
        <v>-0.96828979829192197</v>
      </c>
      <c r="Y176" s="15"/>
      <c r="Z176" s="15">
        <v>6.55772784015846</v>
      </c>
      <c r="AA176" s="15">
        <v>-1.4730853806922899</v>
      </c>
      <c r="AB176" s="15">
        <v>-0.374687540783742</v>
      </c>
      <c r="AC176" s="15">
        <v>-0.41297867825324203</v>
      </c>
      <c r="AD176" s="15">
        <v>6.4231814818295403</v>
      </c>
      <c r="AE176" s="15">
        <v>-0.92966780935277304</v>
      </c>
      <c r="AF176" s="15">
        <v>-0.480795353503437</v>
      </c>
      <c r="AG176" s="15">
        <v>-0.66731539776874005</v>
      </c>
      <c r="AH176" s="15">
        <v>6.2892439283771697</v>
      </c>
      <c r="AI176" s="15">
        <v>-0.95364618589654904</v>
      </c>
      <c r="AJ176" s="15">
        <v>2.14305398618122E-2</v>
      </c>
      <c r="AK176" s="15">
        <v>-0.96828979829192197</v>
      </c>
      <c r="AS176" s="1">
        <v>6.8065245592648704</v>
      </c>
      <c r="AT176" s="1">
        <v>-1.4870846147049701</v>
      </c>
      <c r="AU176" s="1">
        <v>-0.29594330566111599</v>
      </c>
      <c r="AV176" s="1">
        <v>-0.67344775604664298</v>
      </c>
      <c r="AX176" s="1">
        <v>6.3217631051827032</v>
      </c>
      <c r="AY176" s="1">
        <v>-2.0453247833488257</v>
      </c>
      <c r="AZ176" s="1">
        <v>-0.23464249416760491</v>
      </c>
      <c r="BA176" s="1">
        <v>-0.16324601537408667</v>
      </c>
      <c r="BC176" s="1">
        <f t="shared" si="11"/>
        <v>0.4847614540821672</v>
      </c>
      <c r="BD176" s="1">
        <f t="shared" si="8"/>
        <v>0.55824016864385562</v>
      </c>
      <c r="BE176" s="1">
        <f t="shared" si="9"/>
        <v>-6.1300811493511076E-2</v>
      </c>
      <c r="BF176" s="1">
        <f t="shared" si="10"/>
        <v>-0.5102017406725563</v>
      </c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</row>
    <row r="177" spans="1:72" s="1" customFormat="1" x14ac:dyDescent="0.2">
      <c r="A177" s="1">
        <v>2017</v>
      </c>
      <c r="B177" s="1">
        <v>7</v>
      </c>
      <c r="D177" s="1">
        <v>2017</v>
      </c>
      <c r="E177" s="1">
        <v>7</v>
      </c>
      <c r="F177" s="10">
        <v>6.1813402517706697</v>
      </c>
      <c r="G177" s="11">
        <v>-0.56689651698672805</v>
      </c>
      <c r="H177" s="12">
        <v>1.0109310910407499E-2</v>
      </c>
      <c r="I177" s="13">
        <v>-0.67632974570051896</v>
      </c>
      <c r="J177" s="14">
        <v>5.9392238523763101</v>
      </c>
      <c r="K177" s="11">
        <v>-0.44463766200058902</v>
      </c>
      <c r="L177" s="12">
        <v>0.36992970953446702</v>
      </c>
      <c r="M177" s="13">
        <v>-0.76689664268201196</v>
      </c>
      <c r="N177" s="14">
        <v>5.7141941895991701</v>
      </c>
      <c r="O177" s="11">
        <v>-0.40133024877861401</v>
      </c>
      <c r="P177" s="12">
        <v>0.65792508775953995</v>
      </c>
      <c r="Q177" s="13">
        <v>-0.63839810848956802</v>
      </c>
      <c r="R177" s="24">
        <v>0.85979569312690596</v>
      </c>
      <c r="S177" s="26">
        <v>0.28659856437563602</v>
      </c>
      <c r="T177" s="15"/>
      <c r="U177" s="15">
        <v>6.4231814818295403</v>
      </c>
      <c r="V177" s="15">
        <v>-0.92966780935277304</v>
      </c>
      <c r="W177" s="15">
        <v>-0.480795353503437</v>
      </c>
      <c r="X177" s="15">
        <v>-0.66731539776874005</v>
      </c>
      <c r="Y177" s="15"/>
      <c r="Z177" s="15">
        <v>6.8065245592648704</v>
      </c>
      <c r="AA177" s="15">
        <v>-1.4870846147049701</v>
      </c>
      <c r="AB177" s="15">
        <v>-0.29594330566111599</v>
      </c>
      <c r="AC177" s="15">
        <v>-0.67344775604664298</v>
      </c>
      <c r="AD177" s="15">
        <v>6.55772784015846</v>
      </c>
      <c r="AE177" s="15">
        <v>-1.4730853806922899</v>
      </c>
      <c r="AF177" s="15">
        <v>-0.374687540783742</v>
      </c>
      <c r="AG177" s="15">
        <v>-0.41297867825324203</v>
      </c>
      <c r="AH177" s="15">
        <v>6.4231814818295403</v>
      </c>
      <c r="AI177" s="15">
        <v>-0.92966780935277304</v>
      </c>
      <c r="AJ177" s="15">
        <v>-0.480795353503437</v>
      </c>
      <c r="AK177" s="15">
        <v>-0.66731539776874005</v>
      </c>
      <c r="AS177" s="1">
        <v>6.6052609205908102</v>
      </c>
      <c r="AT177" s="1">
        <v>-1.5816810421377701</v>
      </c>
      <c r="AU177" s="1">
        <v>0.114807180070886</v>
      </c>
      <c r="AV177" s="1">
        <v>-0.13210508528092099</v>
      </c>
      <c r="AX177" s="1">
        <v>6.8334397950547032</v>
      </c>
      <c r="AY177" s="1">
        <v>-1.63447813165176</v>
      </c>
      <c r="AZ177" s="1">
        <v>-0.26810279638618384</v>
      </c>
      <c r="BA177" s="1">
        <v>-0.78260863273175085</v>
      </c>
      <c r="BC177" s="1">
        <f t="shared" si="11"/>
        <v>-0.22817887446389307</v>
      </c>
      <c r="BD177" s="1">
        <f t="shared" si="8"/>
        <v>5.2797089513989981E-2</v>
      </c>
      <c r="BE177" s="1">
        <f t="shared" si="9"/>
        <v>0.38290997645706981</v>
      </c>
      <c r="BF177" s="1">
        <f t="shared" si="10"/>
        <v>0.65050354745082983</v>
      </c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</row>
    <row r="178" spans="1:72" s="1" customFormat="1" x14ac:dyDescent="0.2">
      <c r="A178" s="1">
        <v>2017</v>
      </c>
      <c r="B178" s="1">
        <v>8</v>
      </c>
      <c r="D178" s="1">
        <v>2017</v>
      </c>
      <c r="E178" s="1">
        <v>8</v>
      </c>
      <c r="F178" s="10">
        <v>6.2846060424799903</v>
      </c>
      <c r="G178" s="11">
        <v>-0.99366332555483305</v>
      </c>
      <c r="H178" s="12">
        <v>-8.1027759980292297E-2</v>
      </c>
      <c r="I178" s="13">
        <v>-0.47012801130408399</v>
      </c>
      <c r="J178" s="14">
        <v>6.2381266680053198</v>
      </c>
      <c r="K178" s="11">
        <v>-0.54023324081214497</v>
      </c>
      <c r="L178" s="12">
        <v>-8.6518902602889004E-3</v>
      </c>
      <c r="M178" s="13">
        <v>-0.72562674349161305</v>
      </c>
      <c r="N178" s="14">
        <v>5.9588477806284503</v>
      </c>
      <c r="O178" s="11">
        <v>-0.45593695475523099</v>
      </c>
      <c r="P178" s="12">
        <v>0.34298179440002702</v>
      </c>
      <c r="Q178" s="13">
        <v>-0.76654655407408601</v>
      </c>
      <c r="R178" s="24">
        <v>0.70194348982534305</v>
      </c>
      <c r="S178" s="26">
        <v>0.53332571113265803</v>
      </c>
      <c r="T178" s="15"/>
      <c r="U178" s="15">
        <v>6.55772784015846</v>
      </c>
      <c r="V178" s="15">
        <v>-1.4730853806922899</v>
      </c>
      <c r="W178" s="15">
        <v>-0.374687540783742</v>
      </c>
      <c r="X178" s="15">
        <v>-0.41297867825324203</v>
      </c>
      <c r="Y178" s="15"/>
      <c r="Z178" s="15">
        <v>6.6052609205908102</v>
      </c>
      <c r="AA178" s="15">
        <v>-1.5816810421377701</v>
      </c>
      <c r="AB178" s="15">
        <v>0.114807180070886</v>
      </c>
      <c r="AC178" s="15">
        <v>-0.13210508528092099</v>
      </c>
      <c r="AD178" s="15">
        <v>6.8065245592648704</v>
      </c>
      <c r="AE178" s="15">
        <v>-1.4870846147049701</v>
      </c>
      <c r="AF178" s="15">
        <v>-0.29594330566111599</v>
      </c>
      <c r="AG178" s="15">
        <v>-0.67344775604664298</v>
      </c>
      <c r="AH178" s="15">
        <v>6.55772784015846</v>
      </c>
      <c r="AI178" s="15">
        <v>-1.4730853806922899</v>
      </c>
      <c r="AJ178" s="15">
        <v>-0.374687540783742</v>
      </c>
      <c r="AK178" s="15">
        <v>-0.41297867825324203</v>
      </c>
      <c r="AS178" s="1">
        <v>7.0745057723940299</v>
      </c>
      <c r="AT178" s="1">
        <v>-0.99707001703451004</v>
      </c>
      <c r="AU178" s="1">
        <v>0.46878372440494998</v>
      </c>
      <c r="AV178" s="1">
        <v>-0.393018617286092</v>
      </c>
      <c r="AX178" s="1">
        <v>6.0871531681401043</v>
      </c>
      <c r="AY178" s="1">
        <v>-1.9304146976254934</v>
      </c>
      <c r="AZ178" s="1">
        <v>0.27634416404245038</v>
      </c>
      <c r="BA178" s="1">
        <v>0.1355888603403381</v>
      </c>
      <c r="BC178" s="1">
        <f t="shared" si="11"/>
        <v>0.98735260425392557</v>
      </c>
      <c r="BD178" s="1">
        <f t="shared" si="8"/>
        <v>0.93334468059098341</v>
      </c>
      <c r="BE178" s="1">
        <f t="shared" si="9"/>
        <v>0.1924395603624996</v>
      </c>
      <c r="BF178" s="1">
        <f t="shared" si="10"/>
        <v>-0.52860747762643012</v>
      </c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</row>
    <row r="179" spans="1:72" s="1" customFormat="1" x14ac:dyDescent="0.2">
      <c r="A179" s="1">
        <v>2017</v>
      </c>
      <c r="B179" s="1">
        <v>9</v>
      </c>
      <c r="D179" s="1">
        <v>2017</v>
      </c>
      <c r="E179" s="1">
        <v>9</v>
      </c>
      <c r="F179" s="10">
        <v>6.3764213576701598</v>
      </c>
      <c r="G179" s="11">
        <v>-1.2659720586468199</v>
      </c>
      <c r="H179" s="12">
        <v>2.8413388367828098E-3</v>
      </c>
      <c r="I179" s="13">
        <v>-0.431909826549706</v>
      </c>
      <c r="J179" s="14">
        <v>6.3549017216817996</v>
      </c>
      <c r="K179" s="11">
        <v>-0.951481501287469</v>
      </c>
      <c r="L179" s="12">
        <v>-3.50464481184211E-2</v>
      </c>
      <c r="M179" s="13">
        <v>-0.53674924774219601</v>
      </c>
      <c r="N179" s="14">
        <v>6.2361709683528002</v>
      </c>
      <c r="O179" s="11">
        <v>-0.59024307655990604</v>
      </c>
      <c r="P179" s="12">
        <v>-1.19518460609665E-2</v>
      </c>
      <c r="Q179" s="13">
        <v>-0.69300614024613205</v>
      </c>
      <c r="R179" s="24">
        <v>0.16818543099644701</v>
      </c>
      <c r="S179" s="26">
        <v>0.33058488175658601</v>
      </c>
      <c r="T179" s="15"/>
      <c r="U179" s="15">
        <v>6.8065245592648704</v>
      </c>
      <c r="V179" s="15">
        <v>-1.4870846147049701</v>
      </c>
      <c r="W179" s="15">
        <v>-0.29594330566111599</v>
      </c>
      <c r="X179" s="15">
        <v>-0.67344775604664298</v>
      </c>
      <c r="Y179" s="15"/>
      <c r="Z179" s="15">
        <v>7.0745057723940299</v>
      </c>
      <c r="AA179" s="15">
        <v>-0.99707001703451004</v>
      </c>
      <c r="AB179" s="15">
        <v>0.46878372440494998</v>
      </c>
      <c r="AC179" s="15">
        <v>-0.393018617286092</v>
      </c>
      <c r="AD179" s="15">
        <v>6.6052609205908102</v>
      </c>
      <c r="AE179" s="15">
        <v>-1.5816810421377701</v>
      </c>
      <c r="AF179" s="15">
        <v>0.114807180070886</v>
      </c>
      <c r="AG179" s="15">
        <v>-0.13210508528092099</v>
      </c>
      <c r="AH179" s="15">
        <v>6.8065245592648704</v>
      </c>
      <c r="AI179" s="15">
        <v>-1.4870846147049701</v>
      </c>
      <c r="AJ179" s="15">
        <v>-0.29594330566111599</v>
      </c>
      <c r="AK179" s="15">
        <v>-0.67344775604664298</v>
      </c>
      <c r="AS179" s="1">
        <v>7.3250252493132599</v>
      </c>
      <c r="AT179" s="1">
        <v>-1.40062608111075</v>
      </c>
      <c r="AU179" s="1">
        <v>0.66749531792712602</v>
      </c>
      <c r="AV179" s="1">
        <v>0.156753582519915</v>
      </c>
      <c r="AX179" s="1">
        <v>7.672691715521565</v>
      </c>
      <c r="AY179" s="1">
        <v>-0.43899769305458647</v>
      </c>
      <c r="AZ179" s="1">
        <v>0.34082296245622368</v>
      </c>
      <c r="BA179" s="1">
        <v>-0.51655995757235584</v>
      </c>
      <c r="BC179" s="1">
        <f t="shared" si="11"/>
        <v>-0.3476664662083051</v>
      </c>
      <c r="BD179" s="1">
        <f t="shared" si="8"/>
        <v>-0.96162838805616357</v>
      </c>
      <c r="BE179" s="1">
        <f t="shared" si="9"/>
        <v>0.32667235547090234</v>
      </c>
      <c r="BF179" s="1">
        <f t="shared" si="10"/>
        <v>0.67331354009227085</v>
      </c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</row>
    <row r="180" spans="1:72" s="1" customFormat="1" x14ac:dyDescent="0.2">
      <c r="A180" s="1">
        <v>2017</v>
      </c>
      <c r="B180" s="1">
        <v>10</v>
      </c>
      <c r="D180" s="1">
        <v>2017</v>
      </c>
      <c r="E180" s="1">
        <v>10</v>
      </c>
      <c r="F180" s="10">
        <v>6.4383716173623098</v>
      </c>
      <c r="G180" s="11">
        <v>-1.5470325842432799</v>
      </c>
      <c r="H180" s="12">
        <v>0.21132869642166599</v>
      </c>
      <c r="I180" s="13">
        <v>-0.216244460517097</v>
      </c>
      <c r="J180" s="14">
        <v>6.4695681379002403</v>
      </c>
      <c r="K180" s="11">
        <v>-1.2231538619052</v>
      </c>
      <c r="L180" s="12">
        <v>6.2097251228652901E-2</v>
      </c>
      <c r="M180" s="13">
        <v>-0.42447467898838398</v>
      </c>
      <c r="N180" s="14">
        <v>6.3595371067691904</v>
      </c>
      <c r="O180" s="11">
        <v>-0.96022066374311099</v>
      </c>
      <c r="P180" s="12">
        <v>-4.7385866251183302E-2</v>
      </c>
      <c r="Q180" s="13">
        <v>-0.54205285288211102</v>
      </c>
      <c r="R180" s="24">
        <v>0.30349586109149601</v>
      </c>
      <c r="S180" s="26">
        <v>0.101165287030499</v>
      </c>
      <c r="T180" s="15"/>
      <c r="U180" s="15">
        <v>6.6052609205908102</v>
      </c>
      <c r="V180" s="15">
        <v>-1.5816810421377701</v>
      </c>
      <c r="W180" s="15">
        <v>0.114807180070886</v>
      </c>
      <c r="X180" s="15">
        <v>-0.13210508528092099</v>
      </c>
      <c r="Y180" s="15"/>
      <c r="Z180" s="15">
        <v>7.3250252493132599</v>
      </c>
      <c r="AA180" s="15">
        <v>-1.40062608111075</v>
      </c>
      <c r="AB180" s="15">
        <v>0.66749531792712602</v>
      </c>
      <c r="AC180" s="15">
        <v>0.156753582519915</v>
      </c>
      <c r="AD180" s="15">
        <v>7.0745057723940299</v>
      </c>
      <c r="AE180" s="15">
        <v>-0.99707001703451004</v>
      </c>
      <c r="AF180" s="15">
        <v>0.46878372440494998</v>
      </c>
      <c r="AG180" s="15">
        <v>-0.393018617286092</v>
      </c>
      <c r="AH180" s="15">
        <v>6.6052609205908102</v>
      </c>
      <c r="AI180" s="15">
        <v>-1.5816810421377701</v>
      </c>
      <c r="AJ180" s="15">
        <v>0.114807180070886</v>
      </c>
      <c r="AK180" s="15">
        <v>-0.13210508528092099</v>
      </c>
      <c r="AS180" s="1">
        <v>7.97207247923739</v>
      </c>
      <c r="AT180" s="1">
        <v>-1.45760945300741</v>
      </c>
      <c r="AU180" s="1">
        <v>0.58072753715886005</v>
      </c>
      <c r="AV180" s="1">
        <v>-0.61380485714106603</v>
      </c>
      <c r="AX180" s="1">
        <v>6.8679756171661612</v>
      </c>
      <c r="AY180" s="1">
        <v>-2.0748134559191795</v>
      </c>
      <c r="AZ180" s="1">
        <v>0.49820234580354139</v>
      </c>
      <c r="BA180" s="1">
        <v>0.66300109070980073</v>
      </c>
      <c r="BC180" s="1">
        <f t="shared" si="11"/>
        <v>1.1040968620712288</v>
      </c>
      <c r="BD180" s="1">
        <f t="shared" si="8"/>
        <v>0.61720400291176958</v>
      </c>
      <c r="BE180" s="1">
        <f t="shared" si="9"/>
        <v>8.2525191355318661E-2</v>
      </c>
      <c r="BF180" s="1">
        <f t="shared" si="10"/>
        <v>-1.2768059478508667</v>
      </c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</row>
    <row r="181" spans="1:72" s="1" customFormat="1" x14ac:dyDescent="0.2">
      <c r="A181" s="1">
        <v>2017</v>
      </c>
      <c r="B181" s="1">
        <v>11</v>
      </c>
      <c r="D181" s="1">
        <v>2017</v>
      </c>
      <c r="E181" s="1">
        <v>11</v>
      </c>
      <c r="F181" s="10">
        <v>6.9250305776408601</v>
      </c>
      <c r="G181" s="11">
        <v>-1.1846800594541</v>
      </c>
      <c r="H181" s="12">
        <v>0.51572470494157296</v>
      </c>
      <c r="I181" s="13">
        <v>-0.319383195727727</v>
      </c>
      <c r="J181" s="14">
        <v>6.6052120277753898</v>
      </c>
      <c r="K181" s="11">
        <v>-1.4179263200246099</v>
      </c>
      <c r="L181" s="12">
        <v>0.37510868000289699</v>
      </c>
      <c r="M181" s="13">
        <v>-0.28802194220416799</v>
      </c>
      <c r="N181" s="14">
        <v>6.4455401217916402</v>
      </c>
      <c r="O181" s="11">
        <v>-1.2623712092275201</v>
      </c>
      <c r="P181" s="12">
        <v>4.3385993368585701E-2</v>
      </c>
      <c r="Q181" s="13">
        <v>-0.387195873440282</v>
      </c>
      <c r="R181" s="24">
        <v>0.40650578761119299</v>
      </c>
      <c r="S181" s="26">
        <v>0.24164842233210301</v>
      </c>
      <c r="T181" s="15"/>
      <c r="U181" s="15">
        <v>7.0745057723940299</v>
      </c>
      <c r="V181" s="15">
        <v>-0.99707001703451004</v>
      </c>
      <c r="W181" s="15">
        <v>0.46878372440494998</v>
      </c>
      <c r="X181" s="15">
        <v>-0.393018617286092</v>
      </c>
      <c r="Y181" s="15"/>
      <c r="Z181" s="15">
        <v>7.97207247923739</v>
      </c>
      <c r="AA181" s="15">
        <v>-1.45760945300741</v>
      </c>
      <c r="AB181" s="15">
        <v>0.58072753715886005</v>
      </c>
      <c r="AC181" s="15">
        <v>-0.61380485714106603</v>
      </c>
      <c r="AD181" s="15">
        <v>7.3250252493132599</v>
      </c>
      <c r="AE181" s="15">
        <v>-1.40062608111075</v>
      </c>
      <c r="AF181" s="15">
        <v>0.66749531792712602</v>
      </c>
      <c r="AG181" s="15">
        <v>0.156753582519915</v>
      </c>
      <c r="AH181" s="15">
        <v>7.0745057723940299</v>
      </c>
      <c r="AI181" s="15">
        <v>-0.99707001703451004</v>
      </c>
      <c r="AJ181" s="15">
        <v>0.46878372440494998</v>
      </c>
      <c r="AK181" s="15">
        <v>-0.393018617286092</v>
      </c>
      <c r="AS181" s="1">
        <v>7.8855826215696796</v>
      </c>
      <c r="AT181" s="1">
        <v>-2.2962314935197798</v>
      </c>
      <c r="AU181" s="1">
        <v>0.41252884786784499</v>
      </c>
      <c r="AV181" s="1">
        <v>-0.304668780285901</v>
      </c>
      <c r="AX181" s="1">
        <v>8.3726039524644769</v>
      </c>
      <c r="AY181" s="1">
        <v>-1.4340103083647222</v>
      </c>
      <c r="AZ181" s="1">
        <v>0.21890407516915961</v>
      </c>
      <c r="BA181" s="1">
        <v>-0.89139644398495199</v>
      </c>
      <c r="BC181" s="1">
        <f t="shared" si="11"/>
        <v>-0.48702133089479727</v>
      </c>
      <c r="BD181" s="1">
        <f t="shared" si="8"/>
        <v>-0.86222118515505763</v>
      </c>
      <c r="BE181" s="1">
        <f t="shared" si="9"/>
        <v>0.19362477269868539</v>
      </c>
      <c r="BF181" s="1">
        <f t="shared" si="10"/>
        <v>0.58672766369905105</v>
      </c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</row>
    <row r="182" spans="1:72" s="1" customFormat="1" x14ac:dyDescent="0.2">
      <c r="A182" s="1">
        <v>2017</v>
      </c>
      <c r="B182" s="1">
        <v>12</v>
      </c>
      <c r="D182" s="1">
        <v>2017</v>
      </c>
      <c r="E182" s="1">
        <v>12</v>
      </c>
      <c r="F182" s="10">
        <v>7.3217238371470996</v>
      </c>
      <c r="G182" s="11">
        <v>-1.0158872199389899</v>
      </c>
      <c r="H182" s="12">
        <v>0.56501385537413895</v>
      </c>
      <c r="I182" s="13">
        <v>-0.11170542639297699</v>
      </c>
      <c r="J182" s="14">
        <v>7.0319708104235001</v>
      </c>
      <c r="K182" s="11">
        <v>-1.15001882160195</v>
      </c>
      <c r="L182" s="12">
        <v>0.56087020081068595</v>
      </c>
      <c r="M182" s="13">
        <v>-0.30524776214683302</v>
      </c>
      <c r="N182" s="14">
        <v>6.6238572433287599</v>
      </c>
      <c r="O182" s="11">
        <v>-1.42268767059532</v>
      </c>
      <c r="P182" s="12">
        <v>0.35483220707843499</v>
      </c>
      <c r="Q182" s="13">
        <v>-0.30603574546433399</v>
      </c>
      <c r="R182" s="24">
        <v>0.46630969424298302</v>
      </c>
      <c r="S182" s="26">
        <v>0.39398531974647699</v>
      </c>
      <c r="T182" s="15"/>
      <c r="U182" s="15">
        <v>7.3250252493132599</v>
      </c>
      <c r="V182" s="15">
        <v>-1.40062608111075</v>
      </c>
      <c r="W182" s="15">
        <v>0.66749531792712602</v>
      </c>
      <c r="X182" s="15">
        <v>0.156753582519915</v>
      </c>
      <c r="Y182" s="15"/>
      <c r="Z182" s="15">
        <v>7.8855826215696796</v>
      </c>
      <c r="AA182" s="15">
        <v>-2.2962314935197798</v>
      </c>
      <c r="AB182" s="15">
        <v>0.41252884786784499</v>
      </c>
      <c r="AC182" s="15">
        <v>-0.304668780285901</v>
      </c>
      <c r="AD182" s="15">
        <v>7.97207247923739</v>
      </c>
      <c r="AE182" s="15">
        <v>-1.45760945300741</v>
      </c>
      <c r="AF182" s="15">
        <v>0.58072753715886005</v>
      </c>
      <c r="AG182" s="15">
        <v>-0.61380485714106603</v>
      </c>
      <c r="AH182" s="15">
        <v>7.3250252493132599</v>
      </c>
      <c r="AI182" s="15">
        <v>-1.40062608111075</v>
      </c>
      <c r="AJ182" s="15">
        <v>0.66749531792712602</v>
      </c>
      <c r="AK182" s="15">
        <v>0.156753582519915</v>
      </c>
      <c r="AS182" s="1">
        <v>7.7597732170773703</v>
      </c>
      <c r="AT182" s="1">
        <v>-2.53689792281269</v>
      </c>
      <c r="AU182" s="1">
        <v>4.4770679068232302E-2</v>
      </c>
      <c r="AV182" s="1">
        <v>-0.930983224512963</v>
      </c>
      <c r="AX182" s="1">
        <v>6.9333946312883947</v>
      </c>
      <c r="AY182" s="1">
        <v>-3.435926061740795</v>
      </c>
      <c r="AZ182" s="1">
        <v>0.26742233442601587</v>
      </c>
      <c r="BA182" s="1">
        <v>0.13194545624368012</v>
      </c>
      <c r="BC182" s="1">
        <f t="shared" si="11"/>
        <v>0.82637858578897561</v>
      </c>
      <c r="BD182" s="1">
        <f t="shared" si="8"/>
        <v>0.89902813892810496</v>
      </c>
      <c r="BE182" s="1">
        <f t="shared" si="9"/>
        <v>-0.22265165535778358</v>
      </c>
      <c r="BF182" s="1">
        <f t="shared" si="10"/>
        <v>-1.0629286807566432</v>
      </c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</row>
    <row r="183" spans="1:72" s="1" customFormat="1" x14ac:dyDescent="0.2">
      <c r="A183" s="1">
        <v>2018</v>
      </c>
      <c r="B183" s="1">
        <v>1</v>
      </c>
      <c r="D183" s="1">
        <v>2018</v>
      </c>
      <c r="E183" s="1">
        <v>1</v>
      </c>
      <c r="F183" s="10">
        <v>7.6618477780720502</v>
      </c>
      <c r="G183" s="11">
        <v>-0.94267914832803601</v>
      </c>
      <c r="H183" s="12">
        <v>0.59027889511022802</v>
      </c>
      <c r="I183" s="13">
        <v>-0.141465397337005</v>
      </c>
      <c r="J183" s="14">
        <v>7.45476217158284</v>
      </c>
      <c r="K183" s="11">
        <v>-0.96040132963610103</v>
      </c>
      <c r="L183" s="12">
        <v>0.59321479521584297</v>
      </c>
      <c r="M183" s="13">
        <v>-0.212069854368026</v>
      </c>
      <c r="N183" s="14">
        <v>7.0725520345239596</v>
      </c>
      <c r="O183" s="11">
        <v>-1.1663545210544</v>
      </c>
      <c r="P183" s="12">
        <v>0.50685490321121196</v>
      </c>
      <c r="Q183" s="13">
        <v>-0.31268336668955399</v>
      </c>
      <c r="R183" s="24">
        <v>0.56032146141143202</v>
      </c>
      <c r="S183" s="26">
        <v>0.186773820470477</v>
      </c>
      <c r="T183" s="15"/>
      <c r="U183" s="15">
        <v>7.97207247923739</v>
      </c>
      <c r="V183" s="15">
        <v>-1.45760945300741</v>
      </c>
      <c r="W183" s="15">
        <v>0.58072753715886005</v>
      </c>
      <c r="X183" s="15">
        <v>-0.61380485714106603</v>
      </c>
      <c r="Y183" s="15"/>
      <c r="Z183" s="15">
        <v>7.7597732170773703</v>
      </c>
      <c r="AA183" s="15">
        <v>-2.53689792281269</v>
      </c>
      <c r="AB183" s="15">
        <v>4.4770679068232302E-2</v>
      </c>
      <c r="AC183" s="15">
        <v>-0.930983224512963</v>
      </c>
      <c r="AD183" s="15">
        <v>7.8855826215696796</v>
      </c>
      <c r="AE183" s="15">
        <v>-2.2962314935197798</v>
      </c>
      <c r="AF183" s="15">
        <v>0.41252884786784499</v>
      </c>
      <c r="AG183" s="15">
        <v>-0.304668780285901</v>
      </c>
      <c r="AH183" s="15">
        <v>7.97207247923739</v>
      </c>
      <c r="AI183" s="15">
        <v>-1.45760945300741</v>
      </c>
      <c r="AJ183" s="15">
        <v>0.58072753715886005</v>
      </c>
      <c r="AK183" s="15">
        <v>-0.61380485714106603</v>
      </c>
      <c r="AS183" s="1">
        <v>7.1895191699570002</v>
      </c>
      <c r="AT183" s="1">
        <v>-3.2299914573515198</v>
      </c>
      <c r="AU183" s="1">
        <v>-0.24211483379030099</v>
      </c>
      <c r="AV183" s="1">
        <v>-0.703992030323909</v>
      </c>
      <c r="AX183" s="1">
        <v>7.6022830262612455</v>
      </c>
      <c r="AY183" s="1">
        <v>-2.7590450198227994</v>
      </c>
      <c r="AZ183" s="1">
        <v>-0.26335246270926582</v>
      </c>
      <c r="BA183" s="1">
        <v>-1.2242615364062546</v>
      </c>
      <c r="BC183" s="1">
        <f t="shared" si="11"/>
        <v>-0.41276385630424528</v>
      </c>
      <c r="BD183" s="1">
        <f t="shared" si="8"/>
        <v>-0.47094643752872045</v>
      </c>
      <c r="BE183" s="1">
        <f t="shared" si="9"/>
        <v>2.1237628918964829E-2</v>
      </c>
      <c r="BF183" s="1">
        <f t="shared" si="10"/>
        <v>0.52026950608234557</v>
      </c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</row>
    <row r="184" spans="1:72" s="1" customFormat="1" x14ac:dyDescent="0.2">
      <c r="A184" s="1">
        <v>2018</v>
      </c>
      <c r="B184" s="1">
        <v>2</v>
      </c>
      <c r="D184" s="1">
        <v>2018</v>
      </c>
      <c r="E184" s="1">
        <v>2</v>
      </c>
      <c r="F184" s="10">
        <v>7.4862206238803699</v>
      </c>
      <c r="G184" s="11">
        <v>-1.6234985143157501</v>
      </c>
      <c r="H184" s="12">
        <v>0.67457837103780705</v>
      </c>
      <c r="I184" s="13">
        <v>0.15584162343851901</v>
      </c>
      <c r="J184" s="14">
        <v>7.7518988756890899</v>
      </c>
      <c r="K184" s="11">
        <v>-0.97735322983017703</v>
      </c>
      <c r="L184" s="12">
        <v>0.524107476875036</v>
      </c>
      <c r="M184" s="13">
        <v>-0.16076801560659501</v>
      </c>
      <c r="N184" s="14">
        <v>7.5428434803149003</v>
      </c>
      <c r="O184" s="11">
        <v>-0.93729390836331705</v>
      </c>
      <c r="P184" s="12">
        <v>0.53304193778478703</v>
      </c>
      <c r="Q184" s="13">
        <v>-0.28251044222725402</v>
      </c>
      <c r="R184" s="24">
        <v>0.14812242696818001</v>
      </c>
      <c r="S184" s="26">
        <v>0.24784508802208299</v>
      </c>
      <c r="T184" s="15"/>
      <c r="U184" s="15">
        <v>7.8855826215696796</v>
      </c>
      <c r="V184" s="15">
        <v>-2.2962314935197798</v>
      </c>
      <c r="W184" s="15">
        <v>0.41252884786784499</v>
      </c>
      <c r="X184" s="15">
        <v>-0.304668780285901</v>
      </c>
      <c r="Y184" s="15"/>
      <c r="Z184" s="15">
        <v>7.1895191699570002</v>
      </c>
      <c r="AA184" s="15">
        <v>-3.2299914573515198</v>
      </c>
      <c r="AB184" s="15">
        <v>-0.24211483379030099</v>
      </c>
      <c r="AC184" s="15">
        <v>-0.703992030323909</v>
      </c>
      <c r="AD184" s="15">
        <v>7.7597732170773703</v>
      </c>
      <c r="AE184" s="15">
        <v>-2.53689792281269</v>
      </c>
      <c r="AF184" s="15">
        <v>4.4770679068232302E-2</v>
      </c>
      <c r="AG184" s="15">
        <v>-0.930983224512963</v>
      </c>
      <c r="AH184" s="15">
        <v>7.8855826215696796</v>
      </c>
      <c r="AI184" s="15">
        <v>-2.2962314935197798</v>
      </c>
      <c r="AJ184" s="15">
        <v>0.41252884786784499</v>
      </c>
      <c r="AK184" s="15">
        <v>-0.304668780285901</v>
      </c>
      <c r="AS184" s="1">
        <v>6.9970169153552302</v>
      </c>
      <c r="AT184" s="1">
        <v>-2.9585123851461002</v>
      </c>
      <c r="AU184" s="1">
        <v>-0.61830090163325102</v>
      </c>
      <c r="AV184" s="1">
        <v>-0.85575402647554299</v>
      </c>
      <c r="AX184" s="1">
        <v>6.2491786356313073</v>
      </c>
      <c r="AY184" s="1">
        <v>-4.0703088303651338</v>
      </c>
      <c r="AZ184" s="1">
        <v>-0.33237455584497289</v>
      </c>
      <c r="BA184" s="1">
        <v>-0.38068195047513692</v>
      </c>
      <c r="BC184" s="1">
        <f t="shared" si="11"/>
        <v>0.74783827972392292</v>
      </c>
      <c r="BD184" s="1">
        <f t="shared" si="8"/>
        <v>1.1117964452190336</v>
      </c>
      <c r="BE184" s="1">
        <f t="shared" si="9"/>
        <v>-0.28592634578827814</v>
      </c>
      <c r="BF184" s="1">
        <f t="shared" si="10"/>
        <v>-0.47507207600040607</v>
      </c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</row>
    <row r="185" spans="1:72" s="1" customFormat="1" x14ac:dyDescent="0.2">
      <c r="A185" s="1">
        <v>2018</v>
      </c>
      <c r="B185" s="1">
        <v>3</v>
      </c>
      <c r="D185" s="1">
        <v>2018</v>
      </c>
      <c r="E185" s="1">
        <v>3</v>
      </c>
      <c r="F185" s="10">
        <v>7.1576649295108403</v>
      </c>
      <c r="G185" s="11">
        <v>-2.2112791783565</v>
      </c>
      <c r="H185" s="12">
        <v>0.76817792744880797</v>
      </c>
      <c r="I185" s="13">
        <v>1.51306557543807E-2</v>
      </c>
      <c r="J185" s="14">
        <v>7.5843437950253199</v>
      </c>
      <c r="K185" s="11">
        <v>-1.62056325468824</v>
      </c>
      <c r="L185" s="12">
        <v>0.61673675663235705</v>
      </c>
      <c r="M185" s="13">
        <v>1.5778503617912401E-2</v>
      </c>
      <c r="N185" s="14">
        <v>7.83247974739733</v>
      </c>
      <c r="O185" s="11">
        <v>-0.98820582340810903</v>
      </c>
      <c r="P185" s="12">
        <v>0.45090737515703</v>
      </c>
      <c r="Q185" s="13">
        <v>-0.187875991451909</v>
      </c>
      <c r="R185" s="24">
        <v>-0.343280503802875</v>
      </c>
      <c r="S185" s="26">
        <v>6.1539510056114598E-2</v>
      </c>
      <c r="T185" s="15"/>
      <c r="U185" s="15">
        <v>7.7597732170773703</v>
      </c>
      <c r="V185" s="15">
        <v>-2.53689792281269</v>
      </c>
      <c r="W185" s="15">
        <v>4.4770679068232302E-2</v>
      </c>
      <c r="X185" s="15">
        <v>-0.930983224512963</v>
      </c>
      <c r="Y185" s="15"/>
      <c r="Z185" s="15">
        <v>6.9970169153552302</v>
      </c>
      <c r="AA185" s="15">
        <v>-2.9585123851461002</v>
      </c>
      <c r="AB185" s="15">
        <v>-0.61830090163325102</v>
      </c>
      <c r="AC185" s="15">
        <v>-0.85575402647554299</v>
      </c>
      <c r="AD185" s="15">
        <v>7.1895191699570002</v>
      </c>
      <c r="AE185" s="15">
        <v>-3.2299914573515198</v>
      </c>
      <c r="AF185" s="15">
        <v>-0.24211483379030099</v>
      </c>
      <c r="AG185" s="15">
        <v>-0.703992030323909</v>
      </c>
      <c r="AH185" s="15">
        <v>7.7597732170773703</v>
      </c>
      <c r="AI185" s="15">
        <v>-2.53689792281269</v>
      </c>
      <c r="AJ185" s="15">
        <v>4.4770679068232302E-2</v>
      </c>
      <c r="AK185" s="15">
        <v>-0.930983224512963</v>
      </c>
      <c r="AS185" s="1">
        <v>6.6445753196082</v>
      </c>
      <c r="AT185" s="1">
        <v>-2.8103811054844101</v>
      </c>
      <c r="AU185" s="1">
        <v>-0.34550585028588199</v>
      </c>
      <c r="AV185" s="1">
        <v>-0.51459281514922695</v>
      </c>
      <c r="AX185" s="1">
        <v>6.968474464092937</v>
      </c>
      <c r="AY185" s="1">
        <v>-2.7365786846966964</v>
      </c>
      <c r="AZ185" s="1">
        <v>-0.85563657362886658</v>
      </c>
      <c r="BA185" s="1">
        <v>-0.95309139577028379</v>
      </c>
      <c r="BC185" s="1">
        <f t="shared" si="11"/>
        <v>-0.323899144484737</v>
      </c>
      <c r="BD185" s="1">
        <f t="shared" si="8"/>
        <v>-7.3802420787713707E-2</v>
      </c>
      <c r="BE185" s="1">
        <f t="shared" si="9"/>
        <v>0.51013072334298459</v>
      </c>
      <c r="BF185" s="1">
        <f t="shared" si="10"/>
        <v>0.43849858062105684</v>
      </c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</row>
    <row r="186" spans="1:72" s="1" customFormat="1" x14ac:dyDescent="0.2">
      <c r="A186" s="1">
        <v>2018</v>
      </c>
      <c r="B186" s="1">
        <v>4</v>
      </c>
      <c r="D186" s="1">
        <v>2018</v>
      </c>
      <c r="E186" s="1">
        <v>4</v>
      </c>
      <c r="F186" s="10">
        <v>6.7579099390664599</v>
      </c>
      <c r="G186" s="11">
        <v>-2.6679598990252802</v>
      </c>
      <c r="H186" s="12">
        <v>0.449079071457545</v>
      </c>
      <c r="I186" s="13">
        <v>-0.13094440529861001</v>
      </c>
      <c r="J186" s="14">
        <v>7.1987457389819696</v>
      </c>
      <c r="K186" s="11">
        <v>-2.2478368344795001</v>
      </c>
      <c r="L186" s="12">
        <v>0.60453151695602603</v>
      </c>
      <c r="M186" s="13">
        <v>-6.3298348479108299E-2</v>
      </c>
      <c r="N186" s="14">
        <v>7.6696740500157903</v>
      </c>
      <c r="O186" s="11">
        <v>-1.61585154753295</v>
      </c>
      <c r="P186" s="12">
        <v>0.55082590960646605</v>
      </c>
      <c r="Q186" s="13">
        <v>-2.5141813777678199E-2</v>
      </c>
      <c r="R186" s="24">
        <v>-0.25493515247186699</v>
      </c>
      <c r="S186" s="26">
        <v>-8.4978384157288603E-2</v>
      </c>
      <c r="T186" s="15"/>
      <c r="U186" s="15">
        <v>7.1895191699570002</v>
      </c>
      <c r="V186" s="15">
        <v>-3.2299914573515198</v>
      </c>
      <c r="W186" s="15">
        <v>-0.24211483379030099</v>
      </c>
      <c r="X186" s="15">
        <v>-0.703992030323909</v>
      </c>
      <c r="Y186" s="15"/>
      <c r="Z186" s="15">
        <v>6.6445753196082</v>
      </c>
      <c r="AA186" s="15">
        <v>-2.8103811054844101</v>
      </c>
      <c r="AB186" s="15">
        <v>-0.34550585028588199</v>
      </c>
      <c r="AC186" s="15">
        <v>-0.51459281514922695</v>
      </c>
      <c r="AD186" s="15">
        <v>6.9970169153552302</v>
      </c>
      <c r="AE186" s="15">
        <v>-2.9585123851461002</v>
      </c>
      <c r="AF186" s="15">
        <v>-0.61830090163325102</v>
      </c>
      <c r="AG186" s="15">
        <v>-0.85575402647554299</v>
      </c>
      <c r="AH186" s="15">
        <v>7.1895191699570002</v>
      </c>
      <c r="AI186" s="15">
        <v>-3.2299914573515198</v>
      </c>
      <c r="AJ186" s="15">
        <v>-0.24211483379030099</v>
      </c>
      <c r="AK186" s="15">
        <v>-0.703992030323909</v>
      </c>
      <c r="AS186" s="1">
        <v>6.2714659111704902</v>
      </c>
      <c r="AT186" s="1">
        <v>-2.49877464695598</v>
      </c>
      <c r="AU186" s="1">
        <v>-0.191506888356023</v>
      </c>
      <c r="AV186" s="1">
        <v>-0.65067918734067198</v>
      </c>
      <c r="AX186" s="1">
        <v>6.2493433363194635</v>
      </c>
      <c r="AY186" s="1">
        <v>-2.7210757979044646</v>
      </c>
      <c r="AZ186" s="1">
        <v>-0.28180546637073567</v>
      </c>
      <c r="BA186" s="1">
        <v>-0.36916848074860065</v>
      </c>
      <c r="BC186" s="1">
        <f t="shared" si="11"/>
        <v>2.2122574851026755E-2</v>
      </c>
      <c r="BD186" s="1">
        <f t="shared" si="8"/>
        <v>0.22230115094848468</v>
      </c>
      <c r="BE186" s="1">
        <f t="shared" si="9"/>
        <v>9.0298578014712666E-2</v>
      </c>
      <c r="BF186" s="1">
        <f t="shared" si="10"/>
        <v>-0.28151070659207134</v>
      </c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</row>
    <row r="187" spans="1:72" s="1" customFormat="1" x14ac:dyDescent="0.2">
      <c r="A187" s="1">
        <v>2018</v>
      </c>
      <c r="B187" s="1">
        <v>5</v>
      </c>
      <c r="D187" s="1">
        <v>2018</v>
      </c>
      <c r="E187" s="1">
        <v>5</v>
      </c>
      <c r="F187" s="10">
        <v>6.7234725534889401</v>
      </c>
      <c r="G187" s="11">
        <v>-2.5668904624964402</v>
      </c>
      <c r="H187" s="12">
        <v>-5.6530633837550699E-2</v>
      </c>
      <c r="I187" s="13">
        <v>-0.42928212498446799</v>
      </c>
      <c r="J187" s="14">
        <v>6.8288850792691402</v>
      </c>
      <c r="K187" s="11">
        <v>-2.63954686950966</v>
      </c>
      <c r="L187" s="12">
        <v>0.34505233153995801</v>
      </c>
      <c r="M187" s="13">
        <v>-0.23353536308043199</v>
      </c>
      <c r="N187" s="14">
        <v>7.2445770037698196</v>
      </c>
      <c r="O187" s="11">
        <v>-2.26779309651609</v>
      </c>
      <c r="P187" s="12">
        <v>0.55013009701645099</v>
      </c>
      <c r="Q187" s="13">
        <v>-6.3143621529581306E-2</v>
      </c>
      <c r="R187" s="24">
        <v>8.0601849472047599E-2</v>
      </c>
      <c r="S187" s="26">
        <v>-2.74424805803609E-2</v>
      </c>
      <c r="T187" s="15"/>
      <c r="U187" s="15">
        <v>6.9970169153552302</v>
      </c>
      <c r="V187" s="15">
        <v>-2.9585123851461002</v>
      </c>
      <c r="W187" s="15">
        <v>-0.61830090163325102</v>
      </c>
      <c r="X187" s="15">
        <v>-0.85575402647554299</v>
      </c>
      <c r="Y187" s="15"/>
      <c r="Z187" s="15">
        <v>6.2714659111704902</v>
      </c>
      <c r="AA187" s="15">
        <v>-2.49877464695598</v>
      </c>
      <c r="AB187" s="15">
        <v>-0.191506888356023</v>
      </c>
      <c r="AC187" s="15">
        <v>-0.65067918734067198</v>
      </c>
      <c r="AD187" s="15">
        <v>6.6445753196082</v>
      </c>
      <c r="AE187" s="15">
        <v>-2.8103811054844101</v>
      </c>
      <c r="AF187" s="15">
        <v>-0.34550585028588199</v>
      </c>
      <c r="AG187" s="15">
        <v>-0.51459281514922695</v>
      </c>
      <c r="AH187" s="15">
        <v>6.9970169153552302</v>
      </c>
      <c r="AI187" s="15">
        <v>-2.9585123851461002</v>
      </c>
      <c r="AJ187" s="15">
        <v>-0.61830090163325102</v>
      </c>
      <c r="AK187" s="15">
        <v>-0.85575402647554299</v>
      </c>
      <c r="AS187" s="1">
        <v>5.8825250459102296</v>
      </c>
      <c r="AT187" s="1">
        <v>-2.71109783793568</v>
      </c>
      <c r="AU187" s="1">
        <v>-5.2549518014466202E-2</v>
      </c>
      <c r="AV187" s="1">
        <v>-0.60523759073021</v>
      </c>
      <c r="AX187" s="1">
        <v>6.0846976887646562</v>
      </c>
      <c r="AY187" s="1">
        <v>-2.2859170704415335</v>
      </c>
      <c r="AZ187" s="1">
        <v>-0.36003468259268351</v>
      </c>
      <c r="BA187" s="1">
        <v>-0.83104305843274595</v>
      </c>
      <c r="BC187" s="1">
        <f t="shared" si="11"/>
        <v>-0.2021726428544266</v>
      </c>
      <c r="BD187" s="1">
        <f t="shared" si="8"/>
        <v>-0.42518076749414657</v>
      </c>
      <c r="BE187" s="1">
        <f t="shared" si="9"/>
        <v>0.30748516457821728</v>
      </c>
      <c r="BF187" s="1">
        <f t="shared" si="10"/>
        <v>0.22580546770253596</v>
      </c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</row>
    <row r="188" spans="1:72" s="1" customFormat="1" x14ac:dyDescent="0.2">
      <c r="A188" s="1">
        <v>2018</v>
      </c>
      <c r="B188" s="1">
        <v>6</v>
      </c>
      <c r="D188" s="1">
        <v>2018</v>
      </c>
      <c r="E188" s="1">
        <v>6</v>
      </c>
      <c r="F188" s="10">
        <v>6.7056631903060397</v>
      </c>
      <c r="G188" s="11">
        <v>-2.52189455084654</v>
      </c>
      <c r="H188" s="12">
        <v>-0.22488844957461401</v>
      </c>
      <c r="I188" s="13">
        <v>-0.47085656782089702</v>
      </c>
      <c r="J188" s="14">
        <v>6.77098952639935</v>
      </c>
      <c r="K188" s="11">
        <v>-2.5494458324957701</v>
      </c>
      <c r="L188" s="12">
        <v>-5.1440311393854701E-2</v>
      </c>
      <c r="M188" s="13">
        <v>-0.45652590251643999</v>
      </c>
      <c r="N188" s="14">
        <v>6.8496986091881498</v>
      </c>
      <c r="O188" s="11">
        <v>-2.6273344365466</v>
      </c>
      <c r="P188" s="12">
        <v>0.31698899748854897</v>
      </c>
      <c r="Q188" s="13">
        <v>-0.25026917235463397</v>
      </c>
      <c r="R188" s="24">
        <v>0.344483209330673</v>
      </c>
      <c r="S188" s="26">
        <v>0.20718382532642499</v>
      </c>
      <c r="T188" s="15"/>
      <c r="U188" s="15">
        <v>6.6445753196082</v>
      </c>
      <c r="V188" s="15">
        <v>-2.8103811054844101</v>
      </c>
      <c r="W188" s="15">
        <v>-0.34550585028588199</v>
      </c>
      <c r="X188" s="15">
        <v>-0.51459281514922695</v>
      </c>
      <c r="Y188" s="15"/>
      <c r="Z188" s="15">
        <v>5.8825250459102296</v>
      </c>
      <c r="AA188" s="15">
        <v>-2.71109783793568</v>
      </c>
      <c r="AB188" s="15">
        <v>-5.2549518014466202E-2</v>
      </c>
      <c r="AC188" s="15">
        <v>-0.60523759073021</v>
      </c>
      <c r="AD188" s="15">
        <v>6.2714659111704902</v>
      </c>
      <c r="AE188" s="15">
        <v>-2.49877464695598</v>
      </c>
      <c r="AF188" s="15">
        <v>-0.191506888356023</v>
      </c>
      <c r="AG188" s="15">
        <v>-0.65067918734067198</v>
      </c>
      <c r="AH188" s="15">
        <v>6.6445753196082</v>
      </c>
      <c r="AI188" s="15">
        <v>-2.8103811054844101</v>
      </c>
      <c r="AJ188" s="15">
        <v>-0.34550585028588199</v>
      </c>
      <c r="AK188" s="15">
        <v>-0.51459281514922695</v>
      </c>
      <c r="AS188" s="1">
        <v>5.6803949780153102</v>
      </c>
      <c r="AT188" s="1">
        <v>-3.1551845560103602</v>
      </c>
      <c r="AU188" s="1">
        <v>-0.17262420561536901</v>
      </c>
      <c r="AV188" s="1">
        <v>-0.24300108669628401</v>
      </c>
      <c r="AX188" s="1">
        <v>5.433295336965692</v>
      </c>
      <c r="AY188" s="1">
        <v>-2.9211020820902962</v>
      </c>
      <c r="AZ188" s="1">
        <v>-0.15770286742091083</v>
      </c>
      <c r="BA188" s="1">
        <v>-0.46692341179257868</v>
      </c>
      <c r="BC188" s="1">
        <f t="shared" si="11"/>
        <v>0.24709964104961823</v>
      </c>
      <c r="BD188" s="1">
        <f t="shared" si="8"/>
        <v>-0.23408247392006398</v>
      </c>
      <c r="BE188" s="1">
        <f t="shared" si="9"/>
        <v>-1.4921338194458178E-2</v>
      </c>
      <c r="BF188" s="1">
        <f t="shared" si="10"/>
        <v>0.22392232509629467</v>
      </c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</row>
    <row r="189" spans="1:72" s="1" customFormat="1" x14ac:dyDescent="0.2">
      <c r="A189" s="1">
        <v>2018</v>
      </c>
      <c r="B189" s="1">
        <v>7</v>
      </c>
      <c r="D189" s="1">
        <v>2018</v>
      </c>
      <c r="E189" s="1">
        <v>7</v>
      </c>
      <c r="F189" s="10">
        <v>6.5100984018819297</v>
      </c>
      <c r="G189" s="11">
        <v>-2.4951935017997799</v>
      </c>
      <c r="H189" s="12">
        <v>-0.15029402056399499</v>
      </c>
      <c r="I189" s="13">
        <v>-0.66746206939626396</v>
      </c>
      <c r="J189" s="14">
        <v>6.7116563511141996</v>
      </c>
      <c r="K189" s="11">
        <v>-2.50081518625852</v>
      </c>
      <c r="L189" s="12">
        <v>-0.15688205961035401</v>
      </c>
      <c r="M189" s="13">
        <v>-0.53974289471403802</v>
      </c>
      <c r="N189" s="14">
        <v>6.7641195834630601</v>
      </c>
      <c r="O189" s="11">
        <v>-2.5527209714413801</v>
      </c>
      <c r="P189" s="12">
        <v>-5.7270180597977199E-2</v>
      </c>
      <c r="Q189" s="13">
        <v>-0.442445433733409</v>
      </c>
      <c r="R189" s="24">
        <v>0.16446425098305101</v>
      </c>
      <c r="S189" s="26">
        <v>5.4821416994350503E-2</v>
      </c>
      <c r="T189" s="15"/>
      <c r="U189" s="15">
        <v>6.2714659111704902</v>
      </c>
      <c r="V189" s="15">
        <v>-2.49877464695598</v>
      </c>
      <c r="W189" s="15">
        <v>-0.191506888356023</v>
      </c>
      <c r="X189" s="15">
        <v>-0.65067918734067198</v>
      </c>
      <c r="Y189" s="15"/>
      <c r="Z189" s="15">
        <v>5.6803949780153102</v>
      </c>
      <c r="AA189" s="15">
        <v>-3.1551845560103602</v>
      </c>
      <c r="AB189" s="15">
        <v>-0.17262420561536901</v>
      </c>
      <c r="AC189" s="15">
        <v>-0.24300108669628401</v>
      </c>
      <c r="AD189" s="15">
        <v>5.8825250459102296</v>
      </c>
      <c r="AE189" s="15">
        <v>-2.71109783793568</v>
      </c>
      <c r="AF189" s="15">
        <v>-5.2549518014466202E-2</v>
      </c>
      <c r="AG189" s="15">
        <v>-0.60523759073021</v>
      </c>
      <c r="AH189" s="15">
        <v>6.2714659111704902</v>
      </c>
      <c r="AI189" s="15">
        <v>-2.49877464695598</v>
      </c>
      <c r="AJ189" s="15">
        <v>-0.191506888356023</v>
      </c>
      <c r="AK189" s="15">
        <v>-0.65067918734067198</v>
      </c>
      <c r="AS189" s="1">
        <v>5.5555614309829799</v>
      </c>
      <c r="AT189" s="1">
        <v>-3.48415376190894</v>
      </c>
      <c r="AU189" s="1">
        <v>-0.62975479323361805</v>
      </c>
      <c r="AV189" s="1">
        <v>-1.2475677390727099E-2</v>
      </c>
      <c r="AX189" s="1">
        <v>5.2247494891086843</v>
      </c>
      <c r="AY189" s="1">
        <v>-3.4166612489918875</v>
      </c>
      <c r="AZ189" s="1">
        <v>-0.45234846589533534</v>
      </c>
      <c r="BA189" s="1">
        <v>4.2665252845064353E-2</v>
      </c>
      <c r="BC189" s="1">
        <f t="shared" si="11"/>
        <v>0.33081194187429563</v>
      </c>
      <c r="BD189" s="1">
        <f t="shared" si="8"/>
        <v>-6.7492512917052494E-2</v>
      </c>
      <c r="BE189" s="1">
        <f t="shared" si="9"/>
        <v>-0.17740632733828271</v>
      </c>
      <c r="BF189" s="1">
        <f t="shared" si="10"/>
        <v>-5.5140930235791454E-2</v>
      </c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</row>
    <row r="190" spans="1:72" s="1" customFormat="1" x14ac:dyDescent="0.2">
      <c r="A190" s="1">
        <v>2018</v>
      </c>
      <c r="B190" s="1">
        <v>8</v>
      </c>
      <c r="D190" s="1">
        <v>2018</v>
      </c>
      <c r="E190" s="1">
        <v>8</v>
      </c>
      <c r="F190" s="10">
        <v>6.1512068414827699</v>
      </c>
      <c r="G190" s="11">
        <v>-2.5901626359193402</v>
      </c>
      <c r="H190" s="12">
        <v>-7.2196036287395904E-2</v>
      </c>
      <c r="I190" s="13">
        <v>-0.86022462540589295</v>
      </c>
      <c r="J190" s="14">
        <v>6.49910536882832</v>
      </c>
      <c r="K190" s="11">
        <v>-2.4892397569070002</v>
      </c>
      <c r="L190" s="12">
        <v>-9.7486211682762197E-2</v>
      </c>
      <c r="M190" s="13">
        <v>-0.708035895264574</v>
      </c>
      <c r="N190" s="14">
        <v>6.7041233892261598</v>
      </c>
      <c r="O190" s="11">
        <v>-2.4992582850615901</v>
      </c>
      <c r="P190" s="12">
        <v>-0.15571790789565901</v>
      </c>
      <c r="Q190" s="13">
        <v>-0.53130104059591998</v>
      </c>
      <c r="R190" s="24">
        <v>6.2411680774129903E-2</v>
      </c>
      <c r="S190" s="26">
        <v>6.9715761238988497E-2</v>
      </c>
      <c r="T190" s="15"/>
      <c r="U190" s="15">
        <v>5.8825250459102296</v>
      </c>
      <c r="V190" s="15">
        <v>-2.71109783793568</v>
      </c>
      <c r="W190" s="15">
        <v>-5.2549518014466202E-2</v>
      </c>
      <c r="X190" s="15">
        <v>-0.60523759073021</v>
      </c>
      <c r="Y190" s="15"/>
      <c r="Z190" s="15">
        <v>5.5555614309829799</v>
      </c>
      <c r="AA190" s="15">
        <v>-3.48415376190894</v>
      </c>
      <c r="AB190" s="15">
        <v>-0.62975479323361805</v>
      </c>
      <c r="AC190" s="15">
        <v>-1.2475677390727099E-2</v>
      </c>
      <c r="AD190" s="15">
        <v>5.6803949780153102</v>
      </c>
      <c r="AE190" s="15">
        <v>-3.1551845560103602</v>
      </c>
      <c r="AF190" s="15">
        <v>-0.17262420561536901</v>
      </c>
      <c r="AG190" s="15">
        <v>-0.24300108669628401</v>
      </c>
      <c r="AH190" s="15">
        <v>5.8825250459102296</v>
      </c>
      <c r="AI190" s="15">
        <v>-2.71109783793568</v>
      </c>
      <c r="AJ190" s="15">
        <v>-5.2549518014466202E-2</v>
      </c>
      <c r="AK190" s="15">
        <v>-0.60523759073021</v>
      </c>
      <c r="AS190" s="1">
        <v>5.0078706573797502</v>
      </c>
      <c r="AT190" s="1">
        <v>-4.1454146356454302</v>
      </c>
      <c r="AU190" s="1">
        <v>-0.98445904463587597</v>
      </c>
      <c r="AV190" s="1">
        <v>3.6846530295252401E-2</v>
      </c>
      <c r="AX190" s="1">
        <v>5.1436389367208042</v>
      </c>
      <c r="AY190" s="1">
        <v>-3.6026218187007126</v>
      </c>
      <c r="AZ190" s="1">
        <v>-1.0893732610310543</v>
      </c>
      <c r="BA190" s="1">
        <v>-2.6032665581434689E-3</v>
      </c>
      <c r="BC190" s="1">
        <f t="shared" si="11"/>
        <v>-0.13576827934105395</v>
      </c>
      <c r="BD190" s="1">
        <f t="shared" si="8"/>
        <v>-0.54279281694471759</v>
      </c>
      <c r="BE190" s="1">
        <f t="shared" si="9"/>
        <v>0.10491421639517828</v>
      </c>
      <c r="BF190" s="1">
        <f t="shared" si="10"/>
        <v>3.944979685339587E-2</v>
      </c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</row>
    <row r="191" spans="1:72" s="1" customFormat="1" x14ac:dyDescent="0.2">
      <c r="A191" s="1">
        <v>2018</v>
      </c>
      <c r="B191" s="1">
        <v>9</v>
      </c>
      <c r="D191" s="1">
        <v>2018</v>
      </c>
      <c r="E191" s="1">
        <v>9</v>
      </c>
      <c r="F191" s="10">
        <v>5.8272372967542996</v>
      </c>
      <c r="G191" s="11">
        <v>-2.7586543085375199</v>
      </c>
      <c r="H191" s="12">
        <v>-9.0788925303573201E-2</v>
      </c>
      <c r="I191" s="13">
        <v>-0.75993082769766096</v>
      </c>
      <c r="J191" s="14">
        <v>6.1823383397842298</v>
      </c>
      <c r="K191" s="11">
        <v>-2.5918210092565102</v>
      </c>
      <c r="L191" s="12">
        <v>-4.4051553066805103E-2</v>
      </c>
      <c r="M191" s="13">
        <v>-0.84418366143865897</v>
      </c>
      <c r="N191" s="14">
        <v>6.5036434725187098</v>
      </c>
      <c r="O191" s="11">
        <v>-2.5031314558459301</v>
      </c>
      <c r="P191" s="12">
        <v>-9.1625551136071098E-2</v>
      </c>
      <c r="Q191" s="13">
        <v>-0.71047457757690302</v>
      </c>
      <c r="R191" s="24">
        <v>-0.283342641389556</v>
      </c>
      <c r="S191" s="26">
        <v>-0.17358539413290699</v>
      </c>
      <c r="T191" s="15"/>
      <c r="U191" s="15">
        <v>5.6803949780153102</v>
      </c>
      <c r="V191" s="15">
        <v>-3.1551845560103602</v>
      </c>
      <c r="W191" s="15">
        <v>-0.17262420561536901</v>
      </c>
      <c r="X191" s="15">
        <v>-0.24300108669628401</v>
      </c>
      <c r="Y191" s="15"/>
      <c r="Z191" s="15">
        <v>5.0078706573797502</v>
      </c>
      <c r="AA191" s="15">
        <v>-4.1454146356454302</v>
      </c>
      <c r="AB191" s="15">
        <v>-0.98445904463587597</v>
      </c>
      <c r="AC191" s="15">
        <v>3.6846530295252401E-2</v>
      </c>
      <c r="AD191" s="15">
        <v>5.5555614309829799</v>
      </c>
      <c r="AE191" s="15">
        <v>-3.48415376190894</v>
      </c>
      <c r="AF191" s="15">
        <v>-0.62975479323361805</v>
      </c>
      <c r="AG191" s="15">
        <v>-1.2475677390727099E-2</v>
      </c>
      <c r="AH191" s="15">
        <v>5.6803949780153102</v>
      </c>
      <c r="AI191" s="15">
        <v>-3.1551845560103602</v>
      </c>
      <c r="AJ191" s="15">
        <v>-0.17262420561536901</v>
      </c>
      <c r="AK191" s="15">
        <v>-0.24300108669628401</v>
      </c>
      <c r="AS191" s="1">
        <v>4.3717906165529099</v>
      </c>
      <c r="AT191" s="1">
        <v>-4.6508023797979403</v>
      </c>
      <c r="AU191" s="1">
        <v>-1.44931687684666</v>
      </c>
      <c r="AV191" s="1">
        <v>-0.22871485208137399</v>
      </c>
      <c r="AX191" s="1">
        <v>4.2118283938622483</v>
      </c>
      <c r="AY191" s="1">
        <v>-4.4222776871062344</v>
      </c>
      <c r="AZ191" s="1">
        <v>-1.2960090928287622</v>
      </c>
      <c r="BA191" s="1">
        <v>-0.19542418072784745</v>
      </c>
      <c r="BC191" s="1">
        <f t="shared" si="11"/>
        <v>0.15996222269066163</v>
      </c>
      <c r="BD191" s="1">
        <f t="shared" si="8"/>
        <v>-0.22852469269170594</v>
      </c>
      <c r="BE191" s="1">
        <f t="shared" si="9"/>
        <v>-0.1533077840178978</v>
      </c>
      <c r="BF191" s="1">
        <f t="shared" si="10"/>
        <v>-3.3290671353526535E-2</v>
      </c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</row>
    <row r="192" spans="1:72" s="1" customFormat="1" x14ac:dyDescent="0.2">
      <c r="A192" s="1">
        <v>2018</v>
      </c>
      <c r="B192" s="1">
        <v>10</v>
      </c>
      <c r="D192" s="1">
        <v>2018</v>
      </c>
      <c r="E192" s="1">
        <v>10</v>
      </c>
      <c r="F192" s="10">
        <v>5.5469682812811598</v>
      </c>
      <c r="G192" s="11">
        <v>-2.8884350949509998</v>
      </c>
      <c r="H192" s="12">
        <v>-0.414150816121101</v>
      </c>
      <c r="I192" s="13">
        <v>-0.47955368571276302</v>
      </c>
      <c r="J192" s="14">
        <v>5.87893834827468</v>
      </c>
      <c r="K192" s="11">
        <v>-2.7538298242184398</v>
      </c>
      <c r="L192" s="12">
        <v>-0.157321413006411</v>
      </c>
      <c r="M192" s="13">
        <v>-0.74811870617943199</v>
      </c>
      <c r="N192" s="14">
        <v>6.2091638959523898</v>
      </c>
      <c r="O192" s="11">
        <v>-2.5980725950922801</v>
      </c>
      <c r="P192" s="12">
        <v>-6.5457638949662098E-2</v>
      </c>
      <c r="Q192" s="13">
        <v>-0.85889089895182302</v>
      </c>
      <c r="R192" s="24">
        <v>-6.24903035182163E-2</v>
      </c>
      <c r="S192" s="26">
        <v>-2.0830101172738501E-2</v>
      </c>
      <c r="T192" s="15"/>
      <c r="U192" s="15">
        <v>5.5555614309829799</v>
      </c>
      <c r="V192" s="15">
        <v>-3.48415376190894</v>
      </c>
      <c r="W192" s="15">
        <v>-0.62975479323361805</v>
      </c>
      <c r="X192" s="15">
        <v>-1.2475677390727099E-2</v>
      </c>
      <c r="Y192" s="15"/>
      <c r="Z192" s="15">
        <v>4.3717906165529099</v>
      </c>
      <c r="AA192" s="15">
        <v>-4.6508023797979403</v>
      </c>
      <c r="AB192" s="15">
        <v>-1.44931687684666</v>
      </c>
      <c r="AC192" s="15">
        <v>-0.22871485208137399</v>
      </c>
      <c r="AD192" s="15">
        <v>5.0078706573797502</v>
      </c>
      <c r="AE192" s="15">
        <v>-4.1454146356454302</v>
      </c>
      <c r="AF192" s="15">
        <v>-0.98445904463587597</v>
      </c>
      <c r="AG192" s="15">
        <v>3.6846530295252401E-2</v>
      </c>
      <c r="AH192" s="15">
        <v>5.5555614309829799</v>
      </c>
      <c r="AI192" s="15">
        <v>-3.48415376190894</v>
      </c>
      <c r="AJ192" s="15">
        <v>-0.62975479323361805</v>
      </c>
      <c r="AK192" s="15">
        <v>-1.2475677390727099E-2</v>
      </c>
      <c r="AS192" s="1">
        <v>3.60394012557486</v>
      </c>
      <c r="AT192" s="1">
        <v>-4.5186473249554604</v>
      </c>
      <c r="AU192" s="1">
        <v>-1.41324590994348</v>
      </c>
      <c r="AV192" s="1">
        <v>-0.62612739728310696</v>
      </c>
      <c r="AX192" s="1">
        <v>3.6945091760278768</v>
      </c>
      <c r="AY192" s="1">
        <v>-4.6907328689437806</v>
      </c>
      <c r="AZ192" s="1">
        <v>-1.7290811181552057</v>
      </c>
      <c r="BA192" s="1">
        <v>-0.62026153886043933</v>
      </c>
      <c r="BC192" s="1">
        <f t="shared" si="11"/>
        <v>-9.0569050453016775E-2</v>
      </c>
      <c r="BD192" s="1">
        <f t="shared" si="8"/>
        <v>0.17208554398832021</v>
      </c>
      <c r="BE192" s="1">
        <f t="shared" si="9"/>
        <v>0.31583520821172573</v>
      </c>
      <c r="BF192" s="1">
        <f t="shared" si="10"/>
        <v>-5.8658584226676247E-3</v>
      </c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</row>
    <row r="193" spans="1:72" s="1" customFormat="1" x14ac:dyDescent="0.2">
      <c r="A193" s="1">
        <v>2018</v>
      </c>
      <c r="B193" s="1">
        <v>11</v>
      </c>
      <c r="D193" s="1">
        <v>2018</v>
      </c>
      <c r="E193" s="1">
        <v>11</v>
      </c>
      <c r="F193" s="10">
        <v>4.9008920711705004</v>
      </c>
      <c r="G193" s="11">
        <v>-3.4377224718366501</v>
      </c>
      <c r="H193" s="12">
        <v>-0.75307604584370902</v>
      </c>
      <c r="I193" s="13">
        <v>-8.8588371709062003E-2</v>
      </c>
      <c r="J193" s="14">
        <v>5.5607773214458298</v>
      </c>
      <c r="K193" s="11">
        <v>-2.9456304559979598</v>
      </c>
      <c r="L193" s="12">
        <v>-0.54067193062433405</v>
      </c>
      <c r="M193" s="13">
        <v>-0.45809032843531799</v>
      </c>
      <c r="N193" s="14">
        <v>5.9435367110926798</v>
      </c>
      <c r="O193" s="11">
        <v>-2.7328559159045001</v>
      </c>
      <c r="P193" s="12">
        <v>-0.19150540064947999</v>
      </c>
      <c r="Q193" s="13">
        <v>-0.80215169774466399</v>
      </c>
      <c r="R193" s="24">
        <v>-0.30465079333717199</v>
      </c>
      <c r="S193" s="26">
        <v>-0.110574032638989</v>
      </c>
      <c r="T193" s="15"/>
      <c r="U193" s="15">
        <v>5.0078706573797502</v>
      </c>
      <c r="V193" s="15">
        <v>-4.1454146356454302</v>
      </c>
      <c r="W193" s="15">
        <v>-0.98445904463587597</v>
      </c>
      <c r="X193" s="15">
        <v>3.6846530295252401E-2</v>
      </c>
      <c r="Y193" s="15"/>
      <c r="Z193" s="15">
        <v>3.60394012557486</v>
      </c>
      <c r="AA193" s="15">
        <v>-4.5186473249554604</v>
      </c>
      <c r="AB193" s="15">
        <v>-1.41324590994348</v>
      </c>
      <c r="AC193" s="15">
        <v>-0.62612739728310696</v>
      </c>
      <c r="AD193" s="15">
        <v>4.3717906165529099</v>
      </c>
      <c r="AE193" s="15">
        <v>-4.6508023797979403</v>
      </c>
      <c r="AF193" s="15">
        <v>-1.44931687684666</v>
      </c>
      <c r="AG193" s="15">
        <v>-0.22871485208137399</v>
      </c>
      <c r="AH193" s="15">
        <v>5.0078706573797502</v>
      </c>
      <c r="AI193" s="15">
        <v>-4.1454146356454302</v>
      </c>
      <c r="AJ193" s="15">
        <v>-0.98445904463587597</v>
      </c>
      <c r="AK193" s="15">
        <v>3.6846530295252401E-2</v>
      </c>
      <c r="AS193" s="1">
        <v>3.2935756412092401</v>
      </c>
      <c r="AT193" s="1">
        <v>-3.47167044936353</v>
      </c>
      <c r="AU193" s="1">
        <v>-1.07442712898673</v>
      </c>
      <c r="AV193" s="1">
        <v>-1.1988207719981701</v>
      </c>
      <c r="AX193" s="1">
        <v>3.1213280616224717</v>
      </c>
      <c r="AY193" s="1">
        <v>-3.9256593751001443</v>
      </c>
      <c r="AZ193" s="1">
        <v>-1.3860986308805114</v>
      </c>
      <c r="BA193" s="1">
        <v>-1.1502061144422677</v>
      </c>
      <c r="BC193" s="1">
        <f t="shared" si="11"/>
        <v>0.1722475795867684</v>
      </c>
      <c r="BD193" s="1">
        <f t="shared" si="8"/>
        <v>0.45398892573661431</v>
      </c>
      <c r="BE193" s="1">
        <f t="shared" si="9"/>
        <v>0.31167150189378146</v>
      </c>
      <c r="BF193" s="1">
        <f t="shared" si="10"/>
        <v>-4.861465755590233E-2</v>
      </c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</row>
    <row r="194" spans="1:72" s="1" customFormat="1" x14ac:dyDescent="0.2">
      <c r="A194" s="1">
        <v>2018</v>
      </c>
      <c r="B194" s="1">
        <v>12</v>
      </c>
      <c r="D194" s="1">
        <v>2018</v>
      </c>
      <c r="E194" s="1">
        <v>12</v>
      </c>
      <c r="F194" s="10">
        <v>4.2231404401850803</v>
      </c>
      <c r="G194" s="11">
        <v>-3.8285924454566498</v>
      </c>
      <c r="H194" s="12">
        <v>-1.2715927678433001</v>
      </c>
      <c r="I194" s="13">
        <v>4.3343391683970403E-2</v>
      </c>
      <c r="J194" s="14">
        <v>4.95424818779908</v>
      </c>
      <c r="K194" s="11">
        <v>-3.4599573545209701</v>
      </c>
      <c r="L194" s="12">
        <v>-0.94436139202067604</v>
      </c>
      <c r="M194" s="13">
        <v>-0.10357408294722199</v>
      </c>
      <c r="N194" s="14">
        <v>5.6374909661458501</v>
      </c>
      <c r="O194" s="11">
        <v>-2.92718124952368</v>
      </c>
      <c r="P194" s="12">
        <v>-0.60561354573099602</v>
      </c>
      <c r="Q194" s="13">
        <v>-0.50771666792012204</v>
      </c>
      <c r="R194" s="24">
        <v>-0.16460664333795499</v>
      </c>
      <c r="S194" s="26">
        <v>1.07927489211687E-2</v>
      </c>
      <c r="T194" s="15"/>
      <c r="U194" s="15">
        <v>4.3717906165529099</v>
      </c>
      <c r="V194" s="15">
        <v>-4.6508023797979403</v>
      </c>
      <c r="W194" s="15">
        <v>-1.44931687684666</v>
      </c>
      <c r="X194" s="15">
        <v>-0.22871485208137399</v>
      </c>
      <c r="Y194" s="15"/>
      <c r="Z194" s="15">
        <v>3.2935756412092401</v>
      </c>
      <c r="AA194" s="15">
        <v>-3.47167044936353</v>
      </c>
      <c r="AB194" s="15">
        <v>-1.07442712898673</v>
      </c>
      <c r="AC194" s="15">
        <v>-1.1988207719981701</v>
      </c>
      <c r="AD194" s="15">
        <v>3.60394012557486</v>
      </c>
      <c r="AE194" s="15">
        <v>-4.5186473249554604</v>
      </c>
      <c r="AF194" s="15">
        <v>-1.41324590994348</v>
      </c>
      <c r="AG194" s="15">
        <v>-0.62612739728310696</v>
      </c>
      <c r="AH194" s="15">
        <v>4.3717906165529099</v>
      </c>
      <c r="AI194" s="15">
        <v>-4.6508023797979403</v>
      </c>
      <c r="AJ194" s="15">
        <v>-1.44931687684666</v>
      </c>
      <c r="AK194" s="15">
        <v>-0.22871485208137399</v>
      </c>
      <c r="AS194" s="1">
        <v>3.4891214966525901</v>
      </c>
      <c r="AT194" s="1">
        <v>-1.2847171568201601</v>
      </c>
      <c r="AU194" s="1">
        <v>-0.67601653315975596</v>
      </c>
      <c r="AV194" s="1">
        <v>-2.1798136232732799</v>
      </c>
      <c r="AX194" s="1">
        <v>3.4416028329134818</v>
      </c>
      <c r="AY194" s="1">
        <v>-2.2762980395462638</v>
      </c>
      <c r="AZ194" s="1">
        <v>-0.99930182175726467</v>
      </c>
      <c r="BA194" s="1">
        <v>-1.6055362092176422</v>
      </c>
      <c r="BC194" s="1">
        <f t="shared" si="11"/>
        <v>4.7518663739108291E-2</v>
      </c>
      <c r="BD194" s="1">
        <f t="shared" si="8"/>
        <v>0.99158088272610367</v>
      </c>
      <c r="BE194" s="1">
        <f t="shared" si="9"/>
        <v>0.32328528859750871</v>
      </c>
      <c r="BF194" s="1">
        <f t="shared" si="10"/>
        <v>-0.5742774140556377</v>
      </c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</row>
    <row r="195" spans="1:72" s="1" customFormat="1" x14ac:dyDescent="0.2">
      <c r="A195" s="1">
        <v>2019</v>
      </c>
      <c r="B195" s="1">
        <v>1</v>
      </c>
      <c r="D195" s="1">
        <v>2019</v>
      </c>
      <c r="E195" s="1">
        <v>1</v>
      </c>
      <c r="F195" s="10">
        <v>3.7008467225491799</v>
      </c>
      <c r="G195" s="11">
        <v>-3.8955920855285</v>
      </c>
      <c r="H195" s="12">
        <v>-1.43959247932984</v>
      </c>
      <c r="I195" s="13">
        <v>-0.22678813482017501</v>
      </c>
      <c r="J195" s="14">
        <v>4.27726954767052</v>
      </c>
      <c r="K195" s="11">
        <v>-3.8399415318402399</v>
      </c>
      <c r="L195" s="12">
        <v>-1.3375795971318301</v>
      </c>
      <c r="M195" s="13">
        <v>3.6011105825824202E-4</v>
      </c>
      <c r="N195" s="14">
        <v>5.0077722600291299</v>
      </c>
      <c r="O195" s="11">
        <v>-3.4564638610476299</v>
      </c>
      <c r="P195" s="12">
        <v>-0.987280193015179</v>
      </c>
      <c r="Q195" s="13">
        <v>-0.133390835377625</v>
      </c>
      <c r="R195" s="24">
        <v>-0.334662659800602</v>
      </c>
      <c r="S195" s="26">
        <v>-0.111554219933534</v>
      </c>
      <c r="T195" s="15"/>
      <c r="U195" s="15">
        <v>3.60394012557486</v>
      </c>
      <c r="V195" s="15">
        <v>-4.5186473249554604</v>
      </c>
      <c r="W195" s="15">
        <v>-1.41324590994348</v>
      </c>
      <c r="X195" s="15">
        <v>-0.62612739728310696</v>
      </c>
      <c r="Y195" s="15"/>
      <c r="Z195" s="15">
        <v>3.4891214966525901</v>
      </c>
      <c r="AA195" s="15">
        <v>-1.2847171568201601</v>
      </c>
      <c r="AB195" s="15">
        <v>-0.67601653315975596</v>
      </c>
      <c r="AC195" s="15">
        <v>-2.1798136232732799</v>
      </c>
      <c r="AD195" s="15">
        <v>3.2935756412092401</v>
      </c>
      <c r="AE195" s="15">
        <v>-3.47167044936353</v>
      </c>
      <c r="AF195" s="15">
        <v>-1.07442712898673</v>
      </c>
      <c r="AG195" s="15">
        <v>-1.1988207719981701</v>
      </c>
      <c r="AH195" s="15">
        <v>3.60394012557486</v>
      </c>
      <c r="AI195" s="15">
        <v>-4.5186473249554604</v>
      </c>
      <c r="AJ195" s="15">
        <v>-1.41324590994348</v>
      </c>
      <c r="AK195" s="15">
        <v>-0.62612739728310696</v>
      </c>
      <c r="AS195" s="1">
        <v>3.6933101776651398</v>
      </c>
      <c r="AT195" s="1">
        <v>3.9013546944744897E-2</v>
      </c>
      <c r="AU195" s="1">
        <v>1.13738375835032E-2</v>
      </c>
      <c r="AV195" s="1">
        <v>-3.0315022235836602</v>
      </c>
      <c r="AX195" s="1">
        <v>4.1947130884388422</v>
      </c>
      <c r="AY195" s="1">
        <v>0.18957428442194388</v>
      </c>
      <c r="AZ195" s="1">
        <v>-0.55952814762629588</v>
      </c>
      <c r="BA195" s="1">
        <v>-2.5634928717708521</v>
      </c>
      <c r="BC195" s="1">
        <f t="shared" si="11"/>
        <v>-0.50140291077370236</v>
      </c>
      <c r="BD195" s="1">
        <f t="shared" ref="BD195:BD227" si="12">AT195-AY195</f>
        <v>-0.15056073747719897</v>
      </c>
      <c r="BE195" s="1">
        <f t="shared" ref="BE195:BE227" si="13">AU195-AZ195</f>
        <v>0.57090198520979907</v>
      </c>
      <c r="BF195" s="1">
        <f t="shared" ref="BF195:BF227" si="14">AV195-BA195</f>
        <v>-0.46800935181280812</v>
      </c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</row>
    <row r="196" spans="1:72" s="1" customFormat="1" x14ac:dyDescent="0.2">
      <c r="A196" s="1">
        <v>2019</v>
      </c>
      <c r="B196" s="1">
        <v>2</v>
      </c>
      <c r="D196" s="1">
        <v>2019</v>
      </c>
      <c r="E196" s="1">
        <v>2</v>
      </c>
      <c r="F196" s="10">
        <v>3.62024747194718</v>
      </c>
      <c r="G196" s="11">
        <v>-3.2145166667804599</v>
      </c>
      <c r="H196" s="12">
        <v>-1.38904480234271</v>
      </c>
      <c r="I196" s="13">
        <v>-1.02516484094564</v>
      </c>
      <c r="J196" s="14">
        <v>3.7469016238927102</v>
      </c>
      <c r="K196" s="11">
        <v>-3.8560904739407702</v>
      </c>
      <c r="L196" s="12">
        <v>-1.4228480621587101</v>
      </c>
      <c r="M196" s="13">
        <v>-0.33971775291676398</v>
      </c>
      <c r="N196" s="14">
        <v>4.2903485696397903</v>
      </c>
      <c r="O196" s="11">
        <v>-3.8554964122933</v>
      </c>
      <c r="P196" s="12">
        <v>-1.36864788280793</v>
      </c>
      <c r="Q196" s="13">
        <v>1.6557709888081699E-2</v>
      </c>
      <c r="R196" s="24">
        <v>5.91685190188318E-2</v>
      </c>
      <c r="S196" s="26">
        <v>-7.9850812217556494E-2</v>
      </c>
      <c r="T196" s="15"/>
      <c r="U196" s="15">
        <v>3.2935756412092401</v>
      </c>
      <c r="V196" s="15">
        <v>-3.47167044936353</v>
      </c>
      <c r="W196" s="15">
        <v>-1.07442712898673</v>
      </c>
      <c r="X196" s="15">
        <v>-1.1988207719981701</v>
      </c>
      <c r="Y196" s="15"/>
      <c r="Z196" s="15">
        <v>3.6933101776651398</v>
      </c>
      <c r="AA196" s="15">
        <v>3.9013546944744897E-2</v>
      </c>
      <c r="AB196" s="15">
        <v>1.13738375835032E-2</v>
      </c>
      <c r="AC196" s="15">
        <v>-3.0315022235836602</v>
      </c>
      <c r="AD196" s="15">
        <v>3.4891214966525901</v>
      </c>
      <c r="AE196" s="15">
        <v>-1.2847171568201601</v>
      </c>
      <c r="AF196" s="15">
        <v>-0.67601653315975596</v>
      </c>
      <c r="AG196" s="15">
        <v>-2.1798136232732799</v>
      </c>
      <c r="AH196" s="15">
        <v>3.2935756412092401</v>
      </c>
      <c r="AI196" s="15">
        <v>-3.47167044936353</v>
      </c>
      <c r="AJ196" s="15">
        <v>-1.07442712898673</v>
      </c>
      <c r="AK196" s="15">
        <v>-1.1988207719981701</v>
      </c>
      <c r="AS196" s="1">
        <v>3.5953697995554301</v>
      </c>
      <c r="AT196" s="1">
        <v>0.47789007869003902</v>
      </c>
      <c r="AU196" s="1">
        <v>-0.113069383966688</v>
      </c>
      <c r="AV196" s="1">
        <v>-3.1796706286578602</v>
      </c>
      <c r="AX196" s="1">
        <v>3.9109135312651659</v>
      </c>
      <c r="AY196" s="1">
        <v>0.26169100611438367</v>
      </c>
      <c r="AZ196" s="1">
        <v>0.412326525893077</v>
      </c>
      <c r="BA196" s="1">
        <v>-2.7842702991632224</v>
      </c>
      <c r="BC196" s="1">
        <f t="shared" ref="BC196:BC227" si="15">AS196-AX196</f>
        <v>-0.31554373170973582</v>
      </c>
      <c r="BD196" s="1">
        <f t="shared" si="12"/>
        <v>0.21619907257565535</v>
      </c>
      <c r="BE196" s="1">
        <f t="shared" si="13"/>
        <v>-0.52539590985976503</v>
      </c>
      <c r="BF196" s="1">
        <f t="shared" si="14"/>
        <v>-0.39540032949463777</v>
      </c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</row>
    <row r="197" spans="1:72" s="1" customFormat="1" x14ac:dyDescent="0.2">
      <c r="A197" s="1">
        <v>2019</v>
      </c>
      <c r="B197" s="1">
        <v>3</v>
      </c>
      <c r="D197" s="1">
        <v>2019</v>
      </c>
      <c r="E197" s="1">
        <v>3</v>
      </c>
      <c r="F197" s="10">
        <v>3.9232832563945399</v>
      </c>
      <c r="G197" s="11">
        <v>-2.03895704915803</v>
      </c>
      <c r="H197" s="12">
        <v>-0.99195981592328497</v>
      </c>
      <c r="I197" s="13">
        <v>-2.1213044338168698</v>
      </c>
      <c r="J197" s="14">
        <v>3.6184945048072601</v>
      </c>
      <c r="K197" s="11">
        <v>-3.1446757809521602</v>
      </c>
      <c r="L197" s="12">
        <v>-1.23373003924744</v>
      </c>
      <c r="M197" s="13">
        <v>-1.1798651626043699</v>
      </c>
      <c r="N197" s="14">
        <v>3.7034743404741501</v>
      </c>
      <c r="O197" s="11">
        <v>-3.8794488180703501</v>
      </c>
      <c r="P197" s="12">
        <v>-1.41996383522355</v>
      </c>
      <c r="Q197" s="13">
        <v>-0.27944595649058301</v>
      </c>
      <c r="R197" s="24">
        <v>0.61313457103723601</v>
      </c>
      <c r="S197" s="26">
        <v>0.110942409203325</v>
      </c>
      <c r="T197" s="15"/>
      <c r="U197" s="15">
        <v>3.4891214966525901</v>
      </c>
      <c r="V197" s="15">
        <v>-1.2847171568201601</v>
      </c>
      <c r="W197" s="15">
        <v>-0.67601653315975596</v>
      </c>
      <c r="X197" s="15">
        <v>-2.1798136232732799</v>
      </c>
      <c r="Y197" s="15"/>
      <c r="Z197" s="15">
        <v>3.5953697995554301</v>
      </c>
      <c r="AA197" s="15">
        <v>0.47789007869003902</v>
      </c>
      <c r="AB197" s="15">
        <v>-0.113069383966688</v>
      </c>
      <c r="AC197" s="15">
        <v>-3.1796706286578602</v>
      </c>
      <c r="AD197" s="15">
        <v>3.6933101776651398</v>
      </c>
      <c r="AE197" s="15">
        <v>3.9013546944744897E-2</v>
      </c>
      <c r="AF197" s="15">
        <v>1.13738375835032E-2</v>
      </c>
      <c r="AG197" s="15">
        <v>-3.0315022235836602</v>
      </c>
      <c r="AH197" s="15">
        <v>3.4891214966525901</v>
      </c>
      <c r="AI197" s="15">
        <v>-1.2847171568201601</v>
      </c>
      <c r="AJ197" s="15">
        <v>-0.67601653315975596</v>
      </c>
      <c r="AK197" s="15">
        <v>-2.1798136232732799</v>
      </c>
      <c r="AS197" s="1">
        <v>2.8327216305812501</v>
      </c>
      <c r="AT197" s="1">
        <v>-0.59240639896787195</v>
      </c>
      <c r="AU197" s="1">
        <v>-0.41929177152894898</v>
      </c>
      <c r="AV197" s="1">
        <v>-2.3674804106828802</v>
      </c>
      <c r="AX197" s="1">
        <v>3.1267147149323775</v>
      </c>
      <c r="AY197" s="1">
        <v>-0.64016007616519088</v>
      </c>
      <c r="AZ197" s="1">
        <v>7.332646913657298E-2</v>
      </c>
      <c r="BA197" s="1">
        <v>-2.3405970337509006</v>
      </c>
      <c r="BC197" s="1">
        <f t="shared" si="15"/>
        <v>-0.29399308435112737</v>
      </c>
      <c r="BD197" s="1">
        <f t="shared" si="12"/>
        <v>4.7753677197318933E-2</v>
      </c>
      <c r="BE197" s="1">
        <f t="shared" si="13"/>
        <v>-0.49261824066552196</v>
      </c>
      <c r="BF197" s="1">
        <f t="shared" si="14"/>
        <v>-2.6883376931979619E-2</v>
      </c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</row>
    <row r="198" spans="1:72" s="1" customFormat="1" x14ac:dyDescent="0.2">
      <c r="A198" s="1">
        <v>2019</v>
      </c>
      <c r="B198" s="1">
        <v>4</v>
      </c>
      <c r="D198" s="1">
        <v>2019</v>
      </c>
      <c r="E198" s="1">
        <v>4</v>
      </c>
      <c r="F198" s="10">
        <v>4.0909569918299704</v>
      </c>
      <c r="G198" s="11">
        <v>-1.2421677075094999</v>
      </c>
      <c r="H198" s="12">
        <v>-0.16276235730824201</v>
      </c>
      <c r="I198" s="13">
        <v>-3.0553006171080899</v>
      </c>
      <c r="J198" s="14">
        <v>3.8575794747766601</v>
      </c>
      <c r="K198" s="11">
        <v>-2.00047415347067</v>
      </c>
      <c r="L198" s="12">
        <v>-0.78792230331459201</v>
      </c>
      <c r="M198" s="13">
        <v>-2.30046832473244</v>
      </c>
      <c r="N198" s="14">
        <v>3.5695339157350801</v>
      </c>
      <c r="O198" s="11">
        <v>-3.1479643325759499</v>
      </c>
      <c r="P198" s="12">
        <v>-1.22094942546578</v>
      </c>
      <c r="Q198" s="13">
        <v>-1.12394862994962</v>
      </c>
      <c r="R198" s="24">
        <v>0.73847775245689096</v>
      </c>
      <c r="S198" s="26">
        <v>0.246159250818964</v>
      </c>
      <c r="T198" s="15"/>
      <c r="U198" s="15">
        <v>3.6933101776651398</v>
      </c>
      <c r="V198" s="15">
        <v>3.9013546944744897E-2</v>
      </c>
      <c r="W198" s="15">
        <v>1.13738375835032E-2</v>
      </c>
      <c r="X198" s="15">
        <v>-3.0315022235836602</v>
      </c>
      <c r="Y198" s="15"/>
      <c r="Z198" s="15">
        <v>2.8327216305812501</v>
      </c>
      <c r="AA198" s="15">
        <v>-0.59240639896787195</v>
      </c>
      <c r="AB198" s="15">
        <v>-0.41929177152894898</v>
      </c>
      <c r="AC198" s="15">
        <v>-2.3674804106828802</v>
      </c>
      <c r="AD198" s="15">
        <v>3.5953697995554301</v>
      </c>
      <c r="AE198" s="15">
        <v>0.47789007869003902</v>
      </c>
      <c r="AF198" s="15">
        <v>-0.113069383966688</v>
      </c>
      <c r="AG198" s="15">
        <v>-3.1796706286578602</v>
      </c>
      <c r="AH198" s="15">
        <v>3.6933101776651398</v>
      </c>
      <c r="AI198" s="15">
        <v>3.9013546944744897E-2</v>
      </c>
      <c r="AJ198" s="15">
        <v>1.13738375835032E-2</v>
      </c>
      <c r="AK198" s="15">
        <v>-3.0315022235836602</v>
      </c>
      <c r="AS198" s="1">
        <v>2.1161174219564902</v>
      </c>
      <c r="AT198" s="1">
        <v>-1.8525775353893501</v>
      </c>
      <c r="AU198" s="1">
        <v>-0.77617355211093197</v>
      </c>
      <c r="AV198" s="1">
        <v>-1.02196767563445</v>
      </c>
      <c r="AX198" s="1">
        <v>1.6261811427399206</v>
      </c>
      <c r="AY198" s="1">
        <v>-2.5482589439847465</v>
      </c>
      <c r="AZ198" s="1">
        <v>-0.17229300217223736</v>
      </c>
      <c r="BA198" s="1">
        <v>-1.2020093650228154</v>
      </c>
      <c r="BC198" s="1">
        <f t="shared" si="15"/>
        <v>0.48993627921656957</v>
      </c>
      <c r="BD198" s="1">
        <f t="shared" si="12"/>
        <v>0.6956814085953964</v>
      </c>
      <c r="BE198" s="1">
        <f t="shared" si="13"/>
        <v>-0.60388054993869456</v>
      </c>
      <c r="BF198" s="1">
        <f t="shared" si="14"/>
        <v>0.1800416893883654</v>
      </c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</row>
    <row r="199" spans="1:72" s="1" customFormat="1" x14ac:dyDescent="0.2">
      <c r="A199" s="1">
        <v>2019</v>
      </c>
      <c r="B199" s="1">
        <v>5</v>
      </c>
      <c r="D199" s="1">
        <v>2019</v>
      </c>
      <c r="E199" s="1">
        <v>5</v>
      </c>
      <c r="F199" s="10">
        <v>3.9900342281713401</v>
      </c>
      <c r="G199" s="11">
        <v>-0.97882586037518304</v>
      </c>
      <c r="H199" s="12">
        <v>6.9484305140191993E-2</v>
      </c>
      <c r="I199" s="13">
        <v>-3.13230269224761</v>
      </c>
      <c r="J199" s="14">
        <v>3.9934328371470298</v>
      </c>
      <c r="K199" s="11">
        <v>-1.22159770883616</v>
      </c>
      <c r="L199" s="12">
        <v>-0.117764659481017</v>
      </c>
      <c r="M199" s="13">
        <v>-3.1095655272783098</v>
      </c>
      <c r="N199" s="14">
        <v>3.7957034323630898</v>
      </c>
      <c r="O199" s="11">
        <v>-2.0178175449814399</v>
      </c>
      <c r="P199" s="12">
        <v>-0.75168949537471996</v>
      </c>
      <c r="Q199" s="13">
        <v>-2.2380936482768599</v>
      </c>
      <c r="R199" s="24">
        <v>0.73566363537243695</v>
      </c>
      <c r="S199" s="26">
        <v>0.48500681378237598</v>
      </c>
      <c r="T199" s="15"/>
      <c r="U199" s="15">
        <v>3.5953697995554301</v>
      </c>
      <c r="V199" s="15">
        <v>0.47789007869003902</v>
      </c>
      <c r="W199" s="15">
        <v>-0.113069383966688</v>
      </c>
      <c r="X199" s="15">
        <v>-3.1796706286578602</v>
      </c>
      <c r="Y199" s="15"/>
      <c r="Z199" s="15">
        <v>2.1161174219564902</v>
      </c>
      <c r="AA199" s="15">
        <v>-1.8525775353893501</v>
      </c>
      <c r="AB199" s="15">
        <v>-0.77617355211093197</v>
      </c>
      <c r="AC199" s="15">
        <v>-1.02196767563445</v>
      </c>
      <c r="AD199" s="15">
        <v>2.8327216305812501</v>
      </c>
      <c r="AE199" s="15">
        <v>-0.59240639896787195</v>
      </c>
      <c r="AF199" s="15">
        <v>-0.41929177152894898</v>
      </c>
      <c r="AG199" s="15">
        <v>-2.3674804106828802</v>
      </c>
      <c r="AH199" s="15">
        <v>3.5953697995554301</v>
      </c>
      <c r="AI199" s="15">
        <v>0.47789007869003902</v>
      </c>
      <c r="AJ199" s="15">
        <v>-0.113069383966688</v>
      </c>
      <c r="AK199" s="15">
        <v>-3.1796706286578602</v>
      </c>
      <c r="AS199" s="1">
        <v>1.53650156471696</v>
      </c>
      <c r="AT199" s="1">
        <v>-2.45420663174417</v>
      </c>
      <c r="AU199" s="1">
        <v>-0.82344113230882798</v>
      </c>
      <c r="AV199" s="1">
        <v>-7.0512954777160802E-3</v>
      </c>
      <c r="AX199" s="1">
        <v>1.2641845559597296</v>
      </c>
      <c r="AY199" s="1">
        <v>-3.0676041707282398</v>
      </c>
      <c r="AZ199" s="1">
        <v>-0.70081150262474101</v>
      </c>
      <c r="BA199" s="1">
        <v>-4.4638526945703583E-2</v>
      </c>
      <c r="BC199" s="1">
        <f t="shared" si="15"/>
        <v>0.27231700875723042</v>
      </c>
      <c r="BD199" s="1">
        <f t="shared" si="12"/>
        <v>0.61339753898406979</v>
      </c>
      <c r="BE199" s="1">
        <f t="shared" si="13"/>
        <v>-0.12262962968408697</v>
      </c>
      <c r="BF199" s="1">
        <f t="shared" si="14"/>
        <v>3.7587231467987502E-2</v>
      </c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</row>
    <row r="200" spans="1:72" s="1" customFormat="1" x14ac:dyDescent="0.2">
      <c r="A200" s="1">
        <v>2019</v>
      </c>
      <c r="B200" s="1">
        <v>6</v>
      </c>
      <c r="D200" s="1">
        <v>2019</v>
      </c>
      <c r="E200" s="1">
        <v>6</v>
      </c>
      <c r="F200" s="10">
        <v>3.2593571341052101</v>
      </c>
      <c r="G200" s="11">
        <v>-1.66383270295806</v>
      </c>
      <c r="H200" s="12">
        <v>-0.119750053494751</v>
      </c>
      <c r="I200" s="13">
        <v>-2.6406673165778698</v>
      </c>
      <c r="J200" s="14">
        <v>3.8179090041118</v>
      </c>
      <c r="K200" s="11">
        <v>-1.0331997105137101</v>
      </c>
      <c r="L200" s="12">
        <v>6.1562776930043403E-2</v>
      </c>
      <c r="M200" s="13">
        <v>-3.1660024457291098</v>
      </c>
      <c r="N200" s="14">
        <v>3.9375175161970901</v>
      </c>
      <c r="O200" s="11">
        <v>-1.27022813610847</v>
      </c>
      <c r="P200" s="12">
        <v>-4.6085043766076902E-2</v>
      </c>
      <c r="Q200" s="13">
        <v>-3.0386845850625099</v>
      </c>
      <c r="R200" s="24">
        <v>-0.26258637927267398</v>
      </c>
      <c r="S200" s="26">
        <v>-3.7982298214949299E-2</v>
      </c>
      <c r="T200" s="15"/>
      <c r="U200" s="15">
        <v>2.8327216305812501</v>
      </c>
      <c r="V200" s="15">
        <v>-0.59240639896787195</v>
      </c>
      <c r="W200" s="15">
        <v>-0.41929177152894898</v>
      </c>
      <c r="X200" s="15">
        <v>-2.3674804106828802</v>
      </c>
      <c r="Y200" s="15"/>
      <c r="Z200" s="15">
        <v>1.53650156471696</v>
      </c>
      <c r="AA200" s="15">
        <v>-2.45420663174417</v>
      </c>
      <c r="AB200" s="15">
        <v>-0.82344113230882798</v>
      </c>
      <c r="AC200" s="15">
        <v>-7.0512954777160802E-3</v>
      </c>
      <c r="AD200" s="15">
        <v>2.1161174219564902</v>
      </c>
      <c r="AE200" s="15">
        <v>-1.8525775353893501</v>
      </c>
      <c r="AF200" s="15">
        <v>-0.77617355211093197</v>
      </c>
      <c r="AG200" s="15">
        <v>-1.02196767563445</v>
      </c>
      <c r="AH200" s="15">
        <v>2.8327216305812501</v>
      </c>
      <c r="AI200" s="15">
        <v>-0.59240639896787195</v>
      </c>
      <c r="AJ200" s="15">
        <v>-0.41929177152894898</v>
      </c>
      <c r="AK200" s="15">
        <v>-2.3674804106828802</v>
      </c>
      <c r="AS200" s="1">
        <v>1.27353751367506</v>
      </c>
      <c r="AT200" s="1">
        <v>-2.2361809923438498</v>
      </c>
      <c r="AU200" s="1">
        <v>-0.63765608344037605</v>
      </c>
      <c r="AV200" s="1">
        <v>-0.397424743717819</v>
      </c>
      <c r="AX200" s="1">
        <v>1.1751490347875411</v>
      </c>
      <c r="AY200" s="1">
        <v>-2.4711319067421722</v>
      </c>
      <c r="AZ200" s="1">
        <v>-0.88379312539996069</v>
      </c>
      <c r="BA200" s="1">
        <v>0.22642369750721497</v>
      </c>
      <c r="BC200" s="1">
        <f t="shared" si="15"/>
        <v>9.8388478887518893E-2</v>
      </c>
      <c r="BD200" s="1">
        <f t="shared" si="12"/>
        <v>0.23495091439832239</v>
      </c>
      <c r="BE200" s="1">
        <f t="shared" si="13"/>
        <v>0.24613704195958463</v>
      </c>
      <c r="BF200" s="1">
        <f t="shared" si="14"/>
        <v>-0.62384844122503402</v>
      </c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</row>
    <row r="201" spans="1:72" s="1" customFormat="1" x14ac:dyDescent="0.2">
      <c r="A201" s="1">
        <v>2019</v>
      </c>
      <c r="B201" s="1">
        <v>7</v>
      </c>
      <c r="D201" s="1">
        <v>2019</v>
      </c>
      <c r="E201" s="1">
        <v>7</v>
      </c>
      <c r="F201" s="10">
        <v>2.6341116049136502</v>
      </c>
      <c r="G201" s="11">
        <v>-2.3833273429935802</v>
      </c>
      <c r="H201" s="12">
        <v>-0.89188839404748499</v>
      </c>
      <c r="I201" s="13">
        <v>-1.7021626926503499</v>
      </c>
      <c r="J201" s="14">
        <v>3.2201656331495299</v>
      </c>
      <c r="K201" s="11">
        <v>-1.62075450331963</v>
      </c>
      <c r="L201" s="12">
        <v>-0.20419843187959399</v>
      </c>
      <c r="M201" s="13">
        <v>-2.59848125991914</v>
      </c>
      <c r="N201" s="14">
        <v>3.75988950731143</v>
      </c>
      <c r="O201" s="11">
        <v>-1.07279880875917</v>
      </c>
      <c r="P201" s="12">
        <v>9.6921981329946005E-2</v>
      </c>
      <c r="Q201" s="13">
        <v>-3.10438330048314</v>
      </c>
      <c r="R201" s="24">
        <v>0.134248398418749</v>
      </c>
      <c r="S201" s="26">
        <v>4.4749466139583499E-2</v>
      </c>
      <c r="T201" s="15"/>
      <c r="U201" s="15">
        <v>2.1161174219564902</v>
      </c>
      <c r="V201" s="15">
        <v>-1.8525775353893501</v>
      </c>
      <c r="W201" s="15">
        <v>-0.77617355211093197</v>
      </c>
      <c r="X201" s="15">
        <v>-1.02196767563445</v>
      </c>
      <c r="Y201" s="15"/>
      <c r="Z201" s="15">
        <v>1.27353751367506</v>
      </c>
      <c r="AA201" s="15">
        <v>-2.2361809923438498</v>
      </c>
      <c r="AB201" s="15">
        <v>-0.63765608344037605</v>
      </c>
      <c r="AC201" s="15">
        <v>-0.397424743717819</v>
      </c>
      <c r="AD201" s="15">
        <v>1.53650156471696</v>
      </c>
      <c r="AE201" s="15">
        <v>-2.45420663174417</v>
      </c>
      <c r="AF201" s="15">
        <v>-0.82344113230882798</v>
      </c>
      <c r="AG201" s="15">
        <v>-7.0512954777160802E-3</v>
      </c>
      <c r="AH201" s="15">
        <v>2.1161174219564902</v>
      </c>
      <c r="AI201" s="15">
        <v>-1.8525775353893501</v>
      </c>
      <c r="AJ201" s="15">
        <v>-0.77617355211093197</v>
      </c>
      <c r="AK201" s="15">
        <v>-1.02196767563445</v>
      </c>
      <c r="AS201" s="1">
        <v>1.25747950041819</v>
      </c>
      <c r="AT201" s="1">
        <v>-1.2644650494852001</v>
      </c>
      <c r="AU201" s="1">
        <v>-0.90755942947621904</v>
      </c>
      <c r="AV201" s="1">
        <v>-1.1430117538917699</v>
      </c>
      <c r="AX201" s="1">
        <v>1.5147537242232025</v>
      </c>
      <c r="AY201" s="1">
        <v>-1.4111560457597931</v>
      </c>
      <c r="AZ201" s="1">
        <v>-0.74613286559561454</v>
      </c>
      <c r="BA201" s="1">
        <v>-0.9532641677642042</v>
      </c>
      <c r="BC201" s="1">
        <f t="shared" si="15"/>
        <v>-0.25727422380501253</v>
      </c>
      <c r="BD201" s="1">
        <f t="shared" si="12"/>
        <v>0.14669099627459303</v>
      </c>
      <c r="BE201" s="1">
        <f t="shared" si="13"/>
        <v>-0.1614265638806045</v>
      </c>
      <c r="BF201" s="1">
        <f t="shared" si="14"/>
        <v>-0.1897475861275657</v>
      </c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</row>
    <row r="202" spans="1:72" s="1" customFormat="1" x14ac:dyDescent="0.2">
      <c r="A202" s="1">
        <v>2019</v>
      </c>
      <c r="B202" s="1">
        <v>8</v>
      </c>
      <c r="D202" s="1">
        <v>2019</v>
      </c>
      <c r="E202" s="1">
        <v>8</v>
      </c>
      <c r="F202" s="10">
        <v>2.1902469189397098</v>
      </c>
      <c r="G202" s="11">
        <v>-2.8854227018175802</v>
      </c>
      <c r="H202" s="12">
        <v>-1.20385240967542</v>
      </c>
      <c r="I202" s="13">
        <v>-0.99128744354857401</v>
      </c>
      <c r="J202" s="14">
        <v>2.6478932730660301</v>
      </c>
      <c r="K202" s="11">
        <v>-2.30839844518185</v>
      </c>
      <c r="L202" s="12">
        <v>-0.79560101461907995</v>
      </c>
      <c r="M202" s="13">
        <v>-1.6977424768890299</v>
      </c>
      <c r="N202" s="14">
        <v>3.1524050667489498</v>
      </c>
      <c r="O202" s="11">
        <v>-1.6528440609156301</v>
      </c>
      <c r="P202" s="12">
        <v>-0.17027147556779801</v>
      </c>
      <c r="Q202" s="13">
        <v>-2.5392411686290002</v>
      </c>
      <c r="R202" s="24">
        <v>-0.12465679375562</v>
      </c>
      <c r="S202" s="26">
        <v>-1.2337910986274501E-3</v>
      </c>
      <c r="T202" s="15"/>
      <c r="U202" s="15">
        <v>1.53650156471696</v>
      </c>
      <c r="V202" s="15">
        <v>-2.45420663174417</v>
      </c>
      <c r="W202" s="15">
        <v>-0.82344113230882798</v>
      </c>
      <c r="X202" s="15">
        <v>-7.0512954777160802E-3</v>
      </c>
      <c r="Y202" s="15"/>
      <c r="Z202" s="15">
        <v>1.25747950041819</v>
      </c>
      <c r="AA202" s="15">
        <v>-1.2644650494852001</v>
      </c>
      <c r="AB202" s="15">
        <v>-0.90755942947621904</v>
      </c>
      <c r="AC202" s="15">
        <v>-1.1430117538917699</v>
      </c>
      <c r="AD202" s="15">
        <v>1.27353751367506</v>
      </c>
      <c r="AE202" s="15">
        <v>-2.2361809923438498</v>
      </c>
      <c r="AF202" s="15">
        <v>-0.63765608344037605</v>
      </c>
      <c r="AG202" s="15">
        <v>-0.397424743717819</v>
      </c>
      <c r="AH202" s="15">
        <v>1.53650156471696</v>
      </c>
      <c r="AI202" s="15">
        <v>-2.45420663174417</v>
      </c>
      <c r="AJ202" s="15">
        <v>-0.82344113230882798</v>
      </c>
      <c r="AK202" s="15">
        <v>-7.0512954777160802E-3</v>
      </c>
      <c r="AS202" s="1">
        <v>1.1466296795192801</v>
      </c>
      <c r="AT202" s="1">
        <v>-0.59865034474146495</v>
      </c>
      <c r="AU202" s="1">
        <v>-0.74537134337176802</v>
      </c>
      <c r="AV202" s="1">
        <v>-2.2995675226444501</v>
      </c>
      <c r="AX202" s="1">
        <v>1.4527976278557722</v>
      </c>
      <c r="AY202" s="1">
        <v>-0.68402583108010029</v>
      </c>
      <c r="AZ202" s="1">
        <v>-1.0141081594224195</v>
      </c>
      <c r="BA202" s="1">
        <v>-1.5001646456989921</v>
      </c>
      <c r="BC202" s="1">
        <f t="shared" si="15"/>
        <v>-0.30616794833649208</v>
      </c>
      <c r="BD202" s="1">
        <f t="shared" si="12"/>
        <v>8.5375486338635342E-2</v>
      </c>
      <c r="BE202" s="1">
        <f t="shared" si="13"/>
        <v>0.26873681605065147</v>
      </c>
      <c r="BF202" s="1">
        <f t="shared" si="14"/>
        <v>-0.79940287694545797</v>
      </c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</row>
    <row r="203" spans="1:72" s="1" customFormat="1" x14ac:dyDescent="0.2">
      <c r="A203" s="1">
        <v>2019</v>
      </c>
      <c r="B203" s="1">
        <v>9</v>
      </c>
      <c r="D203" s="1">
        <v>2019</v>
      </c>
      <c r="E203" s="1">
        <v>9</v>
      </c>
      <c r="F203" s="10">
        <v>2.0592872724226301</v>
      </c>
      <c r="G203" s="11">
        <v>-2.6799734983847698</v>
      </c>
      <c r="H203" s="12">
        <v>-1.1668475102274101</v>
      </c>
      <c r="I203" s="13">
        <v>-0.86696221057064005</v>
      </c>
      <c r="J203" s="14">
        <v>2.2133601940264702</v>
      </c>
      <c r="K203" s="11">
        <v>-2.7935654801260199</v>
      </c>
      <c r="L203" s="12">
        <v>-1.0245547194473399</v>
      </c>
      <c r="M203" s="13">
        <v>-1.01885780521848</v>
      </c>
      <c r="N203" s="14">
        <v>2.5684562539586402</v>
      </c>
      <c r="O203" s="11">
        <v>-2.3414712242050899</v>
      </c>
      <c r="P203" s="12">
        <v>-0.75709383530673902</v>
      </c>
      <c r="Q203" s="13">
        <v>-1.6302338694328</v>
      </c>
      <c r="R203" s="24">
        <v>-9.57117948462817E-2</v>
      </c>
      <c r="S203" s="26">
        <v>-6.4110522303266707E-2</v>
      </c>
      <c r="T203" s="15"/>
      <c r="U203" s="15">
        <v>1.27353751367506</v>
      </c>
      <c r="V203" s="15">
        <v>-2.2361809923438498</v>
      </c>
      <c r="W203" s="15">
        <v>-0.63765608344037605</v>
      </c>
      <c r="X203" s="15">
        <v>-0.397424743717819</v>
      </c>
      <c r="Y203" s="15"/>
      <c r="Z203" s="15">
        <v>1.1466296795192801</v>
      </c>
      <c r="AA203" s="15">
        <v>-0.59865034474146495</v>
      </c>
      <c r="AB203" s="15">
        <v>-0.74537134337176802</v>
      </c>
      <c r="AC203" s="15">
        <v>-2.2995675226444501</v>
      </c>
      <c r="AD203" s="15">
        <v>1.25747950041819</v>
      </c>
      <c r="AE203" s="15">
        <v>-1.2644650494852001</v>
      </c>
      <c r="AF203" s="15">
        <v>-0.90755942947621904</v>
      </c>
      <c r="AG203" s="15">
        <v>-1.1430117538917699</v>
      </c>
      <c r="AH203" s="15">
        <v>1.27353751367506</v>
      </c>
      <c r="AI203" s="15">
        <v>-2.2361809923438498</v>
      </c>
      <c r="AJ203" s="15">
        <v>-0.63765608344037605</v>
      </c>
      <c r="AK203" s="15">
        <v>-0.397424743717819</v>
      </c>
      <c r="AS203" s="1">
        <v>0.94041983103133198</v>
      </c>
      <c r="AT203" s="1">
        <v>-0.26496594500528098</v>
      </c>
      <c r="AU203" s="1">
        <v>-0.61722189398457095</v>
      </c>
      <c r="AV203" s="1">
        <v>-2.44937183778584</v>
      </c>
      <c r="AX203" s="1">
        <v>1.2122243165546494</v>
      </c>
      <c r="AY203" s="1">
        <v>-0.4388931808989085</v>
      </c>
      <c r="AZ203" s="1">
        <v>-0.3974619640695185</v>
      </c>
      <c r="BA203" s="1">
        <v>-2.5449711089924771</v>
      </c>
      <c r="BC203" s="1">
        <f t="shared" si="15"/>
        <v>-0.27180448552331737</v>
      </c>
      <c r="BD203" s="1">
        <f t="shared" si="12"/>
        <v>0.17392723589362752</v>
      </c>
      <c r="BE203" s="1">
        <f t="shared" si="13"/>
        <v>-0.21975992991505244</v>
      </c>
      <c r="BF203" s="1">
        <f t="shared" si="14"/>
        <v>9.5599271206637138E-2</v>
      </c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</row>
    <row r="204" spans="1:72" s="1" customFormat="1" x14ac:dyDescent="0.2">
      <c r="A204" s="1">
        <v>2019</v>
      </c>
      <c r="B204" s="1">
        <v>10</v>
      </c>
      <c r="D204" s="1">
        <v>2019</v>
      </c>
      <c r="E204" s="1">
        <v>10</v>
      </c>
      <c r="F204" s="10">
        <v>2.03547431888351</v>
      </c>
      <c r="G204" s="11">
        <v>-2.06382724489989</v>
      </c>
      <c r="H204" s="12">
        <v>-1.06357907106349</v>
      </c>
      <c r="I204" s="13">
        <v>-1.2213038360050401</v>
      </c>
      <c r="J204" s="14">
        <v>2.0196998994032702</v>
      </c>
      <c r="K204" s="11">
        <v>-2.6275842067506101</v>
      </c>
      <c r="L204" s="12">
        <v>-1.0101241445464699</v>
      </c>
      <c r="M204" s="13">
        <v>-0.91032286423651498</v>
      </c>
      <c r="N204" s="14">
        <v>2.1418591153223199</v>
      </c>
      <c r="O204" s="11">
        <v>-2.8083713343260999</v>
      </c>
      <c r="P204" s="12">
        <v>-0.98548475172488503</v>
      </c>
      <c r="Q204" s="13">
        <v>-0.96128317361831095</v>
      </c>
      <c r="R204" s="24">
        <v>0.174047012246101</v>
      </c>
      <c r="S204" s="26">
        <v>5.8015670748700197E-2</v>
      </c>
      <c r="T204" s="15"/>
      <c r="U204" s="15">
        <v>1.25747950041819</v>
      </c>
      <c r="V204" s="15">
        <v>-1.2644650494852001</v>
      </c>
      <c r="W204" s="15">
        <v>-0.90755942947621904</v>
      </c>
      <c r="X204" s="15">
        <v>-1.1430117538917699</v>
      </c>
      <c r="Y204" s="15"/>
      <c r="Z204" s="15">
        <v>0.94041983103133198</v>
      </c>
      <c r="AA204" s="15">
        <v>-0.26496594500528098</v>
      </c>
      <c r="AB204" s="15">
        <v>-0.61722189398457095</v>
      </c>
      <c r="AC204" s="15">
        <v>-2.44937183778584</v>
      </c>
      <c r="AD204" s="15">
        <v>1.1466296795192801</v>
      </c>
      <c r="AE204" s="15">
        <v>-0.59865034474146495</v>
      </c>
      <c r="AF204" s="15">
        <v>-0.74537134337176802</v>
      </c>
      <c r="AG204" s="15">
        <v>-2.2995675226444501</v>
      </c>
      <c r="AH204" s="15">
        <v>1.25747950041819</v>
      </c>
      <c r="AI204" s="15">
        <v>-1.2644650494852001</v>
      </c>
      <c r="AJ204" s="15">
        <v>-0.90755942947621904</v>
      </c>
      <c r="AK204" s="15">
        <v>-1.1430117538917699</v>
      </c>
      <c r="AS204" s="1">
        <v>0.68278690654587404</v>
      </c>
      <c r="AT204" s="1">
        <v>-0.70701192782207201</v>
      </c>
      <c r="AU204" s="1">
        <v>-8.2397210948164004E-2</v>
      </c>
      <c r="AV204" s="1">
        <v>-2.0778089312029202</v>
      </c>
      <c r="AX204" s="1">
        <v>0.57284134185817881</v>
      </c>
      <c r="AY204" s="1">
        <v>-0.78774175179526662</v>
      </c>
      <c r="AZ204" s="1">
        <v>-0.1576058010121652</v>
      </c>
      <c r="BA204" s="1">
        <v>-1.8676405741316022</v>
      </c>
      <c r="BC204" s="1">
        <f t="shared" si="15"/>
        <v>0.10994556468769523</v>
      </c>
      <c r="BD204" s="1">
        <f t="shared" si="12"/>
        <v>8.0729823973194614E-2</v>
      </c>
      <c r="BE204" s="1">
        <f t="shared" si="13"/>
        <v>7.5208590064001199E-2</v>
      </c>
      <c r="BF204" s="1">
        <f t="shared" si="14"/>
        <v>-0.21016835707131798</v>
      </c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</row>
    <row r="205" spans="1:72" s="1" customFormat="1" x14ac:dyDescent="0.2">
      <c r="A205" s="1">
        <v>2019</v>
      </c>
      <c r="B205" s="1">
        <v>11</v>
      </c>
      <c r="D205" s="1">
        <v>2019</v>
      </c>
      <c r="E205" s="1">
        <v>11</v>
      </c>
      <c r="F205" s="10">
        <v>1.8261988539888101</v>
      </c>
      <c r="G205" s="11">
        <v>-1.5666611279495399</v>
      </c>
      <c r="H205" s="12">
        <v>-0.67336524206103698</v>
      </c>
      <c r="I205" s="13">
        <v>-2.0358237164461102</v>
      </c>
      <c r="J205" s="14">
        <v>1.9219318160910099</v>
      </c>
      <c r="K205" s="11">
        <v>-2.04797573988423</v>
      </c>
      <c r="L205" s="12">
        <v>-0.89299116417700797</v>
      </c>
      <c r="M205" s="13">
        <v>-1.3580052499920701</v>
      </c>
      <c r="N205" s="14">
        <v>1.95838342036654</v>
      </c>
      <c r="O205" s="11">
        <v>-2.62904253183794</v>
      </c>
      <c r="P205" s="12">
        <v>-0.97857429993941503</v>
      </c>
      <c r="Q205" s="13">
        <v>-0.850365961973785</v>
      </c>
      <c r="R205" s="24">
        <v>0.30662277268668398</v>
      </c>
      <c r="S205" s="26">
        <v>0.13682260775191801</v>
      </c>
      <c r="T205" s="15"/>
      <c r="U205" s="15">
        <v>1.1466296795192801</v>
      </c>
      <c r="V205" s="15">
        <v>-0.59865034474146495</v>
      </c>
      <c r="W205" s="15">
        <v>-0.74537134337176802</v>
      </c>
      <c r="X205" s="15">
        <v>-2.2995675226444501</v>
      </c>
      <c r="Y205" s="15"/>
      <c r="Z205" s="15">
        <v>0.68278690654587404</v>
      </c>
      <c r="AA205" s="15">
        <v>-0.70701192782207201</v>
      </c>
      <c r="AB205" s="15">
        <v>-8.2397210948164004E-2</v>
      </c>
      <c r="AC205" s="15">
        <v>-2.0778089312029202</v>
      </c>
      <c r="AD205" s="15">
        <v>0.94041983103133198</v>
      </c>
      <c r="AE205" s="15">
        <v>-0.26496594500528098</v>
      </c>
      <c r="AF205" s="15">
        <v>-0.61722189398457095</v>
      </c>
      <c r="AG205" s="15">
        <v>-2.44937183778584</v>
      </c>
      <c r="AH205" s="15">
        <v>1.1466296795192801</v>
      </c>
      <c r="AI205" s="15">
        <v>-0.59865034474146495</v>
      </c>
      <c r="AJ205" s="15">
        <v>-0.74537134337176802</v>
      </c>
      <c r="AK205" s="15">
        <v>-2.2995675226444501</v>
      </c>
      <c r="AS205" s="1">
        <v>0.95566107507958697</v>
      </c>
      <c r="AT205" s="1">
        <v>-1.31639063769257</v>
      </c>
      <c r="AU205" s="1">
        <v>0.121822639282007</v>
      </c>
      <c r="AV205" s="1">
        <v>-1.6620197553212299</v>
      </c>
      <c r="AX205" s="1">
        <v>0.26020392268622572</v>
      </c>
      <c r="AY205" s="1">
        <v>-1.3268721954200429</v>
      </c>
      <c r="AZ205" s="1">
        <v>0.36007765876411996</v>
      </c>
      <c r="BA205" s="1">
        <v>-1.3088690337698405</v>
      </c>
      <c r="BC205" s="1">
        <f t="shared" si="15"/>
        <v>0.69545715239336126</v>
      </c>
      <c r="BD205" s="1">
        <f t="shared" si="12"/>
        <v>1.0481557727472834E-2</v>
      </c>
      <c r="BE205" s="1">
        <f t="shared" si="13"/>
        <v>-0.23825501948211297</v>
      </c>
      <c r="BF205" s="1">
        <f t="shared" si="14"/>
        <v>-0.35315072155138938</v>
      </c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</row>
    <row r="206" spans="1:72" s="1" customFormat="1" x14ac:dyDescent="0.2">
      <c r="A206" s="1">
        <v>2019</v>
      </c>
      <c r="B206" s="1">
        <v>12</v>
      </c>
      <c r="D206" s="1">
        <v>2019</v>
      </c>
      <c r="E206" s="1">
        <v>12</v>
      </c>
      <c r="F206" s="10">
        <v>1.41507072337861</v>
      </c>
      <c r="G206" s="11">
        <v>-1.43547408865967</v>
      </c>
      <c r="H206" s="12">
        <v>-0.32232877524700498</v>
      </c>
      <c r="I206" s="13">
        <v>-2.49282242020523</v>
      </c>
      <c r="J206" s="14">
        <v>1.68652564971202</v>
      </c>
      <c r="K206" s="11">
        <v>-1.5798977979621101</v>
      </c>
      <c r="L206" s="12">
        <v>-0.55980053308953004</v>
      </c>
      <c r="M206" s="13">
        <v>-2.09109119732326</v>
      </c>
      <c r="N206" s="14">
        <v>1.85593524651762</v>
      </c>
      <c r="O206" s="11">
        <v>-2.0548589083273701</v>
      </c>
      <c r="P206" s="12">
        <v>-0.83862239760665203</v>
      </c>
      <c r="Q206" s="13">
        <v>-1.30322439149516</v>
      </c>
      <c r="R206" s="24">
        <v>9.9567492220136597E-2</v>
      </c>
      <c r="S206" s="26">
        <v>5.75758567469008E-2</v>
      </c>
      <c r="T206" s="15"/>
      <c r="U206" s="15">
        <v>0.94041983103133198</v>
      </c>
      <c r="V206" s="15">
        <v>-0.26496594500528098</v>
      </c>
      <c r="W206" s="15">
        <v>-0.61722189398457095</v>
      </c>
      <c r="X206" s="15">
        <v>-2.44937183778584</v>
      </c>
      <c r="Y206" s="15"/>
      <c r="Z206" s="15">
        <v>0.95566107507958697</v>
      </c>
      <c r="AA206" s="15">
        <v>-1.31639063769257</v>
      </c>
      <c r="AB206" s="15">
        <v>0.121822639282007</v>
      </c>
      <c r="AC206" s="15">
        <v>-1.6620197553212299</v>
      </c>
      <c r="AD206" s="15">
        <v>0.68278690654587404</v>
      </c>
      <c r="AE206" s="15">
        <v>-0.70701192782207201</v>
      </c>
      <c r="AF206" s="15">
        <v>-8.2397210948164004E-2</v>
      </c>
      <c r="AG206" s="15">
        <v>-2.0778089312029202</v>
      </c>
      <c r="AH206" s="15">
        <v>0.94041983103133198</v>
      </c>
      <c r="AI206" s="15">
        <v>-0.26496594500528098</v>
      </c>
      <c r="AJ206" s="15">
        <v>-0.61722189398457095</v>
      </c>
      <c r="AK206" s="15">
        <v>-2.44937183778584</v>
      </c>
      <c r="AS206" s="1">
        <v>-0.55316820937463795</v>
      </c>
      <c r="AT206" s="1">
        <v>-5.2877603998306899</v>
      </c>
      <c r="AU206" s="1">
        <v>0.138262779756226</v>
      </c>
      <c r="AV206" s="1">
        <v>0.383722352722422</v>
      </c>
      <c r="AX206" s="1">
        <v>0.85048296319845562</v>
      </c>
      <c r="AY206" s="1">
        <v>-1.7473579850188887</v>
      </c>
      <c r="AZ206" s="1">
        <v>0.12881393269463542</v>
      </c>
      <c r="BA206" s="1">
        <v>-0.87487570057672293</v>
      </c>
      <c r="BC206" s="1">
        <f t="shared" si="15"/>
        <v>-1.4036511725730936</v>
      </c>
      <c r="BD206" s="1">
        <f t="shared" si="12"/>
        <v>-3.5404024148118012</v>
      </c>
      <c r="BE206" s="1">
        <f t="shared" si="13"/>
        <v>9.4488470615905762E-3</v>
      </c>
      <c r="BF206" s="1">
        <f t="shared" si="14"/>
        <v>1.258598053299145</v>
      </c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</row>
    <row r="207" spans="1:72" s="1" customFormat="1" x14ac:dyDescent="0.2">
      <c r="A207" s="1">
        <v>2020</v>
      </c>
      <c r="B207" s="1">
        <v>1</v>
      </c>
      <c r="D207" s="1">
        <v>2020</v>
      </c>
      <c r="E207" s="1">
        <v>1</v>
      </c>
      <c r="F207" s="10">
        <v>0.97856792873338705</v>
      </c>
      <c r="G207" s="11">
        <v>-1.58284733528596</v>
      </c>
      <c r="H207" s="12">
        <v>-2.85359337048443E-2</v>
      </c>
      <c r="I207" s="13">
        <v>-2.3952370737673299</v>
      </c>
      <c r="J207" s="14">
        <v>1.3432435849796101</v>
      </c>
      <c r="K207" s="11">
        <v>-1.4177417141997899</v>
      </c>
      <c r="L207" s="12">
        <v>-0.242745834910328</v>
      </c>
      <c r="M207" s="13">
        <v>-2.5237650132601899</v>
      </c>
      <c r="N207" s="14">
        <v>1.6327115606211</v>
      </c>
      <c r="O207" s="11">
        <v>-1.58716514054445</v>
      </c>
      <c r="P207" s="12">
        <v>-0.52550974459602295</v>
      </c>
      <c r="Q207" s="13">
        <v>-2.0469654250768499</v>
      </c>
      <c r="R207" s="24">
        <v>-8.5790450881840494E-2</v>
      </c>
      <c r="S207" s="26">
        <v>-2.8596816960613398E-2</v>
      </c>
      <c r="T207" s="15"/>
      <c r="U207" s="15">
        <v>0.68278690654587404</v>
      </c>
      <c r="V207" s="15">
        <v>-0.70701192782207201</v>
      </c>
      <c r="W207" s="15">
        <v>-8.2397210948164004E-2</v>
      </c>
      <c r="X207" s="15">
        <v>-2.0778089312029202</v>
      </c>
      <c r="Y207" s="15"/>
      <c r="Z207" s="15">
        <v>-0.55316820937463795</v>
      </c>
      <c r="AA207" s="15">
        <v>-5.2877603998306899</v>
      </c>
      <c r="AB207" s="15">
        <v>0.138262779756226</v>
      </c>
      <c r="AC207" s="15">
        <v>0.383722352722422</v>
      </c>
      <c r="AD207" s="15">
        <v>0.95566107507958697</v>
      </c>
      <c r="AE207" s="15">
        <v>-1.31639063769257</v>
      </c>
      <c r="AF207" s="15">
        <v>0.121822639282007</v>
      </c>
      <c r="AG207" s="15">
        <v>-1.6620197553212299</v>
      </c>
      <c r="AH207" s="15">
        <v>0.68278690654587404</v>
      </c>
      <c r="AI207" s="15">
        <v>-0.70701192782207201</v>
      </c>
      <c r="AJ207" s="15">
        <v>-8.2397210948164004E-2</v>
      </c>
      <c r="AK207" s="15">
        <v>-2.0778089312029202</v>
      </c>
      <c r="AS207" s="1">
        <v>-7.1113651510232101</v>
      </c>
      <c r="AT207" s="1">
        <v>-11.5694648838339</v>
      </c>
      <c r="AU207" s="1">
        <v>2.15446908034192</v>
      </c>
      <c r="AV207" s="1">
        <v>1.5189584033125201</v>
      </c>
      <c r="AX207" s="1">
        <v>-3.4554202521660136</v>
      </c>
      <c r="AY207" s="1">
        <v>-8.061016425838158</v>
      </c>
      <c r="AZ207" s="1">
        <v>-0.15403745737682598</v>
      </c>
      <c r="BA207" s="1">
        <v>1.6579589340813103</v>
      </c>
      <c r="BC207" s="1">
        <f t="shared" si="15"/>
        <v>-3.6559448988571965</v>
      </c>
      <c r="BD207" s="1">
        <f t="shared" si="12"/>
        <v>-3.5084484579957422</v>
      </c>
      <c r="BE207" s="1">
        <f t="shared" si="13"/>
        <v>2.3085065377187459</v>
      </c>
      <c r="BF207" s="1">
        <f t="shared" si="14"/>
        <v>-0.13900053076879026</v>
      </c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</row>
    <row r="208" spans="1:72" s="1" customFormat="1" x14ac:dyDescent="0.2">
      <c r="A208" s="1">
        <v>2020</v>
      </c>
      <c r="B208" s="1">
        <v>2</v>
      </c>
      <c r="D208" s="1">
        <v>2020</v>
      </c>
      <c r="E208" s="1">
        <v>2</v>
      </c>
      <c r="F208" s="10">
        <v>0.87929687046623095</v>
      </c>
      <c r="G208" s="11">
        <v>-1.55623775992427</v>
      </c>
      <c r="H208" s="12">
        <v>-3.5755298618107403E-2</v>
      </c>
      <c r="I208" s="13">
        <v>-1.9032867531309301</v>
      </c>
      <c r="J208" s="14">
        <v>1.02937531757029</v>
      </c>
      <c r="K208" s="11">
        <v>-1.5254863055421899</v>
      </c>
      <c r="L208" s="12">
        <v>-2.8207439951391099E-2</v>
      </c>
      <c r="M208" s="13">
        <v>-2.43632161146799</v>
      </c>
      <c r="N208" s="14">
        <v>1.3296845551143099</v>
      </c>
      <c r="O208" s="11">
        <v>-1.44580810412102</v>
      </c>
      <c r="P208" s="12">
        <v>-0.25159014129465701</v>
      </c>
      <c r="Q208" s="13">
        <v>-2.4928779187286998</v>
      </c>
      <c r="R208" s="24">
        <v>-0.17313973146043399</v>
      </c>
      <c r="S208" s="26">
        <v>-7.3078881830712303E-2</v>
      </c>
      <c r="T208" s="15"/>
      <c r="U208" s="15">
        <v>0.95566107507958697</v>
      </c>
      <c r="V208" s="15">
        <v>-1.31639063769257</v>
      </c>
      <c r="W208" s="15">
        <v>0.121822639282007</v>
      </c>
      <c r="X208" s="15">
        <v>-1.6620197553212299</v>
      </c>
      <c r="Y208" s="15"/>
      <c r="Z208" s="15">
        <v>-7.1113651510232101</v>
      </c>
      <c r="AA208" s="15">
        <v>-11.5694648838339</v>
      </c>
      <c r="AB208" s="15">
        <v>2.15446908034192</v>
      </c>
      <c r="AC208" s="15">
        <v>1.5189584033125201</v>
      </c>
      <c r="AD208" s="15">
        <v>-0.55316820937463795</v>
      </c>
      <c r="AE208" s="15">
        <v>-5.2877603998306899</v>
      </c>
      <c r="AF208" s="15">
        <v>0.138262779756226</v>
      </c>
      <c r="AG208" s="15">
        <v>0.383722352722422</v>
      </c>
      <c r="AH208" s="15">
        <v>0.95566107507958697</v>
      </c>
      <c r="AI208" s="15">
        <v>-1.31639063769257</v>
      </c>
      <c r="AJ208" s="15">
        <v>0.121822639282007</v>
      </c>
      <c r="AK208" s="15">
        <v>-1.6620197553212299</v>
      </c>
      <c r="AS208" s="1">
        <v>-13.0166703831802</v>
      </c>
      <c r="AT208" s="1">
        <v>-15.6112955722795</v>
      </c>
      <c r="AU208" s="1">
        <v>3.8416464292516999</v>
      </c>
      <c r="AV208" s="1">
        <v>0.919571967426286</v>
      </c>
      <c r="AX208" s="1">
        <v>-12.314181806654256</v>
      </c>
      <c r="AY208" s="1">
        <v>-13.307951303969103</v>
      </c>
      <c r="AZ208" s="1">
        <v>2.191296121156614</v>
      </c>
      <c r="BA208" s="1">
        <v>0.39200775652847997</v>
      </c>
      <c r="BC208" s="1">
        <f t="shared" si="15"/>
        <v>-0.7024885765259441</v>
      </c>
      <c r="BD208" s="1">
        <f t="shared" si="12"/>
        <v>-2.3033442683103971</v>
      </c>
      <c r="BE208" s="1">
        <f t="shared" si="13"/>
        <v>1.6503503080950859</v>
      </c>
      <c r="BF208" s="1">
        <f t="shared" si="14"/>
        <v>0.52756421089780603</v>
      </c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</row>
    <row r="209" spans="1:72" s="1" customFormat="1" x14ac:dyDescent="0.2">
      <c r="A209" s="1">
        <v>2020</v>
      </c>
      <c r="B209" s="1">
        <v>3</v>
      </c>
      <c r="D209" s="1">
        <v>2020</v>
      </c>
      <c r="E209" s="1">
        <v>3</v>
      </c>
      <c r="F209" s="10">
        <v>-1.2071205976410899</v>
      </c>
      <c r="G209" s="11">
        <v>-4.2727966057777396</v>
      </c>
      <c r="H209" s="12">
        <v>0.193016370537124</v>
      </c>
      <c r="I209" s="13">
        <v>0.55376940390546003</v>
      </c>
      <c r="J209" s="14">
        <v>0.72717257224598597</v>
      </c>
      <c r="K209" s="11">
        <v>-1.9459359161210299</v>
      </c>
      <c r="L209" s="12">
        <v>-0.27027198836396299</v>
      </c>
      <c r="M209" s="13">
        <v>-1.53812656445965</v>
      </c>
      <c r="N209" s="14">
        <v>1.19424143455986</v>
      </c>
      <c r="O209" s="11">
        <v>-1.44554933667043</v>
      </c>
      <c r="P209" s="12">
        <v>1.13149820721993E-2</v>
      </c>
      <c r="Q209" s="13">
        <v>-2.6499088456781399</v>
      </c>
      <c r="R209" s="24">
        <v>-3.2802057230204098</v>
      </c>
      <c r="S209" s="26">
        <v>-1.90055883287339</v>
      </c>
      <c r="T209" s="15"/>
      <c r="U209" s="15">
        <v>-0.55316820937463795</v>
      </c>
      <c r="V209" s="15">
        <v>-5.2877603998306899</v>
      </c>
      <c r="W209" s="15">
        <v>0.138262779756226</v>
      </c>
      <c r="X209" s="15">
        <v>0.383722352722422</v>
      </c>
      <c r="Y209" s="15"/>
      <c r="Z209" s="15">
        <v>-13.0166703831802</v>
      </c>
      <c r="AA209" s="15">
        <v>-15.6112955722795</v>
      </c>
      <c r="AB209" s="15">
        <v>3.8416464292516999</v>
      </c>
      <c r="AC209" s="15">
        <v>0.919571967426286</v>
      </c>
      <c r="AD209" s="15">
        <v>-7.1113651510232101</v>
      </c>
      <c r="AE209" s="15">
        <v>-11.5694648838339</v>
      </c>
      <c r="AF209" s="15">
        <v>2.15446908034192</v>
      </c>
      <c r="AG209" s="15">
        <v>1.5189584033125201</v>
      </c>
      <c r="AH209" s="15">
        <v>-0.55316820937463795</v>
      </c>
      <c r="AI209" s="15">
        <v>-5.2877603998306899</v>
      </c>
      <c r="AJ209" s="15">
        <v>0.138262779756226</v>
      </c>
      <c r="AK209" s="15">
        <v>0.383722352722422</v>
      </c>
      <c r="AS209" s="1">
        <v>-13.865427271572001</v>
      </c>
      <c r="AT209" s="1">
        <v>-10.6148480622359</v>
      </c>
      <c r="AU209" s="1">
        <v>4.9437596084214803</v>
      </c>
      <c r="AV209" s="1">
        <v>-4.30227523611957</v>
      </c>
      <c r="AX209" s="1">
        <v>-15.116316039556045</v>
      </c>
      <c r="AY209" s="1">
        <v>-12.841968304577758</v>
      </c>
      <c r="AZ209" s="1">
        <v>2.7087472189513653</v>
      </c>
      <c r="BA209" s="1">
        <v>-0.44040868311422254</v>
      </c>
      <c r="BC209" s="1">
        <f t="shared" si="15"/>
        <v>1.2508887679840441</v>
      </c>
      <c r="BD209" s="1">
        <f t="shared" si="12"/>
        <v>2.2271202423418579</v>
      </c>
      <c r="BE209" s="1">
        <f t="shared" si="13"/>
        <v>2.235012389470115</v>
      </c>
      <c r="BF209" s="1">
        <f t="shared" si="14"/>
        <v>-3.8618665530053473</v>
      </c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</row>
    <row r="210" spans="1:72" s="1" customFormat="1" x14ac:dyDescent="0.2">
      <c r="A210" s="1">
        <v>2020</v>
      </c>
      <c r="B210" s="1">
        <v>4</v>
      </c>
      <c r="D210" s="1">
        <v>2020</v>
      </c>
      <c r="E210" s="1">
        <v>4</v>
      </c>
      <c r="F210" s="10">
        <v>-7.7746819351834802</v>
      </c>
      <c r="G210" s="11">
        <v>-10.7053986308738</v>
      </c>
      <c r="H210" s="12">
        <v>2.3013692962698502</v>
      </c>
      <c r="I210" s="13">
        <v>2.19756589465287</v>
      </c>
      <c r="J210" s="14">
        <v>-1.7355042034322601</v>
      </c>
      <c r="K210" s="11">
        <v>-4.9642432261029601</v>
      </c>
      <c r="L210" s="12">
        <v>-7.6704690647069806E-2</v>
      </c>
      <c r="M210" s="13">
        <v>0.57425353353184905</v>
      </c>
      <c r="N210" s="14">
        <v>1.06456053116053</v>
      </c>
      <c r="O210" s="11">
        <v>-1.62498428978411</v>
      </c>
      <c r="P210" s="12">
        <v>-0.35275432175795002</v>
      </c>
      <c r="Q210" s="13">
        <v>-1.9291322050011199</v>
      </c>
      <c r="R210" s="24">
        <v>-7.32192469719232</v>
      </c>
      <c r="S210" s="26">
        <v>-2.4406415657307701</v>
      </c>
      <c r="T210" s="15"/>
      <c r="U210" s="15">
        <v>-7.1113651510232101</v>
      </c>
      <c r="V210" s="15">
        <v>-11.5694648838339</v>
      </c>
      <c r="W210" s="15">
        <v>2.15446908034192</v>
      </c>
      <c r="X210" s="15">
        <v>1.5189584033125201</v>
      </c>
      <c r="Y210" s="15"/>
      <c r="Z210" s="15">
        <v>-13.865427271572001</v>
      </c>
      <c r="AA210" s="15">
        <v>-10.6148480622359</v>
      </c>
      <c r="AB210" s="15">
        <v>4.9437596084214803</v>
      </c>
      <c r="AC210" s="15">
        <v>-4.30227523611957</v>
      </c>
      <c r="AD210" s="15">
        <v>-13.0166703831802</v>
      </c>
      <c r="AE210" s="15">
        <v>-15.6112955722795</v>
      </c>
      <c r="AF210" s="15">
        <v>3.8416464292516999</v>
      </c>
      <c r="AG210" s="15">
        <v>0.919571967426286</v>
      </c>
      <c r="AH210" s="15">
        <v>-7.1113651510232101</v>
      </c>
      <c r="AI210" s="15">
        <v>-11.5694648838339</v>
      </c>
      <c r="AJ210" s="15">
        <v>2.15446908034192</v>
      </c>
      <c r="AK210" s="15">
        <v>1.5189584033125201</v>
      </c>
      <c r="AS210" s="1">
        <v>-6.9088442635302396</v>
      </c>
      <c r="AT210" s="1">
        <v>2.1651345848830701</v>
      </c>
      <c r="AU210" s="1">
        <v>9.0789820490423195E-2</v>
      </c>
      <c r="AV210" s="1">
        <v>-9.5187630164830797</v>
      </c>
      <c r="AX210" s="1">
        <v>-9.6357997573828023</v>
      </c>
      <c r="AY210" s="1">
        <v>-0.75507315058970037</v>
      </c>
      <c r="AZ210" s="1">
        <v>2.9657094787418292</v>
      </c>
      <c r="BA210" s="1">
        <v>-7.0622937122494172</v>
      </c>
      <c r="BC210" s="1">
        <f t="shared" si="15"/>
        <v>2.7269554938525626</v>
      </c>
      <c r="BD210" s="1">
        <f t="shared" si="12"/>
        <v>2.9202077354727702</v>
      </c>
      <c r="BE210" s="1">
        <f t="shared" si="13"/>
        <v>-2.8749196582514061</v>
      </c>
      <c r="BF210" s="1">
        <f t="shared" si="14"/>
        <v>-2.4564693042336625</v>
      </c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</row>
    <row r="211" spans="1:72" s="1" customFormat="1" x14ac:dyDescent="0.2">
      <c r="A211" s="1">
        <v>2020</v>
      </c>
      <c r="B211" s="1">
        <v>5</v>
      </c>
      <c r="D211" s="1">
        <v>2020</v>
      </c>
      <c r="E211" s="1">
        <v>5</v>
      </c>
      <c r="F211" s="10">
        <v>-14.483407133832801</v>
      </c>
      <c r="G211" s="11">
        <v>-14.828651533561599</v>
      </c>
      <c r="H211" s="12">
        <v>4.1651152909113698</v>
      </c>
      <c r="I211" s="13">
        <v>1.74199891229239</v>
      </c>
      <c r="J211" s="14">
        <v>-7.9745229400632196</v>
      </c>
      <c r="K211" s="11">
        <v>-11.1223653572911</v>
      </c>
      <c r="L211" s="12">
        <v>2.0889932517000598</v>
      </c>
      <c r="M211" s="13">
        <v>2.06049321184793</v>
      </c>
      <c r="N211" s="14">
        <v>-1.4320923230365099</v>
      </c>
      <c r="O211" s="11">
        <v>-4.7617498642135203</v>
      </c>
      <c r="P211" s="12">
        <v>-0.21456357281528901</v>
      </c>
      <c r="Q211" s="13">
        <v>0.28638885219361998</v>
      </c>
      <c r="R211" s="24">
        <v>-10.981817192432</v>
      </c>
      <c r="S211" s="26">
        <v>-6.1289158421646697</v>
      </c>
      <c r="T211" s="15"/>
      <c r="U211" s="15">
        <v>-13.0166703831802</v>
      </c>
      <c r="V211" s="15">
        <v>-15.6112955722795</v>
      </c>
      <c r="W211" s="15">
        <v>3.8416464292516999</v>
      </c>
      <c r="X211" s="15">
        <v>0.919571967426286</v>
      </c>
      <c r="Y211" s="15"/>
      <c r="Z211" s="15">
        <v>-6.9088442635302396</v>
      </c>
      <c r="AA211" s="15">
        <v>2.1651345848830701</v>
      </c>
      <c r="AB211" s="15">
        <v>9.0789820490423195E-2</v>
      </c>
      <c r="AC211" s="15">
        <v>-9.5187630164830797</v>
      </c>
      <c r="AD211" s="15">
        <v>-13.865427271572001</v>
      </c>
      <c r="AE211" s="15">
        <v>-10.6148480622359</v>
      </c>
      <c r="AF211" s="15">
        <v>4.9437596084214803</v>
      </c>
      <c r="AG211" s="15">
        <v>-4.30227523611957</v>
      </c>
      <c r="AH211" s="15">
        <v>-13.0166703831802</v>
      </c>
      <c r="AI211" s="15">
        <v>-15.6112955722795</v>
      </c>
      <c r="AJ211" s="15">
        <v>3.8416464292516999</v>
      </c>
      <c r="AK211" s="15">
        <v>0.919571967426286</v>
      </c>
      <c r="AS211" s="1">
        <v>-1.0721433559137199</v>
      </c>
      <c r="AT211" s="1">
        <v>11.0709928357737</v>
      </c>
      <c r="AU211" s="1">
        <v>-3.6505125649975301</v>
      </c>
      <c r="AV211" s="1">
        <v>-9.9170934179000305</v>
      </c>
      <c r="AX211" s="1">
        <v>0.53697306446827398</v>
      </c>
      <c r="AY211" s="1">
        <v>10.524112835492227</v>
      </c>
      <c r="AZ211" s="1">
        <v>-3.4733010754650158</v>
      </c>
      <c r="BA211" s="1">
        <v>-8.9897769262813991</v>
      </c>
      <c r="BC211" s="1">
        <f t="shared" si="15"/>
        <v>-1.6091164203819939</v>
      </c>
      <c r="BD211" s="1">
        <f t="shared" si="12"/>
        <v>0.54688000028147243</v>
      </c>
      <c r="BE211" s="1">
        <f t="shared" si="13"/>
        <v>-0.17721148953251431</v>
      </c>
      <c r="BF211" s="1">
        <f t="shared" si="14"/>
        <v>-0.92731649161863139</v>
      </c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</row>
    <row r="212" spans="1:72" s="1" customFormat="1" x14ac:dyDescent="0.2">
      <c r="A212" s="1">
        <v>2020</v>
      </c>
      <c r="B212" s="1">
        <v>6</v>
      </c>
      <c r="D212" s="1">
        <v>2020</v>
      </c>
      <c r="E212" s="1">
        <v>6</v>
      </c>
      <c r="F212" s="10">
        <v>-15.5620942331254</v>
      </c>
      <c r="G212" s="11">
        <v>-10.2859845801527</v>
      </c>
      <c r="H212" s="12">
        <v>4.9117032111569197</v>
      </c>
      <c r="I212" s="13">
        <v>-3.1800118041680401</v>
      </c>
      <c r="J212" s="14">
        <v>-14.267614116185101</v>
      </c>
      <c r="K212" s="11">
        <v>-14.6386716125196</v>
      </c>
      <c r="L212" s="12">
        <v>4.4520075270479103</v>
      </c>
      <c r="M212" s="13">
        <v>0.79233878037451799</v>
      </c>
      <c r="N212" s="14">
        <v>-7.85853703704948</v>
      </c>
      <c r="O212" s="11">
        <v>-11.203527670522</v>
      </c>
      <c r="P212" s="12">
        <v>1.8711122136049301</v>
      </c>
      <c r="Q212" s="13">
        <v>2.15899638369542</v>
      </c>
      <c r="R212" s="24">
        <v>-9.0739324270520196</v>
      </c>
      <c r="S212" s="26">
        <v>-9.3236467661886007</v>
      </c>
      <c r="T212" s="15"/>
      <c r="U212" s="15">
        <v>-13.865427271572001</v>
      </c>
      <c r="V212" s="15">
        <v>-10.6148480622359</v>
      </c>
      <c r="W212" s="15">
        <v>4.9437596084214803</v>
      </c>
      <c r="X212" s="15">
        <v>-4.30227523611957</v>
      </c>
      <c r="Y212" s="15"/>
      <c r="Z212" s="15">
        <v>-1.0721433559137199</v>
      </c>
      <c r="AA212" s="15">
        <v>11.0709928357737</v>
      </c>
      <c r="AB212" s="15">
        <v>-3.6505125649975301</v>
      </c>
      <c r="AC212" s="15">
        <v>-9.9170934179000305</v>
      </c>
      <c r="AD212" s="15">
        <v>-6.9088442635302396</v>
      </c>
      <c r="AE212" s="15">
        <v>2.1651345848830701</v>
      </c>
      <c r="AF212" s="15">
        <v>9.0789820490423195E-2</v>
      </c>
      <c r="AG212" s="15">
        <v>-9.5187630164830797</v>
      </c>
      <c r="AH212" s="15">
        <v>-13.865427271572001</v>
      </c>
      <c r="AI212" s="15">
        <v>-10.6148480622359</v>
      </c>
      <c r="AJ212" s="15">
        <v>4.9437596084214803</v>
      </c>
      <c r="AK212" s="15">
        <v>-4.30227523611957</v>
      </c>
      <c r="AS212" s="1">
        <v>1.0115553303053499</v>
      </c>
      <c r="AT212" s="1">
        <v>11.370387836719001</v>
      </c>
      <c r="AU212" s="1">
        <v>-5.28721204676454</v>
      </c>
      <c r="AV212" s="1">
        <v>-6.9331811339040703</v>
      </c>
      <c r="AX212" s="1">
        <v>0.99741332259305238</v>
      </c>
      <c r="AY212" s="1">
        <v>11.098530437520516</v>
      </c>
      <c r="AZ212" s="1">
        <v>-4.0479313885958668</v>
      </c>
      <c r="BA212" s="1">
        <v>-6.8369667773912948</v>
      </c>
      <c r="BC212" s="1">
        <f t="shared" si="15"/>
        <v>1.4142007712297566E-2</v>
      </c>
      <c r="BD212" s="1">
        <f t="shared" si="12"/>
        <v>0.27185739919848473</v>
      </c>
      <c r="BE212" s="1">
        <f t="shared" si="13"/>
        <v>-1.2392806581686733</v>
      </c>
      <c r="BF212" s="1">
        <f t="shared" si="14"/>
        <v>-9.6214356512775545E-2</v>
      </c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</row>
    <row r="213" spans="1:72" s="1" customFormat="1" x14ac:dyDescent="0.2">
      <c r="A213" s="1">
        <v>2020</v>
      </c>
      <c r="B213" s="1">
        <v>7</v>
      </c>
      <c r="D213" s="1">
        <v>2020</v>
      </c>
      <c r="E213" s="1">
        <v>7</v>
      </c>
      <c r="F213" s="10">
        <v>-8.4802998863294192</v>
      </c>
      <c r="G213" s="11">
        <v>3.0023783103614798</v>
      </c>
      <c r="H213" s="12">
        <v>0.39911900530586403</v>
      </c>
      <c r="I213" s="13">
        <v>-8.0812391648237298</v>
      </c>
      <c r="J213" s="14">
        <v>-15.179286407762801</v>
      </c>
      <c r="K213" s="11">
        <v>-9.7916419061667401</v>
      </c>
      <c r="L213" s="12">
        <v>4.6273623523687499</v>
      </c>
      <c r="M213" s="13">
        <v>-3.9495831196762898</v>
      </c>
      <c r="N213" s="14">
        <v>-14.299063055671301</v>
      </c>
      <c r="O213" s="11">
        <v>-14.9282186653887</v>
      </c>
      <c r="P213" s="12">
        <v>4.2678966933613198</v>
      </c>
      <c r="Q213" s="13">
        <v>1.1119369733536899</v>
      </c>
      <c r="R213" s="24">
        <v>1.1522511363641099</v>
      </c>
      <c r="S213" s="26">
        <v>0.38408371212136799</v>
      </c>
      <c r="T213" s="15"/>
      <c r="U213" s="15">
        <v>-6.9088442635302396</v>
      </c>
      <c r="V213" s="15">
        <v>2.1651345848830701</v>
      </c>
      <c r="W213" s="15">
        <v>9.0789820490423195E-2</v>
      </c>
      <c r="X213" s="15">
        <v>-9.5187630164830797</v>
      </c>
      <c r="Y213" s="15"/>
      <c r="Z213" s="15">
        <v>1.0115553303053499</v>
      </c>
      <c r="AA213" s="15">
        <v>11.370387836719001</v>
      </c>
      <c r="AB213" s="15">
        <v>-5.28721204676454</v>
      </c>
      <c r="AC213" s="15">
        <v>-6.9331811339040703</v>
      </c>
      <c r="AD213" s="15">
        <v>-1.0721433559137199</v>
      </c>
      <c r="AE213" s="15">
        <v>11.0709928357737</v>
      </c>
      <c r="AF213" s="15">
        <v>-3.6505125649975301</v>
      </c>
      <c r="AG213" s="15">
        <v>-9.9170934179000305</v>
      </c>
      <c r="AH213" s="15">
        <v>-6.9088442635302396</v>
      </c>
      <c r="AI213" s="15">
        <v>2.1651345848830701</v>
      </c>
      <c r="AJ213" s="15">
        <v>9.0789820490423195E-2</v>
      </c>
      <c r="AK213" s="15">
        <v>-9.5187630164830797</v>
      </c>
      <c r="AS213" s="1">
        <v>-1.6321484638857</v>
      </c>
      <c r="AT213" s="1">
        <v>2.5891527028912602</v>
      </c>
      <c r="AU213" s="1">
        <v>-5.7592844050533401E-2</v>
      </c>
      <c r="AV213" s="1">
        <v>-2.9731743897405298</v>
      </c>
      <c r="AX213" s="1">
        <v>-0.95592656668003317</v>
      </c>
      <c r="AY213" s="1">
        <v>4.8190552151355517</v>
      </c>
      <c r="AZ213" s="1">
        <v>-3.541981376021929</v>
      </c>
      <c r="BA213" s="1">
        <v>-3.0418364608563571</v>
      </c>
      <c r="BC213" s="1">
        <f t="shared" si="15"/>
        <v>-0.67622189720566683</v>
      </c>
      <c r="BD213" s="1">
        <f t="shared" si="12"/>
        <v>-2.2299025122442915</v>
      </c>
      <c r="BE213" s="1">
        <f t="shared" si="13"/>
        <v>3.4843885319713954</v>
      </c>
      <c r="BF213" s="1">
        <f t="shared" si="14"/>
        <v>6.8662071115827228E-2</v>
      </c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</row>
    <row r="214" spans="1:72" s="1" customFormat="1" x14ac:dyDescent="0.2">
      <c r="A214" s="1">
        <v>2020</v>
      </c>
      <c r="B214" s="1">
        <v>8</v>
      </c>
      <c r="D214" s="1">
        <v>2020</v>
      </c>
      <c r="E214" s="1">
        <v>8</v>
      </c>
      <c r="F214" s="10">
        <v>-1.5932505573446001</v>
      </c>
      <c r="G214" s="11">
        <v>11.6387136100335</v>
      </c>
      <c r="H214" s="12">
        <v>-3.44611597180422</v>
      </c>
      <c r="I214" s="13">
        <v>-8.5743800286095002</v>
      </c>
      <c r="J214" s="14">
        <v>-8.7100524115064406</v>
      </c>
      <c r="K214" s="11">
        <v>2.9095952480815201</v>
      </c>
      <c r="L214" s="12">
        <v>9.38784905217738E-2</v>
      </c>
      <c r="M214" s="13">
        <v>-8.4107203100137706</v>
      </c>
      <c r="N214" s="14">
        <v>-15.118389204728</v>
      </c>
      <c r="O214" s="11">
        <v>-9.7934714582513092</v>
      </c>
      <c r="P214" s="12">
        <v>4.5647044909609402</v>
      </c>
      <c r="Q214" s="13">
        <v>-3.9131582675111498</v>
      </c>
      <c r="R214" s="24">
        <v>7.8982301722838102</v>
      </c>
      <c r="S214" s="26">
        <v>3.0600400305400002</v>
      </c>
      <c r="T214" s="15"/>
      <c r="U214" s="15">
        <v>-1.0721433559137199</v>
      </c>
      <c r="V214" s="15">
        <v>11.0709928357737</v>
      </c>
      <c r="W214" s="15">
        <v>-3.6505125649975301</v>
      </c>
      <c r="X214" s="15">
        <v>-9.9170934179000305</v>
      </c>
      <c r="Y214" s="15"/>
      <c r="Z214" s="15">
        <v>-1.6321484638857</v>
      </c>
      <c r="AA214" s="15">
        <v>2.5891527028912602</v>
      </c>
      <c r="AB214" s="15">
        <v>-5.7592844050533401E-2</v>
      </c>
      <c r="AC214" s="15">
        <v>-2.9731743897405298</v>
      </c>
      <c r="AD214" s="15">
        <v>1.0115553303053499</v>
      </c>
      <c r="AE214" s="15">
        <v>11.370387836719001</v>
      </c>
      <c r="AF214" s="15">
        <v>-5.28721204676454</v>
      </c>
      <c r="AG214" s="15">
        <v>-6.9331811339040703</v>
      </c>
      <c r="AH214" s="15">
        <v>-1.0721433559137199</v>
      </c>
      <c r="AI214" s="15">
        <v>11.0709928357737</v>
      </c>
      <c r="AJ214" s="15">
        <v>-3.6505125649975301</v>
      </c>
      <c r="AK214" s="15">
        <v>-9.9170934179000305</v>
      </c>
      <c r="AS214" s="1">
        <v>-7.8294627226715896</v>
      </c>
      <c r="AT214" s="1">
        <v>-4.3073211544574903</v>
      </c>
      <c r="AU214" s="1">
        <v>3.8194769119692902</v>
      </c>
      <c r="AV214" s="1">
        <v>-2.6115907574994499</v>
      </c>
      <c r="AX214" s="1">
        <v>-6.1297433378257535</v>
      </c>
      <c r="AY214" s="1">
        <v>-4.6127074191915307</v>
      </c>
      <c r="AZ214" s="1">
        <v>4.2669438546526752</v>
      </c>
      <c r="BA214" s="1">
        <v>-0.11805320287449472</v>
      </c>
      <c r="BC214" s="1">
        <f t="shared" si="15"/>
        <v>-1.6997193848458361</v>
      </c>
      <c r="BD214" s="1">
        <f t="shared" si="12"/>
        <v>0.3053862647340404</v>
      </c>
      <c r="BE214" s="1">
        <f t="shared" si="13"/>
        <v>-0.44746694268338505</v>
      </c>
      <c r="BF214" s="1">
        <f t="shared" si="14"/>
        <v>-2.4935375546249552</v>
      </c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</row>
    <row r="215" spans="1:72" s="1" customFormat="1" x14ac:dyDescent="0.2">
      <c r="A215" s="1">
        <v>2020</v>
      </c>
      <c r="B215" s="1">
        <v>9</v>
      </c>
      <c r="D215" s="1">
        <v>2020</v>
      </c>
      <c r="E215" s="1">
        <v>9</v>
      </c>
      <c r="F215" s="10">
        <v>0.73126232848541795</v>
      </c>
      <c r="G215" s="11">
        <v>11.8141010070407</v>
      </c>
      <c r="H215" s="12">
        <v>-4.9165893615712299</v>
      </c>
      <c r="I215" s="13">
        <v>-6.1425092850038396</v>
      </c>
      <c r="J215" s="14">
        <v>-1.85784818833056</v>
      </c>
      <c r="K215" s="11">
        <v>11.5434929569453</v>
      </c>
      <c r="L215" s="12">
        <v>-3.8787024532837999</v>
      </c>
      <c r="M215" s="13">
        <v>-8.8261475475162392</v>
      </c>
      <c r="N215" s="14">
        <v>-8.6365871888860308</v>
      </c>
      <c r="O215" s="11">
        <v>2.9906890259946599</v>
      </c>
      <c r="P215" s="12">
        <v>-4.3041697190951802E-3</v>
      </c>
      <c r="Q215" s="13">
        <v>-8.4244632120670708</v>
      </c>
      <c r="R215" s="24">
        <v>9.6127939031293703</v>
      </c>
      <c r="S215" s="26">
        <v>7.0074852335012503</v>
      </c>
      <c r="T215" s="15"/>
      <c r="U215" s="15">
        <v>1.0115553303053499</v>
      </c>
      <c r="V215" s="15">
        <v>11.370387836719001</v>
      </c>
      <c r="W215" s="15">
        <v>-5.28721204676454</v>
      </c>
      <c r="X215" s="15">
        <v>-6.9331811339040703</v>
      </c>
      <c r="Y215" s="15"/>
      <c r="Z215" s="15">
        <v>-7.8294627226715896</v>
      </c>
      <c r="AA215" s="15">
        <v>-4.3073211544574903</v>
      </c>
      <c r="AB215" s="15">
        <v>3.8194769119692902</v>
      </c>
      <c r="AC215" s="15">
        <v>-2.6115907574994499</v>
      </c>
      <c r="AD215" s="15">
        <v>-1.6321484638857</v>
      </c>
      <c r="AE215" s="15">
        <v>2.5891527028912602</v>
      </c>
      <c r="AF215" s="15">
        <v>-5.7592844050533401E-2</v>
      </c>
      <c r="AG215" s="15">
        <v>-2.9731743897405298</v>
      </c>
      <c r="AH215" s="15">
        <v>1.0115553303053499</v>
      </c>
      <c r="AI215" s="15">
        <v>11.370387836719001</v>
      </c>
      <c r="AJ215" s="15">
        <v>-5.28721204676454</v>
      </c>
      <c r="AK215" s="15">
        <v>-6.9331811339040703</v>
      </c>
      <c r="AS215" s="1">
        <v>-13.1116735327087</v>
      </c>
      <c r="AT215" s="1">
        <v>-8.2754191594134703</v>
      </c>
      <c r="AU215" s="1">
        <v>6.3585473268835901</v>
      </c>
      <c r="AV215" s="1">
        <v>-2.9017509993327701</v>
      </c>
      <c r="AX215" s="1">
        <v>-11.862122174905036</v>
      </c>
      <c r="AY215" s="1">
        <v>-7.5163680906672496</v>
      </c>
      <c r="AZ215" s="1">
        <v>5.3290407922952125</v>
      </c>
      <c r="BA215" s="1">
        <v>-3.2189532693063638</v>
      </c>
      <c r="BC215" s="1">
        <f t="shared" si="15"/>
        <v>-1.2495513578036643</v>
      </c>
      <c r="BD215" s="1">
        <f t="shared" si="12"/>
        <v>-0.75905106874622064</v>
      </c>
      <c r="BE215" s="1">
        <f t="shared" si="13"/>
        <v>1.0295065345883776</v>
      </c>
      <c r="BF215" s="1">
        <f t="shared" si="14"/>
        <v>0.31720226997359369</v>
      </c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</row>
    <row r="216" spans="1:72" s="1" customFormat="1" x14ac:dyDescent="0.2">
      <c r="A216" s="1">
        <v>2020</v>
      </c>
      <c r="B216" s="1">
        <v>10</v>
      </c>
      <c r="D216" s="1">
        <v>2020</v>
      </c>
      <c r="E216" s="1">
        <v>10</v>
      </c>
      <c r="F216" s="10">
        <v>-2.7742202456082801</v>
      </c>
      <c r="G216" s="11">
        <v>3.2778776785022501</v>
      </c>
      <c r="H216" s="12">
        <v>0.287310502023084</v>
      </c>
      <c r="I216" s="13">
        <v>-2.99102989561711</v>
      </c>
      <c r="J216" s="14">
        <v>0.70732117990054599</v>
      </c>
      <c r="K216" s="11">
        <v>11.598123085648201</v>
      </c>
      <c r="L216" s="12">
        <v>-4.5585177395604797</v>
      </c>
      <c r="M216" s="13">
        <v>-6.38954847595679</v>
      </c>
      <c r="N216" s="14">
        <v>-1.66804776754035</v>
      </c>
      <c r="O216" s="11">
        <v>11.712716402638399</v>
      </c>
      <c r="P216" s="12">
        <v>-3.9850242126127999</v>
      </c>
      <c r="Q216" s="13">
        <v>-9.0327119195657399</v>
      </c>
      <c r="R216" s="24">
        <v>1.34306733102895</v>
      </c>
      <c r="S216" s="26">
        <v>0.44768911034298198</v>
      </c>
      <c r="T216" s="15"/>
      <c r="U216" s="15">
        <v>-1.6321484638857</v>
      </c>
      <c r="V216" s="15">
        <v>2.5891527028912602</v>
      </c>
      <c r="W216" s="15">
        <v>-5.7592844050533401E-2</v>
      </c>
      <c r="X216" s="15">
        <v>-2.9731743897405298</v>
      </c>
      <c r="Y216" s="15"/>
      <c r="Z216" s="15">
        <v>-13.1116735327087</v>
      </c>
      <c r="AA216" s="15">
        <v>-8.2754191594134703</v>
      </c>
      <c r="AB216" s="15">
        <v>6.3585473268835901</v>
      </c>
      <c r="AC216" s="15">
        <v>-2.9017509993327701</v>
      </c>
      <c r="AD216" s="15">
        <v>-7.8294627226715896</v>
      </c>
      <c r="AE216" s="15">
        <v>-4.3073211544574903</v>
      </c>
      <c r="AF216" s="15">
        <v>3.8194769119692902</v>
      </c>
      <c r="AG216" s="15">
        <v>-2.6115907574994499</v>
      </c>
      <c r="AH216" s="15">
        <v>-1.6321484638857</v>
      </c>
      <c r="AI216" s="15">
        <v>2.5891527028912602</v>
      </c>
      <c r="AJ216" s="15">
        <v>-5.7592844050533401E-2</v>
      </c>
      <c r="AK216" s="15">
        <v>-2.9731743897405298</v>
      </c>
      <c r="AS216" s="1">
        <v>-12.9231604169129</v>
      </c>
      <c r="AT216" s="1">
        <v>-4.9543596142962096</v>
      </c>
      <c r="AU216" s="1">
        <v>2.4572749928780699</v>
      </c>
      <c r="AV216" s="1">
        <v>-0.70856035694850095</v>
      </c>
      <c r="AX216" s="1">
        <v>-14.775673006007175</v>
      </c>
      <c r="AY216" s="1">
        <v>-7.3418426921475337</v>
      </c>
      <c r="AZ216" s="1">
        <v>6.3111721218736578</v>
      </c>
      <c r="BA216" s="1">
        <v>-2.5168988196567756</v>
      </c>
      <c r="BC216" s="1">
        <f t="shared" si="15"/>
        <v>1.8525125890942746</v>
      </c>
      <c r="BD216" s="1">
        <f t="shared" si="12"/>
        <v>2.3874830778513241</v>
      </c>
      <c r="BE216" s="1">
        <f t="shared" si="13"/>
        <v>-3.8538971289955879</v>
      </c>
      <c r="BF216" s="1">
        <f t="shared" si="14"/>
        <v>1.8083384627082748</v>
      </c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</row>
    <row r="217" spans="1:72" s="1" customFormat="1" x14ac:dyDescent="0.2">
      <c r="A217" s="1">
        <v>2020</v>
      </c>
      <c r="B217" s="1">
        <v>11</v>
      </c>
      <c r="D217" s="1">
        <v>2020</v>
      </c>
      <c r="E217" s="1">
        <v>11</v>
      </c>
      <c r="F217" s="10">
        <v>-8.3584550352709499</v>
      </c>
      <c r="G217" s="11">
        <v>-4.0368689522019201</v>
      </c>
      <c r="H217" s="12">
        <v>4.5755039787043001</v>
      </c>
      <c r="I217" s="13">
        <v>-2.8429825883572102</v>
      </c>
      <c r="J217" s="14">
        <v>-3.0290247596434998</v>
      </c>
      <c r="K217" s="11">
        <v>3.2413291938063802</v>
      </c>
      <c r="L217" s="12">
        <v>0.24550317253887299</v>
      </c>
      <c r="M217" s="13">
        <v>-3.5368789223699202</v>
      </c>
      <c r="N217" s="14">
        <v>0.72660463803881103</v>
      </c>
      <c r="O217" s="11">
        <v>11.591706053475701</v>
      </c>
      <c r="P217" s="12">
        <v>-4.6206081065990103</v>
      </c>
      <c r="Q217" s="13">
        <v>-6.29964801652795</v>
      </c>
      <c r="R217" s="24">
        <v>-4.7842050177730604</v>
      </c>
      <c r="S217" s="26">
        <v>-1.1271278414192201</v>
      </c>
      <c r="T217" s="15"/>
      <c r="U217" s="15">
        <v>-7.8294627226715896</v>
      </c>
      <c r="V217" s="15">
        <v>-4.3073211544574903</v>
      </c>
      <c r="W217" s="15">
        <v>3.8194769119692902</v>
      </c>
      <c r="X217" s="15">
        <v>-2.6115907574994499</v>
      </c>
      <c r="Y217" s="15"/>
      <c r="Z217" s="15">
        <v>-12.9231604169129</v>
      </c>
      <c r="AA217" s="15">
        <v>-4.9543596142962096</v>
      </c>
      <c r="AB217" s="15">
        <v>2.4572749928780699</v>
      </c>
      <c r="AC217" s="15">
        <v>-0.70856035694850095</v>
      </c>
      <c r="AD217" s="15">
        <v>-13.1116735327087</v>
      </c>
      <c r="AE217" s="15">
        <v>-8.2754191594134703</v>
      </c>
      <c r="AF217" s="15">
        <v>6.3585473268835901</v>
      </c>
      <c r="AG217" s="15">
        <v>-2.9017509993327701</v>
      </c>
      <c r="AH217" s="15">
        <v>-7.8294627226715896</v>
      </c>
      <c r="AI217" s="15">
        <v>-4.3073211544574903</v>
      </c>
      <c r="AJ217" s="15">
        <v>3.8194769119692902</v>
      </c>
      <c r="AK217" s="15">
        <v>-2.6115907574994499</v>
      </c>
      <c r="AS217" s="1">
        <v>-9.9765692468097598</v>
      </c>
      <c r="AT217" s="1">
        <v>-3.0338414656327499</v>
      </c>
      <c r="AU217" s="1">
        <v>-0.81587278286488396</v>
      </c>
      <c r="AV217" s="1">
        <v>4.6667805942417999</v>
      </c>
      <c r="AX217" s="1">
        <v>-10.910179032012593</v>
      </c>
      <c r="AY217" s="1">
        <v>-0.95836549669788385</v>
      </c>
      <c r="AZ217" s="1">
        <v>-1.1768741042205424</v>
      </c>
      <c r="BA217" s="1">
        <v>1.4824800352087457</v>
      </c>
      <c r="BC217" s="1">
        <f t="shared" si="15"/>
        <v>0.93360978520283311</v>
      </c>
      <c r="BD217" s="1">
        <f t="shared" si="12"/>
        <v>-2.0754759689348661</v>
      </c>
      <c r="BE217" s="1">
        <f t="shared" si="13"/>
        <v>0.36100132135565843</v>
      </c>
      <c r="BF217" s="1">
        <f t="shared" si="14"/>
        <v>3.184300559033054</v>
      </c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</row>
    <row r="218" spans="1:72" s="1" customFormat="1" x14ac:dyDescent="0.2">
      <c r="A218" s="1">
        <v>2020</v>
      </c>
      <c r="B218" s="1">
        <v>12</v>
      </c>
      <c r="D218" s="1">
        <v>2020</v>
      </c>
      <c r="E218" s="1">
        <v>12</v>
      </c>
      <c r="F218" s="10">
        <v>-13.376050025585</v>
      </c>
      <c r="G218" s="11">
        <v>-8.3944738697596897</v>
      </c>
      <c r="H218" s="12">
        <v>6.9784601097007597</v>
      </c>
      <c r="I218" s="13">
        <v>-3.29923026122054</v>
      </c>
      <c r="J218" s="14">
        <v>-8.7821813655258101</v>
      </c>
      <c r="K218" s="11">
        <v>-4.2578650804019702</v>
      </c>
      <c r="L218" s="12">
        <v>4.5306121971678897</v>
      </c>
      <c r="M218" s="13">
        <v>-3.07499446235754</v>
      </c>
      <c r="N218" s="14">
        <v>-3.0082499853785598</v>
      </c>
      <c r="O218" s="11">
        <v>3.3221870960871001</v>
      </c>
      <c r="P218" s="12">
        <v>0.26184243190183298</v>
      </c>
      <c r="Q218" s="13">
        <v>-3.5451586689885199</v>
      </c>
      <c r="R218" s="24">
        <v>-8.5355503887109005</v>
      </c>
      <c r="S218" s="26">
        <v>-3.99507189456925</v>
      </c>
      <c r="T218" s="15"/>
      <c r="U218" s="15">
        <v>-13.1116735327087</v>
      </c>
      <c r="V218" s="15">
        <v>-8.2754191594134703</v>
      </c>
      <c r="W218" s="15">
        <v>6.3585473268835901</v>
      </c>
      <c r="X218" s="15">
        <v>-2.9017509993327701</v>
      </c>
      <c r="Y218" s="15"/>
      <c r="Z218" s="15">
        <v>-9.9765692468097598</v>
      </c>
      <c r="AA218" s="15">
        <v>-3.0338414656327499</v>
      </c>
      <c r="AB218" s="15">
        <v>-0.81587278286488396</v>
      </c>
      <c r="AC218" s="15">
        <v>4.6667805942417999</v>
      </c>
      <c r="AD218" s="15">
        <v>-12.9231604169129</v>
      </c>
      <c r="AE218" s="15">
        <v>-4.9543596142962096</v>
      </c>
      <c r="AF218" s="15">
        <v>2.4572749928780699</v>
      </c>
      <c r="AG218" s="15">
        <v>-0.70856035694850095</v>
      </c>
      <c r="AH218" s="15">
        <v>-13.1116735327087</v>
      </c>
      <c r="AI218" s="15">
        <v>-8.2754191594134703</v>
      </c>
      <c r="AJ218" s="15">
        <v>6.3585473268835901</v>
      </c>
      <c r="AK218" s="15">
        <v>-2.9017509993327701</v>
      </c>
      <c r="AS218" s="1">
        <v>-7.2061098768786902</v>
      </c>
      <c r="AT218" s="1">
        <v>2.0485165491308499</v>
      </c>
      <c r="AU218" s="1">
        <v>-8.1775738264786302</v>
      </c>
      <c r="AV218" s="1">
        <v>9.8082585396511899</v>
      </c>
      <c r="AX218" s="1">
        <v>-8.4933572706928402</v>
      </c>
      <c r="AY218" s="1">
        <v>-0.2340269494896986</v>
      </c>
      <c r="AZ218" s="1">
        <v>-3.8728406887765874</v>
      </c>
      <c r="BA218" s="1">
        <v>7.3781516778424141</v>
      </c>
      <c r="BC218" s="1">
        <f t="shared" si="15"/>
        <v>1.28724739381415</v>
      </c>
      <c r="BD218" s="1">
        <f t="shared" si="12"/>
        <v>2.2825434986205484</v>
      </c>
      <c r="BE218" s="1">
        <f t="shared" si="13"/>
        <v>-4.3047331377020424</v>
      </c>
      <c r="BF218" s="1">
        <f t="shared" si="14"/>
        <v>2.4301068618087758</v>
      </c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</row>
    <row r="219" spans="1:72" s="1" customFormat="1" x14ac:dyDescent="0.2">
      <c r="A219" s="1">
        <v>2021</v>
      </c>
      <c r="B219" s="1">
        <v>1</v>
      </c>
      <c r="D219" s="1">
        <v>2021</v>
      </c>
      <c r="E219" s="1">
        <v>1</v>
      </c>
      <c r="F219" s="10">
        <v>-13.0993568742063</v>
      </c>
      <c r="G219" s="11">
        <v>-5.31956003732504</v>
      </c>
      <c r="H219" s="12">
        <v>3.01561451333292</v>
      </c>
      <c r="I219" s="13">
        <v>-1.49181075325862</v>
      </c>
      <c r="J219" s="14">
        <v>-13.307521570293799</v>
      </c>
      <c r="K219" s="11">
        <v>-8.21253376723058</v>
      </c>
      <c r="L219" s="12">
        <v>6.5086542641144502</v>
      </c>
      <c r="M219" s="13">
        <v>-2.8348077793239499</v>
      </c>
      <c r="N219" s="14">
        <v>-8.9551560365374296</v>
      </c>
      <c r="O219" s="11">
        <v>-4.4172856034759702</v>
      </c>
      <c r="P219" s="12">
        <v>4.65300084131845</v>
      </c>
      <c r="Q219" s="13">
        <v>-2.91669350395965</v>
      </c>
      <c r="R219" s="24">
        <v>-5.5703138878396601</v>
      </c>
      <c r="S219" s="26">
        <v>-1.8567712959465501</v>
      </c>
      <c r="T219" s="15"/>
      <c r="U219" s="15">
        <v>-12.9231604169129</v>
      </c>
      <c r="V219" s="15">
        <v>-4.9543596142962096</v>
      </c>
      <c r="W219" s="15">
        <v>2.4572749928780699</v>
      </c>
      <c r="X219" s="15">
        <v>-0.70856035694850095</v>
      </c>
      <c r="Y219" s="15"/>
      <c r="Z219" s="15">
        <v>-7.2061098768786902</v>
      </c>
      <c r="AA219" s="15">
        <v>2.0485165491308499</v>
      </c>
      <c r="AB219" s="15">
        <v>-8.1775738264786302</v>
      </c>
      <c r="AC219" s="15">
        <v>9.8082585396511899</v>
      </c>
      <c r="AD219" s="15">
        <v>-9.9765692468097598</v>
      </c>
      <c r="AE219" s="15">
        <v>-3.0338414656327499</v>
      </c>
      <c r="AF219" s="15">
        <v>-0.81587278286488396</v>
      </c>
      <c r="AG219" s="15">
        <v>4.6667805942417999</v>
      </c>
      <c r="AH219" s="15">
        <v>-12.9231604169129</v>
      </c>
      <c r="AI219" s="15">
        <v>-4.9543596142962096</v>
      </c>
      <c r="AJ219" s="15">
        <v>2.4572749928780699</v>
      </c>
      <c r="AK219" s="15">
        <v>-0.70856035694850095</v>
      </c>
      <c r="AS219" s="1">
        <v>-7.7944263869177304</v>
      </c>
      <c r="AT219" s="1">
        <v>4.0672580557818803</v>
      </c>
      <c r="AU219" s="1">
        <v>-12.7181551600065</v>
      </c>
      <c r="AV219" s="1">
        <v>7.6725279821226797</v>
      </c>
      <c r="AX219" s="1">
        <v>-6.1596235158632258</v>
      </c>
      <c r="AY219" s="1">
        <v>4.0804858535449338</v>
      </c>
      <c r="AZ219" s="1">
        <v>-12.438472929870638</v>
      </c>
      <c r="BA219" s="1">
        <v>9.1730367193888593</v>
      </c>
      <c r="BC219" s="1">
        <f t="shared" si="15"/>
        <v>-1.6348028710545046</v>
      </c>
      <c r="BD219" s="1">
        <f t="shared" si="12"/>
        <v>-1.3227797763053495E-2</v>
      </c>
      <c r="BE219" s="1">
        <f t="shared" si="13"/>
        <v>-0.27968223013586169</v>
      </c>
      <c r="BF219" s="1">
        <f t="shared" si="14"/>
        <v>-1.5005087372661796</v>
      </c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</row>
    <row r="220" spans="1:72" s="1" customFormat="1" x14ac:dyDescent="0.2">
      <c r="A220" s="1">
        <v>2021</v>
      </c>
      <c r="B220" s="1">
        <v>2</v>
      </c>
      <c r="D220" s="1">
        <v>2021</v>
      </c>
      <c r="E220" s="1">
        <v>2</v>
      </c>
      <c r="F220" s="10">
        <v>-11.470989002285799</v>
      </c>
      <c r="G220" s="11">
        <v>-2.9086267166910602</v>
      </c>
      <c r="H220" s="12">
        <v>-0.29433719491961002</v>
      </c>
      <c r="I220" s="13">
        <v>3.6350540003766501</v>
      </c>
      <c r="J220" s="14">
        <v>-12.781110379962</v>
      </c>
      <c r="K220" s="11">
        <v>-5.4495731092346</v>
      </c>
      <c r="L220" s="12">
        <v>2.9383025675672401</v>
      </c>
      <c r="M220" s="13">
        <v>-0.68955222673010497</v>
      </c>
      <c r="N220" s="14">
        <v>-13.193345168215201</v>
      </c>
      <c r="O220" s="11">
        <v>-8.1148166830944497</v>
      </c>
      <c r="P220" s="12">
        <v>6.5353594141465097</v>
      </c>
      <c r="Q220" s="13">
        <v>-3.1069933569437</v>
      </c>
      <c r="R220" s="24">
        <v>-3.5724434406591001</v>
      </c>
      <c r="S220" s="26">
        <v>-3.0835797349473499</v>
      </c>
      <c r="T220" s="15"/>
      <c r="U220" s="15">
        <v>-9.9765692468097598</v>
      </c>
      <c r="V220" s="15">
        <v>-3.0338414656327499</v>
      </c>
      <c r="W220" s="15">
        <v>-0.81587278286488396</v>
      </c>
      <c r="X220" s="15">
        <v>4.6667805942417999</v>
      </c>
      <c r="Y220" s="15"/>
      <c r="Z220" s="15">
        <v>-7.7944263869177304</v>
      </c>
      <c r="AA220" s="15">
        <v>4.0672580557818803</v>
      </c>
      <c r="AB220" s="15">
        <v>-12.7181551600065</v>
      </c>
      <c r="AC220" s="15">
        <v>7.6725279821226797</v>
      </c>
      <c r="AD220" s="15">
        <v>-7.2061098768786902</v>
      </c>
      <c r="AE220" s="15">
        <v>2.0485165491308499</v>
      </c>
      <c r="AF220" s="15">
        <v>-8.1775738264786302</v>
      </c>
      <c r="AG220" s="15">
        <v>9.8082585396511899</v>
      </c>
      <c r="AH220" s="15">
        <v>-9.9765692468097598</v>
      </c>
      <c r="AI220" s="15">
        <v>-3.0338414656327499</v>
      </c>
      <c r="AJ220" s="15">
        <v>-0.81587278286488396</v>
      </c>
      <c r="AK220" s="15">
        <v>4.6667805942417999</v>
      </c>
      <c r="AS220" s="1">
        <v>-3.0997505921425601</v>
      </c>
      <c r="AT220" s="1">
        <v>8.6026585575103596</v>
      </c>
      <c r="AU220" s="1">
        <v>-16.9257680178432</v>
      </c>
      <c r="AV220" s="1">
        <v>1.4111746040634101</v>
      </c>
      <c r="AX220" s="1">
        <v>-7.6355533680728245</v>
      </c>
      <c r="AY220" s="1">
        <v>4.4028844404666874</v>
      </c>
      <c r="AZ220" s="1">
        <v>-13.172103576218783</v>
      </c>
      <c r="BA220" s="1">
        <v>2.0962247104290976</v>
      </c>
      <c r="BC220" s="1">
        <f t="shared" si="15"/>
        <v>4.5358027759302644</v>
      </c>
      <c r="BD220" s="1">
        <f t="shared" si="12"/>
        <v>4.1997741170436722</v>
      </c>
      <c r="BE220" s="1">
        <f t="shared" si="13"/>
        <v>-3.7536644416244176</v>
      </c>
      <c r="BF220" s="1">
        <f t="shared" si="14"/>
        <v>-0.68505010636568753</v>
      </c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</row>
    <row r="221" spans="1:72" s="1" customFormat="1" x14ac:dyDescent="0.2">
      <c r="A221" s="1">
        <v>2021</v>
      </c>
      <c r="B221" s="1">
        <v>3</v>
      </c>
      <c r="D221" s="1">
        <v>2021</v>
      </c>
      <c r="E221" s="1">
        <v>3</v>
      </c>
      <c r="F221" s="10">
        <v>-8.7966226522683097</v>
      </c>
      <c r="G221" s="11">
        <v>1.24926510071466</v>
      </c>
      <c r="H221" s="12">
        <v>-7.0022704337954798</v>
      </c>
      <c r="I221" s="13">
        <v>8.9047395904009594</v>
      </c>
      <c r="J221" s="14">
        <v>-11.0595044587803</v>
      </c>
      <c r="K221" s="11">
        <v>-2.8021132449280199</v>
      </c>
      <c r="L221" s="12">
        <v>-0.91352306882738599</v>
      </c>
      <c r="M221" s="13">
        <v>4.6532792618360297</v>
      </c>
      <c r="N221" s="14">
        <v>-12.8124720856922</v>
      </c>
      <c r="O221" s="11">
        <v>-5.5465891060551398</v>
      </c>
      <c r="P221" s="12">
        <v>3.0248859221545299</v>
      </c>
      <c r="Q221" s="13">
        <v>-0.75772061101023702</v>
      </c>
      <c r="R221" s="24">
        <v>0.96401386820353696</v>
      </c>
      <c r="S221" s="26">
        <v>-2.71002812461635</v>
      </c>
      <c r="T221" s="15"/>
      <c r="U221" s="15">
        <v>-7.2061098768786902</v>
      </c>
      <c r="V221" s="15">
        <v>2.0485165491308499</v>
      </c>
      <c r="W221" s="15">
        <v>-8.1775738264786302</v>
      </c>
      <c r="X221" s="15">
        <v>9.8082585396511899</v>
      </c>
      <c r="Y221" s="15"/>
      <c r="Z221" s="15">
        <v>-3.0997505921425601</v>
      </c>
      <c r="AA221" s="15">
        <v>8.6026585575103596</v>
      </c>
      <c r="AB221" s="15">
        <v>-16.9257680178432</v>
      </c>
      <c r="AC221" s="15">
        <v>1.4111746040634101</v>
      </c>
      <c r="AD221" s="15">
        <v>-7.7944263869177304</v>
      </c>
      <c r="AE221" s="15">
        <v>4.0672580557818803</v>
      </c>
      <c r="AF221" s="15">
        <v>-12.7181551600065</v>
      </c>
      <c r="AG221" s="15">
        <v>7.6725279821226797</v>
      </c>
      <c r="AH221" s="15">
        <v>-7.2061098768786902</v>
      </c>
      <c r="AI221" s="15">
        <v>2.0485165491308499</v>
      </c>
      <c r="AJ221" s="15">
        <v>-8.1775738264786302</v>
      </c>
      <c r="AK221" s="15">
        <v>9.8082585396511899</v>
      </c>
      <c r="AS221" s="1">
        <v>1.2123601552510399</v>
      </c>
      <c r="AT221" s="1">
        <v>8.9747287846938697</v>
      </c>
      <c r="AU221" s="1">
        <v>-12.645215148751101</v>
      </c>
      <c r="AV221" s="1">
        <v>-4.6429386638875103</v>
      </c>
      <c r="AX221" s="1">
        <v>1.7210150842525838</v>
      </c>
      <c r="AY221" s="1">
        <v>9.845397853646805</v>
      </c>
      <c r="AZ221" s="1">
        <v>-14.503361592236166</v>
      </c>
      <c r="BA221" s="1">
        <v>-2.7734233861442368</v>
      </c>
      <c r="BC221" s="1">
        <f t="shared" si="15"/>
        <v>-0.50865492900154385</v>
      </c>
      <c r="BD221" s="1">
        <f t="shared" si="12"/>
        <v>-0.87066906895293528</v>
      </c>
      <c r="BE221" s="1">
        <f t="shared" si="13"/>
        <v>1.8581464434850652</v>
      </c>
      <c r="BF221" s="1">
        <f t="shared" si="14"/>
        <v>-1.8695152777432735</v>
      </c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</row>
    <row r="222" spans="1:72" s="1" customFormat="1" x14ac:dyDescent="0.2">
      <c r="A222" s="1">
        <v>2021</v>
      </c>
      <c r="B222" s="1">
        <v>4</v>
      </c>
      <c r="D222" s="1">
        <v>2021</v>
      </c>
      <c r="E222" s="1">
        <v>4</v>
      </c>
      <c r="F222" s="10">
        <v>-8.4496083444899206</v>
      </c>
      <c r="G222" s="11">
        <v>3.1333863302452198</v>
      </c>
      <c r="H222" s="12">
        <v>-12.091986897017501</v>
      </c>
      <c r="I222" s="13">
        <v>7.6759774596922501</v>
      </c>
      <c r="J222" s="14">
        <v>-9.1677553724275302</v>
      </c>
      <c r="K222" s="11">
        <v>1.0747091317002599</v>
      </c>
      <c r="L222" s="12">
        <v>-7.4370441038358104</v>
      </c>
      <c r="M222" s="13">
        <v>8.8161960837695599</v>
      </c>
      <c r="N222" s="14">
        <v>-11.0418102558202</v>
      </c>
      <c r="O222" s="11">
        <v>-2.7876474442599202</v>
      </c>
      <c r="P222" s="12">
        <v>-0.90131128792996595</v>
      </c>
      <c r="Q222" s="13">
        <v>4.6819053220504898</v>
      </c>
      <c r="R222" s="24">
        <v>4.5115739760170799</v>
      </c>
      <c r="S222" s="26">
        <v>1.5038579920057</v>
      </c>
      <c r="T222" s="15"/>
      <c r="U222" s="15">
        <v>-7.7944263869177304</v>
      </c>
      <c r="V222" s="15">
        <v>4.0672580557818803</v>
      </c>
      <c r="W222" s="15">
        <v>-12.7181551600065</v>
      </c>
      <c r="X222" s="15">
        <v>7.6725279821226797</v>
      </c>
      <c r="Y222" s="15"/>
      <c r="Z222" s="15">
        <v>1.2123601552510399</v>
      </c>
      <c r="AA222" s="15">
        <v>8.9747287846938697</v>
      </c>
      <c r="AB222" s="15">
        <v>-12.645215148751101</v>
      </c>
      <c r="AC222" s="15">
        <v>-4.6429386638875103</v>
      </c>
      <c r="AD222" s="15">
        <v>-3.0997505921425601</v>
      </c>
      <c r="AE222" s="15">
        <v>8.6026585575103596</v>
      </c>
      <c r="AF222" s="15">
        <v>-16.9257680178432</v>
      </c>
      <c r="AG222" s="15">
        <v>1.4111746040634101</v>
      </c>
      <c r="AH222" s="15">
        <v>-7.7944263869177304</v>
      </c>
      <c r="AI222" s="15">
        <v>4.0672580557818803</v>
      </c>
      <c r="AJ222" s="15">
        <v>-12.7181551600065</v>
      </c>
      <c r="AK222" s="15">
        <v>7.6725279821226797</v>
      </c>
      <c r="AS222" s="1">
        <v>4.1799879289277904</v>
      </c>
      <c r="AT222" s="1">
        <v>7.3612148606407999</v>
      </c>
      <c r="AU222" s="1">
        <v>-6.2906874193789504</v>
      </c>
      <c r="AV222" s="1">
        <v>-5.18349567561767</v>
      </c>
      <c r="AX222" s="1">
        <v>2.7329313924862042</v>
      </c>
      <c r="AY222" s="1">
        <v>7.072620237245129</v>
      </c>
      <c r="AZ222" s="1">
        <v>-5.2107805174988897</v>
      </c>
      <c r="BA222" s="1">
        <v>-7.0615780760814131</v>
      </c>
      <c r="BC222" s="1">
        <f t="shared" si="15"/>
        <v>1.4470565364415862</v>
      </c>
      <c r="BD222" s="1">
        <f t="shared" si="12"/>
        <v>0.28859462339567088</v>
      </c>
      <c r="BE222" s="1">
        <f t="shared" si="13"/>
        <v>-1.0799069018800607</v>
      </c>
      <c r="BF222" s="1">
        <f t="shared" si="14"/>
        <v>1.8780824004637431</v>
      </c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</row>
    <row r="223" spans="1:72" s="1" customFormat="1" x14ac:dyDescent="0.2">
      <c r="A223" s="1">
        <v>2021</v>
      </c>
      <c r="B223" s="1">
        <v>5</v>
      </c>
      <c r="D223" s="1">
        <v>2021</v>
      </c>
      <c r="E223" s="1">
        <v>5</v>
      </c>
      <c r="F223" s="10">
        <v>-3.7365235064832398</v>
      </c>
      <c r="G223" s="11">
        <v>8.9254726148880899</v>
      </c>
      <c r="H223" s="12">
        <v>-16.9296406714436</v>
      </c>
      <c r="I223" s="13">
        <v>1.5738999064110699</v>
      </c>
      <c r="J223" s="14">
        <v>-8.19341012061237</v>
      </c>
      <c r="K223" s="11">
        <v>3.6281138676078299</v>
      </c>
      <c r="L223" s="12">
        <v>-12.602494520197601</v>
      </c>
      <c r="M223" s="13">
        <v>7.3541359180580503</v>
      </c>
      <c r="N223" s="14">
        <v>-9.33578088749654</v>
      </c>
      <c r="O223" s="11">
        <v>0.75271146612520201</v>
      </c>
      <c r="P223" s="12">
        <v>-7.4814254519677998</v>
      </c>
      <c r="Q223" s="13">
        <v>9.1913821350393192</v>
      </c>
      <c r="R223" s="24">
        <v>11.1606571954541</v>
      </c>
      <c r="S223" s="26">
        <v>5.40966705140979</v>
      </c>
      <c r="T223" s="15"/>
      <c r="U223" s="15">
        <v>-3.0997505921425601</v>
      </c>
      <c r="V223" s="15">
        <v>8.6026585575103596</v>
      </c>
      <c r="W223" s="15">
        <v>-16.9257680178432</v>
      </c>
      <c r="X223" s="15">
        <v>1.4111746040634101</v>
      </c>
      <c r="Y223" s="15"/>
      <c r="Z223" s="15">
        <v>4.1799879289277904</v>
      </c>
      <c r="AA223" s="15">
        <v>7.3612148606407999</v>
      </c>
      <c r="AB223" s="15">
        <v>-6.2906874193789504</v>
      </c>
      <c r="AC223" s="15">
        <v>-5.18349567561767</v>
      </c>
      <c r="AD223" s="15">
        <v>1.2123601552510399</v>
      </c>
      <c r="AE223" s="15">
        <v>8.9747287846938697</v>
      </c>
      <c r="AF223" s="15">
        <v>-12.645215148751101</v>
      </c>
      <c r="AG223" s="15">
        <v>-4.6429386638875103</v>
      </c>
      <c r="AH223" s="15">
        <v>-3.0997505921425601</v>
      </c>
      <c r="AI223" s="15">
        <v>8.6026585575103596</v>
      </c>
      <c r="AJ223" s="15">
        <v>-16.9257680178432</v>
      </c>
      <c r="AK223" s="15">
        <v>1.4111746040634101</v>
      </c>
      <c r="AS223" s="1">
        <v>2.63503009849626</v>
      </c>
      <c r="AT223" s="1">
        <v>4.4665522536337301</v>
      </c>
      <c r="AU223" s="1">
        <v>-0.32016835411008798</v>
      </c>
      <c r="AV223" s="1">
        <v>-4.3778758801749698</v>
      </c>
      <c r="AX223" s="1">
        <v>2.8708750050664533</v>
      </c>
      <c r="AY223" s="1">
        <v>2.8743319255404378</v>
      </c>
      <c r="AZ223" s="1">
        <v>0.35764890595259002</v>
      </c>
      <c r="BA223" s="1">
        <v>-3.7039792346269387</v>
      </c>
      <c r="BC223" s="1">
        <f t="shared" si="15"/>
        <v>-0.2358449065701933</v>
      </c>
      <c r="BD223" s="1">
        <f t="shared" si="12"/>
        <v>1.5922203280932923</v>
      </c>
      <c r="BE223" s="1">
        <f t="shared" si="13"/>
        <v>-0.67781726006267795</v>
      </c>
      <c r="BF223" s="1">
        <f t="shared" si="14"/>
        <v>-0.67389664554803108</v>
      </c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</row>
    <row r="224" spans="1:72" s="1" customFormat="1" x14ac:dyDescent="0.2">
      <c r="A224" s="1">
        <v>2021</v>
      </c>
      <c r="B224" s="1">
        <v>6</v>
      </c>
      <c r="D224" s="1">
        <v>2021</v>
      </c>
      <c r="E224" s="1">
        <v>6</v>
      </c>
      <c r="F224" s="10">
        <v>0.76413932762343695</v>
      </c>
      <c r="G224" s="11">
        <v>10.641210873284701</v>
      </c>
      <c r="H224" s="12">
        <v>-13.331408769305799</v>
      </c>
      <c r="I224" s="13">
        <v>-4.70795581738445</v>
      </c>
      <c r="J224" s="14">
        <v>-3.6261390610836002</v>
      </c>
      <c r="K224" s="11">
        <v>9.001688238302</v>
      </c>
      <c r="L224" s="12">
        <v>-16.754730037410301</v>
      </c>
      <c r="M224" s="13">
        <v>0.99792530106751798</v>
      </c>
      <c r="N224" s="14">
        <v>-8.0938922989250592</v>
      </c>
      <c r="O224" s="11">
        <v>3.6196586621299498</v>
      </c>
      <c r="P224" s="12">
        <v>-12.7536167930855</v>
      </c>
      <c r="Q224" s="13">
        <v>7.3722627695381702</v>
      </c>
      <c r="R224" s="24">
        <v>11.9693658812261</v>
      </c>
      <c r="S224" s="26">
        <v>9.4490881001698703</v>
      </c>
      <c r="T224" s="15"/>
      <c r="U224" s="15">
        <v>1.2123601552510399</v>
      </c>
      <c r="V224" s="15">
        <v>8.9747287846938697</v>
      </c>
      <c r="W224" s="15">
        <v>-12.645215148751101</v>
      </c>
      <c r="X224" s="15">
        <v>-4.6429386638875103</v>
      </c>
      <c r="Y224" s="15"/>
      <c r="Z224" s="15">
        <v>2.63503009849626</v>
      </c>
      <c r="AA224" s="15">
        <v>4.4665522536337301</v>
      </c>
      <c r="AB224" s="15">
        <v>-0.32016835411008798</v>
      </c>
      <c r="AC224" s="15">
        <v>-4.3778758801749698</v>
      </c>
      <c r="AD224" s="15">
        <v>4.1799879289277904</v>
      </c>
      <c r="AE224" s="15">
        <v>7.3612148606407999</v>
      </c>
      <c r="AF224" s="15">
        <v>-6.2906874193789504</v>
      </c>
      <c r="AG224" s="15">
        <v>-5.18349567561767</v>
      </c>
      <c r="AH224" s="15">
        <v>1.2123601552510399</v>
      </c>
      <c r="AI224" s="15">
        <v>8.9747287846938697</v>
      </c>
      <c r="AJ224" s="15">
        <v>-12.645215148751101</v>
      </c>
      <c r="AK224" s="15">
        <v>-4.6429386638875103</v>
      </c>
      <c r="AS224" s="1">
        <v>0.95170103876440604</v>
      </c>
      <c r="AT224" s="1">
        <v>0.87964512062870204</v>
      </c>
      <c r="AU224" s="1">
        <v>0.213906261035441</v>
      </c>
      <c r="AV224" s="1">
        <v>-2.39071160954725</v>
      </c>
      <c r="AX224" s="1">
        <v>-0.66692908299785103</v>
      </c>
      <c r="AY224" s="1">
        <v>-7.9225076966263241E-2</v>
      </c>
      <c r="AZ224" s="1">
        <v>3.7825664975591984</v>
      </c>
      <c r="BA224" s="1">
        <v>-3.6440163514486663</v>
      </c>
      <c r="BC224" s="1">
        <f t="shared" si="15"/>
        <v>1.6186301217622572</v>
      </c>
      <c r="BD224" s="1">
        <f t="shared" si="12"/>
        <v>0.95887019759496528</v>
      </c>
      <c r="BE224" s="1">
        <f t="shared" si="13"/>
        <v>-3.5686602365237574</v>
      </c>
      <c r="BF224" s="1">
        <f t="shared" si="14"/>
        <v>1.2533047419014163</v>
      </c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</row>
    <row r="225" spans="1:72" s="1" customFormat="1" x14ac:dyDescent="0.2">
      <c r="A225" s="1">
        <v>2021</v>
      </c>
      <c r="B225" s="1">
        <v>7</v>
      </c>
      <c r="D225" s="1">
        <v>2021</v>
      </c>
      <c r="E225" s="1">
        <v>7</v>
      </c>
      <c r="F225" s="10">
        <v>3.2863284334159499</v>
      </c>
      <c r="G225" s="11">
        <v>8.8443080374999408</v>
      </c>
      <c r="H225" s="12">
        <v>-6.0880114447792799</v>
      </c>
      <c r="I225" s="13">
        <v>-5.8628244605101303</v>
      </c>
      <c r="J225" s="14">
        <v>1.11286164125822</v>
      </c>
      <c r="K225" s="11">
        <v>10.6794335319575</v>
      </c>
      <c r="L225" s="12">
        <v>-13.426523316781999</v>
      </c>
      <c r="M225" s="13">
        <v>-4.5436401482265802</v>
      </c>
      <c r="N225" s="14">
        <v>-3.50087175903675</v>
      </c>
      <c r="O225" s="11">
        <v>9.0048778594748509</v>
      </c>
      <c r="P225" s="12">
        <v>-16.845927585718101</v>
      </c>
      <c r="Q225" s="13">
        <v>0.87736177598570997</v>
      </c>
      <c r="R225" s="24">
        <v>8.2906316382586098</v>
      </c>
      <c r="S225" s="26">
        <v>2.7635438794195299</v>
      </c>
      <c r="T225" s="15"/>
      <c r="U225" s="15">
        <v>4.1799879289277904</v>
      </c>
      <c r="V225" s="15">
        <v>7.3612148606407999</v>
      </c>
      <c r="W225" s="15">
        <v>-6.2906874193789504</v>
      </c>
      <c r="X225" s="15">
        <v>-5.18349567561767</v>
      </c>
      <c r="Y225" s="15"/>
      <c r="Z225" s="15">
        <v>0.95170103876440604</v>
      </c>
      <c r="AA225" s="15">
        <v>0.87964512062870204</v>
      </c>
      <c r="AB225" s="15">
        <v>0.213906261035441</v>
      </c>
      <c r="AC225" s="15">
        <v>-2.39071160954725</v>
      </c>
      <c r="AD225" s="15">
        <v>2.63503009849626</v>
      </c>
      <c r="AE225" s="15">
        <v>4.4665522536337301</v>
      </c>
      <c r="AF225" s="15">
        <v>-0.32016835411008798</v>
      </c>
      <c r="AG225" s="15">
        <v>-4.3778758801749698</v>
      </c>
      <c r="AH225" s="15">
        <v>4.1799879289277904</v>
      </c>
      <c r="AI225" s="15">
        <v>7.3612148606407999</v>
      </c>
      <c r="AJ225" s="15">
        <v>-6.2906874193789504</v>
      </c>
      <c r="AK225" s="15">
        <v>-5.18349567561767</v>
      </c>
      <c r="AS225" s="1">
        <v>0.450356192037764</v>
      </c>
      <c r="AT225" s="1">
        <v>-1.08099551906945</v>
      </c>
      <c r="AU225" s="1">
        <v>-1.0471507601532</v>
      </c>
      <c r="AV225" s="1">
        <v>-1.1868271622199</v>
      </c>
      <c r="AX225" s="1">
        <v>-1.5188485876782511</v>
      </c>
      <c r="AY225" s="1">
        <v>-3.8313606731993897</v>
      </c>
      <c r="AZ225" s="1">
        <v>0.71968756347395935</v>
      </c>
      <c r="BA225" s="1">
        <v>-0.21845333671777301</v>
      </c>
      <c r="BC225" s="1">
        <f t="shared" si="15"/>
        <v>1.9692047797160153</v>
      </c>
      <c r="BD225" s="1">
        <f t="shared" si="12"/>
        <v>2.7503651541299394</v>
      </c>
      <c r="BE225" s="1">
        <f t="shared" si="13"/>
        <v>-1.7668383236271592</v>
      </c>
      <c r="BF225" s="1">
        <f t="shared" si="14"/>
        <v>-0.96837382550212703</v>
      </c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</row>
    <row r="226" spans="1:72" s="1" customFormat="1" x14ac:dyDescent="0.2">
      <c r="A226" s="1">
        <v>2021</v>
      </c>
      <c r="B226" s="1">
        <v>8</v>
      </c>
      <c r="D226" s="1">
        <v>2021</v>
      </c>
      <c r="E226" s="1">
        <v>8</v>
      </c>
      <c r="F226" s="10">
        <v>2.1749999052052802</v>
      </c>
      <c r="G226" s="11">
        <v>4.4974712428107404</v>
      </c>
      <c r="H226" s="12">
        <v>0.53894377135080096</v>
      </c>
      <c r="I226" s="13">
        <v>-4.8597122397680304</v>
      </c>
      <c r="J226" s="14">
        <v>3.3559868745075399</v>
      </c>
      <c r="K226" s="11">
        <v>8.84993655038984</v>
      </c>
      <c r="L226" s="12">
        <v>-6.3049708329438499</v>
      </c>
      <c r="M226" s="13">
        <v>-5.8385271762326596</v>
      </c>
      <c r="N226" s="14">
        <v>1.1616413242261501</v>
      </c>
      <c r="O226" s="11">
        <v>10.658701117858699</v>
      </c>
      <c r="P226" s="12">
        <v>-13.4679642835073</v>
      </c>
      <c r="Q226" s="13">
        <v>-4.5596417071830597</v>
      </c>
      <c r="R226" s="24">
        <v>2.8615130206111501</v>
      </c>
      <c r="S226" s="26">
        <v>3.7555853660025198</v>
      </c>
      <c r="T226" s="15"/>
      <c r="U226" s="15">
        <v>2.63503009849626</v>
      </c>
      <c r="V226" s="15">
        <v>4.4665522536337301</v>
      </c>
      <c r="W226" s="15">
        <v>-0.32016835411008798</v>
      </c>
      <c r="X226" s="15">
        <v>-4.3778758801749698</v>
      </c>
      <c r="Y226" s="15"/>
      <c r="Z226" s="15">
        <v>0.450356192037764</v>
      </c>
      <c r="AA226" s="15">
        <v>-1.08099551906945</v>
      </c>
      <c r="AB226" s="15">
        <v>-1.0471507601532</v>
      </c>
      <c r="AC226" s="15">
        <v>-1.1868271622199</v>
      </c>
      <c r="AD226" s="15">
        <v>0.95170103876440604</v>
      </c>
      <c r="AE226" s="15">
        <v>0.87964512062870204</v>
      </c>
      <c r="AF226" s="15">
        <v>0.213906261035441</v>
      </c>
      <c r="AG226" s="15">
        <v>-2.39071160954725</v>
      </c>
      <c r="AH226" s="15">
        <v>2.63503009849626</v>
      </c>
      <c r="AI226" s="15">
        <v>4.4665522536337301</v>
      </c>
      <c r="AJ226" s="15">
        <v>-0.32016835411008798</v>
      </c>
      <c r="AK226" s="15">
        <v>-4.3778758801749698</v>
      </c>
      <c r="AS226" s="1">
        <v>0.23359628144519101</v>
      </c>
      <c r="AT226" s="1">
        <v>-3.3062013396783798</v>
      </c>
      <c r="AU226" s="1">
        <v>-2.17959316171109</v>
      </c>
      <c r="AV226" s="1">
        <v>6.9150549662129898E-2</v>
      </c>
      <c r="AX226" s="1">
        <v>5.8788887936141454E-2</v>
      </c>
      <c r="AY226" s="1">
        <v>-2.73319934086072</v>
      </c>
      <c r="AZ226" s="1">
        <v>-1.3108813434226338</v>
      </c>
      <c r="BA226" s="1">
        <v>-0.17845349891375939</v>
      </c>
      <c r="BC226" s="1">
        <f t="shared" si="15"/>
        <v>0.17480739350904956</v>
      </c>
      <c r="BD226" s="1">
        <f t="shared" si="12"/>
        <v>-0.57300199881765979</v>
      </c>
      <c r="BE226" s="1">
        <f t="shared" si="13"/>
        <v>-0.86871181828845612</v>
      </c>
      <c r="BF226" s="1">
        <f t="shared" si="14"/>
        <v>0.2476040485758893</v>
      </c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</row>
    <row r="227" spans="1:72" s="1" customFormat="1" x14ac:dyDescent="0.2">
      <c r="A227" s="1">
        <v>2021</v>
      </c>
      <c r="B227" s="1">
        <v>9</v>
      </c>
      <c r="D227" s="1">
        <v>2021</v>
      </c>
      <c r="E227" s="1">
        <v>9</v>
      </c>
      <c r="F227" s="10">
        <v>0.58272268098707103</v>
      </c>
      <c r="G227" s="11">
        <v>1.19010079226385</v>
      </c>
      <c r="H227" s="12">
        <v>1.2844744138367901</v>
      </c>
      <c r="I227" s="13">
        <v>-2.60554797489434</v>
      </c>
      <c r="J227" s="14">
        <v>2.2738021031047602</v>
      </c>
      <c r="K227" s="11">
        <v>4.6198762170483798</v>
      </c>
      <c r="L227" s="12">
        <v>-0.213503428411881</v>
      </c>
      <c r="M227" s="13">
        <v>-4.6156843093581799</v>
      </c>
      <c r="N227" s="14">
        <v>3.3269520579420599</v>
      </c>
      <c r="O227" s="11">
        <v>8.6998763568886002</v>
      </c>
      <c r="P227" s="12">
        <v>-6.3070011395826997</v>
      </c>
      <c r="Q227" s="13">
        <v>-5.7339881252470297</v>
      </c>
      <c r="R227" s="24">
        <v>0.43561628008818298</v>
      </c>
      <c r="S227" s="26">
        <v>4.0022724599072497</v>
      </c>
      <c r="T227" s="15"/>
      <c r="U227" s="15">
        <v>0.95170103876440604</v>
      </c>
      <c r="V227" s="15">
        <v>0.87964512062870204</v>
      </c>
      <c r="W227" s="15">
        <v>0.213906261035441</v>
      </c>
      <c r="X227" s="15">
        <v>-2.39071160954725</v>
      </c>
      <c r="Y227" s="15"/>
      <c r="Z227" s="15">
        <v>0.23359628144519101</v>
      </c>
      <c r="AA227" s="15">
        <v>-3.3062013396783798</v>
      </c>
      <c r="AB227" s="15">
        <v>-2.17959316171109</v>
      </c>
      <c r="AC227" s="15">
        <v>6.9150549662129898E-2</v>
      </c>
      <c r="AD227" s="15">
        <v>0.450356192037764</v>
      </c>
      <c r="AE227" s="15">
        <v>-1.08099551906945</v>
      </c>
      <c r="AF227" s="15">
        <v>-1.0471507601532</v>
      </c>
      <c r="AG227" s="15">
        <v>-1.1868271622199</v>
      </c>
      <c r="AH227" s="15">
        <v>0.95170103876440604</v>
      </c>
      <c r="AI227" s="15">
        <v>0.87964512062870204</v>
      </c>
      <c r="AJ227" s="15">
        <v>0.213906261035441</v>
      </c>
      <c r="AK227" s="15">
        <v>-2.39071160954725</v>
      </c>
      <c r="AS227" s="1">
        <v>0.66349841640779095</v>
      </c>
      <c r="AT227" s="1">
        <v>-3.4237048954596001</v>
      </c>
      <c r="AU227" s="1">
        <v>-2.4521950154339902</v>
      </c>
      <c r="AV227" s="1">
        <v>0.13787859891398699</v>
      </c>
      <c r="AX227" s="1">
        <v>-0.66266984131446982</v>
      </c>
      <c r="AY227" s="1">
        <v>-4.7067402303539065</v>
      </c>
      <c r="AZ227" s="1">
        <v>-2.3445980966423345</v>
      </c>
      <c r="BA227" s="1">
        <v>0.75882381845153435</v>
      </c>
      <c r="BC227" s="1">
        <f t="shared" si="15"/>
        <v>1.3261682577222609</v>
      </c>
      <c r="BD227" s="1">
        <f t="shared" si="12"/>
        <v>1.2830353348943064</v>
      </c>
      <c r="BE227" s="1">
        <f t="shared" si="13"/>
        <v>-0.10759691879165567</v>
      </c>
      <c r="BF227" s="1">
        <f t="shared" si="14"/>
        <v>-0.62094521953754733</v>
      </c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</row>
    <row r="228" spans="1:72" s="1" customFormat="1" x14ac:dyDescent="0.2">
      <c r="A228" s="1">
        <v>2021</v>
      </c>
      <c r="B228" s="1">
        <v>10</v>
      </c>
      <c r="D228" s="1">
        <v>2021</v>
      </c>
      <c r="E228" s="1">
        <v>10</v>
      </c>
      <c r="F228" s="10">
        <v>0.29690956738005703</v>
      </c>
      <c r="G228" s="11">
        <v>-0.44425851347994399</v>
      </c>
      <c r="H228" s="12">
        <v>-0.53533944400687095</v>
      </c>
      <c r="I228" s="13">
        <v>-1.2182930181352101</v>
      </c>
      <c r="J228" s="14">
        <v>0.76097634458830998</v>
      </c>
      <c r="K228" s="11">
        <v>1.41155427654439</v>
      </c>
      <c r="L228" s="12">
        <v>0.82177133928900303</v>
      </c>
      <c r="M228" s="13">
        <v>-2.6980071448854899</v>
      </c>
      <c r="N228" s="14">
        <v>2.2448131167287699</v>
      </c>
      <c r="O228" s="11">
        <v>4.4553816483270197</v>
      </c>
      <c r="P228" s="12">
        <v>-0.26897491147569602</v>
      </c>
      <c r="Q228" s="13">
        <v>-4.4656043701319499</v>
      </c>
      <c r="R228" s="24">
        <v>0.33134525953865801</v>
      </c>
      <c r="S228" s="26">
        <v>0.110448419846219</v>
      </c>
      <c r="T228" s="15"/>
      <c r="U228" s="15">
        <v>0.450356192037764</v>
      </c>
      <c r="V228" s="15">
        <v>-1.08099551906945</v>
      </c>
      <c r="W228" s="15">
        <v>-1.0471507601532</v>
      </c>
      <c r="X228" s="15">
        <v>-1.1868271622199</v>
      </c>
      <c r="Y228" s="15"/>
      <c r="Z228" s="28"/>
      <c r="AA228" s="28"/>
      <c r="AB228" s="28"/>
      <c r="AC228" s="28"/>
      <c r="AD228" s="15"/>
      <c r="AE228" s="15"/>
      <c r="AF228" s="15"/>
      <c r="AG228" s="15"/>
      <c r="AH228" s="15"/>
      <c r="AI228" s="15"/>
      <c r="AJ228" s="15"/>
      <c r="AK228" s="15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</row>
    <row r="229" spans="1:72" s="1" customFormat="1" x14ac:dyDescent="0.2">
      <c r="A229" s="1">
        <v>2021</v>
      </c>
      <c r="B229" s="1">
        <v>11</v>
      </c>
      <c r="D229" s="1">
        <v>2021</v>
      </c>
      <c r="E229" s="1">
        <v>11</v>
      </c>
      <c r="F229" s="10">
        <v>0.17645979093151101</v>
      </c>
      <c r="G229" s="11">
        <v>-2.0020077069248301</v>
      </c>
      <c r="H229" s="12">
        <v>-2.0119451640347301</v>
      </c>
      <c r="I229" s="13">
        <v>2.35553236586367E-2</v>
      </c>
      <c r="J229" s="14">
        <v>0.37150069006998099</v>
      </c>
      <c r="K229" s="11">
        <v>-0.44275528038211498</v>
      </c>
      <c r="L229" s="12">
        <v>-0.87799935294383702</v>
      </c>
      <c r="M229" s="13">
        <v>-1.2795880748336399</v>
      </c>
      <c r="N229" s="14">
        <v>0.847210457932427</v>
      </c>
      <c r="O229" s="11">
        <v>1.38006668942278</v>
      </c>
      <c r="P229" s="12">
        <v>0.74094439133315504</v>
      </c>
      <c r="Q229" s="13">
        <v>-2.71294075609875</v>
      </c>
      <c r="R229" s="24">
        <v>0.14515580691966801</v>
      </c>
      <c r="S229" s="26">
        <v>0.22206337284334801</v>
      </c>
      <c r="T229" s="15"/>
      <c r="U229" s="29">
        <v>0.23359628144519101</v>
      </c>
      <c r="V229" s="29">
        <v>-3.3062013396783798</v>
      </c>
      <c r="W229" s="29">
        <v>-2.17959316171109</v>
      </c>
      <c r="X229" s="29">
        <v>6.9150549662129898E-2</v>
      </c>
      <c r="Y229" s="15"/>
      <c r="Z229" s="27"/>
      <c r="AA229" s="27"/>
      <c r="AB229" s="27"/>
      <c r="AC229" s="27"/>
      <c r="AD229" s="28"/>
      <c r="AE229" s="28"/>
      <c r="AF229" s="28"/>
      <c r="AG229" s="28"/>
      <c r="AH229" s="15"/>
      <c r="AI229" s="15"/>
      <c r="AJ229" s="15"/>
      <c r="AK229" s="15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</row>
    <row r="230" spans="1:72" s="1" customFormat="1" x14ac:dyDescent="0.2">
      <c r="A230" s="1">
        <v>2021</v>
      </c>
      <c r="B230" s="1">
        <v>12</v>
      </c>
      <c r="D230" s="1">
        <v>2021</v>
      </c>
      <c r="E230" s="1">
        <v>12</v>
      </c>
      <c r="F230" s="10">
        <v>0.382880755576812</v>
      </c>
      <c r="G230" s="11">
        <v>-2.39001469651022</v>
      </c>
      <c r="H230" s="12">
        <v>-2.21575559315355</v>
      </c>
      <c r="I230" s="13">
        <v>6.6994221814468694E-2</v>
      </c>
      <c r="J230" s="14">
        <v>0.35584064551222999</v>
      </c>
      <c r="K230" s="11">
        <v>-1.9305140554315401</v>
      </c>
      <c r="L230" s="12">
        <v>-2.1381949521259398</v>
      </c>
      <c r="M230" s="13">
        <v>-0.19368777445743601</v>
      </c>
      <c r="N230" s="14">
        <v>0.46453620995126699</v>
      </c>
      <c r="O230" s="11">
        <v>-0.47846968400811202</v>
      </c>
      <c r="P230" s="12">
        <v>-0.99307944442968099</v>
      </c>
      <c r="Q230" s="13">
        <v>-1.28600207169281</v>
      </c>
      <c r="R230" s="24">
        <v>0.10363745011195299</v>
      </c>
      <c r="S230" s="26">
        <v>0.32836710108066802</v>
      </c>
      <c r="T230" s="15"/>
      <c r="U230" s="15">
        <v>0.66349841640779095</v>
      </c>
      <c r="V230" s="15">
        <v>-3.4237048954596001</v>
      </c>
      <c r="W230" s="15">
        <v>-2.4521950154339902</v>
      </c>
      <c r="X230" s="15">
        <v>0.13787859891398699</v>
      </c>
      <c r="Y230" s="15"/>
      <c r="Z230" s="27"/>
      <c r="AA230" s="27"/>
      <c r="AB230" s="27"/>
      <c r="AC230" s="27"/>
      <c r="AD230" s="16"/>
      <c r="AE230" s="16"/>
      <c r="AF230" s="16"/>
      <c r="AG230" s="16"/>
      <c r="AH230" s="28"/>
      <c r="AI230" s="28"/>
      <c r="AJ230" s="28"/>
      <c r="AK230" s="28"/>
      <c r="AL230" s="16"/>
      <c r="AM230" s="16"/>
      <c r="AN230" s="16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</row>
    <row r="231" spans="1:72" s="1" customFormat="1" x14ac:dyDescent="0.2">
      <c r="A231" s="21">
        <v>2022</v>
      </c>
      <c r="B231" s="21">
        <v>1</v>
      </c>
      <c r="C231" s="21" t="s">
        <v>24</v>
      </c>
      <c r="D231" s="21">
        <v>2022</v>
      </c>
      <c r="E231" s="21">
        <v>1</v>
      </c>
      <c r="F231" s="10">
        <v>0.67630293786186901</v>
      </c>
      <c r="G231" s="11">
        <v>-2.0329537530408999</v>
      </c>
      <c r="H231" s="12">
        <v>-1.9612122685345901</v>
      </c>
      <c r="I231" s="13">
        <v>-0.49251595930590503</v>
      </c>
      <c r="J231" s="14">
        <v>0.53753565013986404</v>
      </c>
      <c r="K231" s="11">
        <v>-2.3958407351036701</v>
      </c>
      <c r="L231" s="12">
        <v>-2.4131278014308402</v>
      </c>
      <c r="M231" s="13">
        <v>-8.3085194404418694E-2</v>
      </c>
      <c r="N231" s="14">
        <v>0.494958376337235</v>
      </c>
      <c r="O231" s="11">
        <v>-1.9316203965315</v>
      </c>
      <c r="P231" s="12">
        <v>-2.2633456363525601</v>
      </c>
      <c r="Q231" s="13">
        <v>-0.25838726204675899</v>
      </c>
      <c r="R231" s="24">
        <v>0.27780456867474801</v>
      </c>
      <c r="S231" s="26">
        <v>9.2601522891582896E-2</v>
      </c>
      <c r="T231" s="15"/>
      <c r="U231" s="21"/>
      <c r="V231" s="21"/>
      <c r="W231" s="21"/>
      <c r="X231" s="21"/>
      <c r="Y231" s="15"/>
      <c r="Z231" s="27"/>
      <c r="AA231" s="27"/>
      <c r="AB231" s="27"/>
      <c r="AC231" s="27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</row>
    <row r="232" spans="1:72" s="1" customFormat="1" x14ac:dyDescent="0.2">
      <c r="A232" s="21">
        <v>2022</v>
      </c>
      <c r="B232" s="21">
        <v>2</v>
      </c>
      <c r="C232" s="21"/>
      <c r="D232" s="21">
        <v>2022</v>
      </c>
      <c r="E232" s="21">
        <v>2</v>
      </c>
      <c r="F232" s="10">
        <v>0.98341247226161099</v>
      </c>
      <c r="G232" s="11">
        <v>-1.51901796028284</v>
      </c>
      <c r="H232" s="12">
        <v>-1.7569868469813299</v>
      </c>
      <c r="I232" s="13">
        <v>-0.95024625661615703</v>
      </c>
      <c r="J232" s="14">
        <v>0.83054037317710705</v>
      </c>
      <c r="K232" s="11">
        <v>-2.0742984423571702</v>
      </c>
      <c r="L232" s="12">
        <v>-2.2437824522207799</v>
      </c>
      <c r="M232" s="13">
        <v>-0.57160240234746895</v>
      </c>
      <c r="N232" s="14">
        <v>0.700267369217772</v>
      </c>
      <c r="O232" s="11">
        <v>-2.3861946364832201</v>
      </c>
      <c r="P232" s="12">
        <v>-2.5418838657168199</v>
      </c>
      <c r="Q232" s="13">
        <v>-0.177352173229232</v>
      </c>
      <c r="R232" s="24">
        <v>0.52777617394572196</v>
      </c>
      <c r="S232" s="26">
        <v>0.32121297986252101</v>
      </c>
      <c r="T232" s="15"/>
      <c r="U232" s="21"/>
      <c r="V232" s="21"/>
      <c r="W232" s="21"/>
      <c r="X232" s="21"/>
      <c r="Y232" s="15"/>
      <c r="Z232" s="27"/>
      <c r="AA232" s="27"/>
      <c r="AB232" s="27"/>
      <c r="AC232" s="27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</row>
    <row r="233" spans="1:72" s="1" customFormat="1" x14ac:dyDescent="0.2">
      <c r="A233" s="22">
        <v>2022</v>
      </c>
      <c r="B233" s="22">
        <v>3</v>
      </c>
      <c r="C233" s="22"/>
      <c r="D233" s="22">
        <v>2022</v>
      </c>
      <c r="E233" s="22">
        <v>3</v>
      </c>
      <c r="F233" s="10">
        <v>1.26744838410158</v>
      </c>
      <c r="G233" s="11">
        <v>-1.2306721876759601</v>
      </c>
      <c r="H233" s="12">
        <v>-1.3486200703210001</v>
      </c>
      <c r="I233" s="13">
        <v>-1.1107941875795899</v>
      </c>
      <c r="J233" s="14">
        <v>1.1797105730428501</v>
      </c>
      <c r="K233" s="11">
        <v>-1.53748524078546</v>
      </c>
      <c r="L233" s="12">
        <v>-1.9855726452496201</v>
      </c>
      <c r="M233" s="13">
        <v>-1.0341413546779299</v>
      </c>
      <c r="N233" s="14">
        <v>0.99133885716097603</v>
      </c>
      <c r="O233" s="11">
        <v>-2.0674721134161498</v>
      </c>
      <c r="P233" s="12">
        <v>-2.3761946997786199</v>
      </c>
      <c r="Q233" s="13">
        <v>-0.66629591280274403</v>
      </c>
      <c r="R233" s="24">
        <v>0.52635721069915198</v>
      </c>
      <c r="S233" s="26">
        <v>0.58290915551570399</v>
      </c>
      <c r="T233" s="15"/>
      <c r="U233" s="22"/>
      <c r="V233" s="22"/>
      <c r="W233" s="22"/>
      <c r="X233" s="22"/>
      <c r="Y233" s="15"/>
      <c r="Z233" s="27"/>
      <c r="AA233" s="27"/>
      <c r="AB233" s="27"/>
      <c r="AC233" s="27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</row>
    <row r="234" spans="1:72" s="1" customFormat="1" x14ac:dyDescent="0.2">
      <c r="A234" s="17"/>
      <c r="B234" s="17"/>
      <c r="C234" s="17" t="s">
        <v>23</v>
      </c>
      <c r="D234" s="17">
        <v>2022</v>
      </c>
      <c r="E234" s="17">
        <v>4</v>
      </c>
      <c r="F234" s="10">
        <v>1.05150612107033</v>
      </c>
      <c r="G234" s="11">
        <v>-1.1885809686211299</v>
      </c>
      <c r="H234" s="12">
        <v>-0.84319829272899804</v>
      </c>
      <c r="I234" s="13">
        <v>-1.0782551560495699</v>
      </c>
      <c r="J234" s="14">
        <v>1.26744838410158</v>
      </c>
      <c r="K234" s="11">
        <v>-1.2306721876759601</v>
      </c>
      <c r="L234" s="12">
        <v>-1.3486200703210001</v>
      </c>
      <c r="M234" s="13">
        <v>-1.1107941875795899</v>
      </c>
      <c r="N234" s="14">
        <v>1.1797105730428501</v>
      </c>
      <c r="O234" s="11">
        <v>-1.53748524078546</v>
      </c>
      <c r="P234" s="12">
        <v>-1.9855726452496201</v>
      </c>
      <c r="Q234" s="13">
        <v>-1.0341413546779299</v>
      </c>
      <c r="R234" s="24">
        <v>0.25872920704032898</v>
      </c>
      <c r="S234" s="26">
        <v>8.6243069013443099E-2</v>
      </c>
      <c r="T234" s="15"/>
      <c r="U234" s="17"/>
      <c r="V234" s="17"/>
      <c r="W234" s="17"/>
      <c r="X234" s="17"/>
      <c r="Y234" s="15"/>
      <c r="Z234" s="27"/>
      <c r="AA234" s="27"/>
      <c r="AB234" s="27"/>
      <c r="AC234" s="27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</row>
    <row r="235" spans="1:72" s="1" customFormat="1" x14ac:dyDescent="0.2">
      <c r="A235" s="17"/>
      <c r="B235" s="17"/>
      <c r="C235" s="17"/>
      <c r="D235" s="17">
        <v>2022</v>
      </c>
      <c r="E235" s="17">
        <v>5</v>
      </c>
      <c r="F235" s="10">
        <v>0.63350848969695905</v>
      </c>
      <c r="G235" s="11">
        <v>-1.3897676978667199</v>
      </c>
      <c r="H235" s="12">
        <v>-0.53251097191868302</v>
      </c>
      <c r="I235" s="13">
        <v>-0.99968157306648198</v>
      </c>
      <c r="J235" s="14">
        <v>1.05150612107033</v>
      </c>
      <c r="K235" s="11">
        <v>-1.1885809686211299</v>
      </c>
      <c r="L235" s="12">
        <v>-0.84319829272899804</v>
      </c>
      <c r="M235" s="13">
        <v>-1.0782551560495699</v>
      </c>
      <c r="N235" s="14">
        <v>1.26744838410158</v>
      </c>
      <c r="O235" s="11">
        <v>-1.2306721876759601</v>
      </c>
      <c r="P235" s="12">
        <v>-1.3486200703210001</v>
      </c>
      <c r="Q235" s="13">
        <v>-1.1107941875795899</v>
      </c>
      <c r="R235" s="24">
        <v>-5.8725922726648998E-2</v>
      </c>
      <c r="S235" s="26">
        <v>6.6667761437893505E-2</v>
      </c>
      <c r="T235" s="15"/>
      <c r="U235" s="17"/>
      <c r="V235" s="17"/>
      <c r="W235" s="17"/>
      <c r="X235" s="17"/>
      <c r="Y235" s="15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</row>
    <row r="236" spans="1:72" s="1" customFormat="1" x14ac:dyDescent="0.2">
      <c r="A236" s="18"/>
      <c r="B236" s="18"/>
      <c r="C236" s="18"/>
      <c r="D236" s="18">
        <v>2022</v>
      </c>
      <c r="E236" s="18">
        <v>6</v>
      </c>
      <c r="F236" s="10">
        <v>0.17630433696075501</v>
      </c>
      <c r="G236" s="11">
        <v>-1.6473861223461299</v>
      </c>
      <c r="H236" s="12">
        <v>-0.36371378373614999</v>
      </c>
      <c r="I236" s="13">
        <v>-0.86411650047003996</v>
      </c>
      <c r="J236" s="14">
        <v>0.63350848969695905</v>
      </c>
      <c r="K236" s="11">
        <v>-1.3897676978667199</v>
      </c>
      <c r="L236" s="12">
        <v>-0.53251097191868302</v>
      </c>
      <c r="M236" s="13">
        <v>-0.99968157306648198</v>
      </c>
      <c r="N236" s="14">
        <v>1.05150612107033</v>
      </c>
      <c r="O236" s="11">
        <v>-1.1885809686211299</v>
      </c>
      <c r="P236" s="12">
        <v>-0.84319829272899804</v>
      </c>
      <c r="Q236" s="13">
        <v>-1.0782551560495699</v>
      </c>
      <c r="R236" s="24">
        <v>-0.34768683894443803</v>
      </c>
      <c r="S236" s="26">
        <v>-4.9227851543585603E-2</v>
      </c>
      <c r="T236" s="15"/>
      <c r="U236" s="18"/>
      <c r="V236" s="18"/>
      <c r="W236" s="18"/>
      <c r="X236" s="18"/>
      <c r="Y236" s="15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</row>
    <row r="237" spans="1:72" s="1" customFormat="1" x14ac:dyDescent="0.2">
      <c r="A237" s="19"/>
      <c r="B237" s="19"/>
      <c r="C237" s="19" t="s">
        <v>25</v>
      </c>
      <c r="D237" s="19">
        <v>2022</v>
      </c>
      <c r="E237" s="19">
        <v>7</v>
      </c>
      <c r="F237" s="10">
        <v>-0.213288922604256</v>
      </c>
      <c r="G237" s="11">
        <v>-1.7665281457900699</v>
      </c>
      <c r="H237" s="12">
        <v>-0.30674316522323097</v>
      </c>
      <c r="I237" s="13">
        <v>-0.69919276705276401</v>
      </c>
      <c r="J237" s="14">
        <v>0.17630433696075501</v>
      </c>
      <c r="K237" s="11">
        <v>-1.6473861223461299</v>
      </c>
      <c r="L237" s="12">
        <v>-0.36371378373614999</v>
      </c>
      <c r="M237" s="13">
        <v>-0.86411650047003996</v>
      </c>
      <c r="N237" s="14">
        <v>0.63350848969695905</v>
      </c>
      <c r="O237" s="11">
        <v>-1.3897676978667199</v>
      </c>
      <c r="P237" s="12">
        <v>-0.53251097191868302</v>
      </c>
      <c r="Q237" s="13">
        <v>-0.99968157306648198</v>
      </c>
      <c r="R237" s="24">
        <v>-0.51751076193649803</v>
      </c>
      <c r="S237" s="26">
        <v>-0.172503587312166</v>
      </c>
      <c r="T237" s="15"/>
      <c r="U237" s="19"/>
      <c r="V237" s="19"/>
      <c r="W237" s="19"/>
      <c r="X237" s="19"/>
      <c r="Y237" s="15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</row>
    <row r="238" spans="1:72" s="1" customFormat="1" x14ac:dyDescent="0.2">
      <c r="A238" s="19"/>
      <c r="B238" s="19"/>
      <c r="C238" s="19"/>
      <c r="D238" s="19">
        <v>2022</v>
      </c>
      <c r="E238" s="19">
        <v>8</v>
      </c>
      <c r="F238" s="10">
        <v>-0.48440174976795197</v>
      </c>
      <c r="G238" s="11">
        <v>-1.65909235625603</v>
      </c>
      <c r="H238" s="12">
        <v>-0.36376017335474198</v>
      </c>
      <c r="I238" s="13">
        <v>-0.56339566139838304</v>
      </c>
      <c r="J238" s="14">
        <v>-0.213288922604256</v>
      </c>
      <c r="K238" s="11">
        <v>-1.7665281457900699</v>
      </c>
      <c r="L238" s="12">
        <v>-0.30674316522323097</v>
      </c>
      <c r="M238" s="13">
        <v>-0.69919276705276401</v>
      </c>
      <c r="N238" s="14">
        <v>0.17630433696075501</v>
      </c>
      <c r="O238" s="11">
        <v>-1.6473861223461299</v>
      </c>
      <c r="P238" s="12">
        <v>-0.36371378373614999</v>
      </c>
      <c r="Q238" s="13">
        <v>-0.86411650047003996</v>
      </c>
      <c r="R238" s="24">
        <v>-0.51109165773745702</v>
      </c>
      <c r="S238" s="26">
        <v>-0.342867473224652</v>
      </c>
      <c r="T238" s="15"/>
      <c r="U238" s="19"/>
      <c r="V238" s="19"/>
      <c r="W238" s="19"/>
      <c r="X238" s="19"/>
      <c r="Y238" s="15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</row>
    <row r="239" spans="1:72" s="1" customFormat="1" x14ac:dyDescent="0.2">
      <c r="A239" s="20"/>
      <c r="B239" s="20"/>
      <c r="C239" s="20"/>
      <c r="D239" s="20">
        <v>2022</v>
      </c>
      <c r="E239" s="20">
        <v>9</v>
      </c>
      <c r="F239" s="10">
        <v>-0.62837535698193903</v>
      </c>
      <c r="G239" s="11">
        <v>-1.36561548183407</v>
      </c>
      <c r="H239" s="12">
        <v>-0.51054410750329304</v>
      </c>
      <c r="I239" s="13">
        <v>-0.490355635479514</v>
      </c>
      <c r="J239" s="14">
        <v>-0.48440174976795197</v>
      </c>
      <c r="K239" s="11">
        <v>-1.65909235625603</v>
      </c>
      <c r="L239" s="12">
        <v>-0.36376017335474198</v>
      </c>
      <c r="M239" s="13">
        <v>-0.56339566139838304</v>
      </c>
      <c r="N239" s="14">
        <v>-0.213288922604256</v>
      </c>
      <c r="O239" s="11">
        <v>-1.7665281457900699</v>
      </c>
      <c r="P239" s="12">
        <v>-0.30674316522323097</v>
      </c>
      <c r="Q239" s="13">
        <v>-0.69919276705276401</v>
      </c>
      <c r="R239" s="24">
        <v>-0.35022745724711202</v>
      </c>
      <c r="S239" s="26">
        <v>-0.459609958973689</v>
      </c>
      <c r="T239" s="15"/>
      <c r="U239" s="20"/>
      <c r="V239" s="20"/>
      <c r="W239" s="20"/>
      <c r="X239" s="20"/>
      <c r="Y239" s="15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</row>
    <row r="240" spans="1:72" x14ac:dyDescent="0.2"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</row>
    <row r="241" spans="26:40" x14ac:dyDescent="0.2"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</row>
    <row r="242" spans="26:40" x14ac:dyDescent="0.2"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</row>
    <row r="243" spans="26:40" x14ac:dyDescent="0.2">
      <c r="AH243" s="16"/>
      <c r="AI243" s="16"/>
      <c r="AJ243" s="16"/>
      <c r="AK243" s="16"/>
      <c r="AL243" s="16"/>
      <c r="AM243" s="16"/>
      <c r="AN243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"/>
  <sheetViews>
    <sheetView workbookViewId="0">
      <pane xSplit="5" ySplit="2" topLeftCell="F214" activePane="bottomRight" state="frozen"/>
      <selection pane="topRight" activeCell="F1" sqref="F1"/>
      <selection pane="bottomLeft" activeCell="A3" sqref="A3"/>
      <selection pane="bottomRight" activeCell="F222" sqref="F222"/>
    </sheetView>
  </sheetViews>
  <sheetFormatPr defaultRowHeight="12.75" x14ac:dyDescent="0.2"/>
  <cols>
    <col min="1" max="20" width="9.140625" style="8"/>
    <col min="21" max="21" width="11.28515625" style="8" bestFit="1" customWidth="1"/>
    <col min="22" max="16384" width="9.140625" style="8"/>
  </cols>
  <sheetData>
    <row r="1" spans="1:22" s="9" customFormat="1" x14ac:dyDescent="0.2">
      <c r="A1" s="9" t="s">
        <v>21</v>
      </c>
      <c r="D1" s="9" t="s">
        <v>22</v>
      </c>
      <c r="F1" s="9" t="s">
        <v>51</v>
      </c>
      <c r="G1" s="9" t="s">
        <v>48</v>
      </c>
      <c r="H1" s="9" t="s">
        <v>49</v>
      </c>
      <c r="U1" s="9" t="s">
        <v>50</v>
      </c>
      <c r="V1" s="9" t="s">
        <v>52</v>
      </c>
    </row>
    <row r="2" spans="1:22" s="1" customFormat="1" x14ac:dyDescent="0.2">
      <c r="F2" s="4" t="s">
        <v>9</v>
      </c>
      <c r="G2" s="3" t="s">
        <v>10</v>
      </c>
      <c r="H2" s="6" t="s">
        <v>11</v>
      </c>
      <c r="I2" s="5" t="s">
        <v>12</v>
      </c>
      <c r="J2" s="7" t="s">
        <v>13</v>
      </c>
      <c r="K2" s="3" t="s">
        <v>14</v>
      </c>
      <c r="L2" s="6" t="s">
        <v>15</v>
      </c>
      <c r="M2" s="5" t="s">
        <v>16</v>
      </c>
      <c r="N2" s="7" t="s">
        <v>17</v>
      </c>
      <c r="O2" s="3" t="s">
        <v>18</v>
      </c>
      <c r="P2" s="6" t="s">
        <v>19</v>
      </c>
      <c r="Q2" s="5" t="s">
        <v>20</v>
      </c>
      <c r="R2" s="23" t="s">
        <v>1</v>
      </c>
      <c r="S2" s="25" t="s">
        <v>0</v>
      </c>
    </row>
    <row r="3" spans="1:22" s="1" customFormat="1" x14ac:dyDescent="0.2">
      <c r="A3" s="1">
        <v>2003</v>
      </c>
      <c r="B3" s="1">
        <v>1</v>
      </c>
      <c r="D3" s="1">
        <v>2003</v>
      </c>
      <c r="E3" s="1">
        <v>1</v>
      </c>
      <c r="F3" s="10">
        <v>-5.1743399504384202</v>
      </c>
      <c r="G3" s="11">
        <v>-9.5292134695593791E-3</v>
      </c>
      <c r="H3" s="12">
        <v>-1.35332080580463</v>
      </c>
      <c r="I3" s="13">
        <v>0.12235948862075</v>
      </c>
      <c r="J3" s="14">
        <v>-5.4282301390347998</v>
      </c>
      <c r="K3" s="11">
        <v>-1.1511240587565199</v>
      </c>
      <c r="L3" s="12">
        <v>-0.49126897381002499</v>
      </c>
      <c r="M3" s="13">
        <v>-0.16847788843288</v>
      </c>
      <c r="N3" s="14">
        <v>-5.5754848734709599</v>
      </c>
      <c r="O3" s="11">
        <v>-2.51531565495354</v>
      </c>
      <c r="P3" s="12">
        <v>0.14349031651601099</v>
      </c>
      <c r="Q3" s="13">
        <v>-2.7072415293253198E-2</v>
      </c>
      <c r="R3" s="24">
        <v>-0.44921795730216602</v>
      </c>
      <c r="S3" s="26">
        <v>-0.14973931910072899</v>
      </c>
      <c r="T3" s="15"/>
      <c r="U3" s="40">
        <v>0.39475239534805701</v>
      </c>
      <c r="V3" s="15">
        <f>S3+$U$3</f>
        <v>0.24501307624732802</v>
      </c>
    </row>
    <row r="4" spans="1:22" s="1" customFormat="1" x14ac:dyDescent="0.2">
      <c r="A4" s="1">
        <v>2003</v>
      </c>
      <c r="B4" s="1">
        <v>2</v>
      </c>
      <c r="D4" s="1">
        <v>2003</v>
      </c>
      <c r="E4" s="1">
        <v>2</v>
      </c>
      <c r="F4" s="10">
        <v>-5.7465043532048101</v>
      </c>
      <c r="G4" s="11">
        <v>-0.13408656952094</v>
      </c>
      <c r="H4" s="12">
        <v>-2.0099303901009899</v>
      </c>
      <c r="I4" s="13">
        <v>0.72823418311683596</v>
      </c>
      <c r="J4" s="14">
        <v>-5.1743399504383198</v>
      </c>
      <c r="K4" s="11">
        <v>-9.5292134694351903E-3</v>
      </c>
      <c r="L4" s="12">
        <v>-1.3533208058047199</v>
      </c>
      <c r="M4" s="13">
        <v>0.122359488620796</v>
      </c>
      <c r="N4" s="14">
        <v>-5.4282301390347003</v>
      </c>
      <c r="O4" s="11">
        <v>-1.15112405875639</v>
      </c>
      <c r="P4" s="12">
        <v>-0.49126897381012202</v>
      </c>
      <c r="Q4" s="13">
        <v>-0.168477888432843</v>
      </c>
      <c r="R4" s="24">
        <v>-0.38150804289659601</v>
      </c>
      <c r="S4" s="26">
        <v>-0.27690866673287801</v>
      </c>
      <c r="T4" s="15"/>
      <c r="V4" s="15">
        <f t="shared" ref="V4:V67" si="0">S4+$U$3</f>
        <v>0.117843728615179</v>
      </c>
    </row>
    <row r="5" spans="1:22" s="1" customFormat="1" x14ac:dyDescent="0.2">
      <c r="A5" s="1">
        <v>2003</v>
      </c>
      <c r="B5" s="1">
        <v>3</v>
      </c>
      <c r="D5" s="1">
        <v>2003</v>
      </c>
      <c r="E5" s="1">
        <v>3</v>
      </c>
      <c r="F5" s="10">
        <v>-6.3424019882832203</v>
      </c>
      <c r="G5" s="11">
        <v>-0.43780778287253003</v>
      </c>
      <c r="H5" s="12">
        <v>-2.8626828209305302</v>
      </c>
      <c r="I5" s="13">
        <v>1.34753484305843</v>
      </c>
      <c r="J5" s="14">
        <v>-5.7465043532048297</v>
      </c>
      <c r="K5" s="11">
        <v>-0.13408656952098499</v>
      </c>
      <c r="L5" s="12">
        <v>-2.00993039010095</v>
      </c>
      <c r="M5" s="13">
        <v>0.72823418311683896</v>
      </c>
      <c r="N5" s="14">
        <v>-5.1743399504383101</v>
      </c>
      <c r="O5" s="11">
        <v>-9.5292134694422298E-3</v>
      </c>
      <c r="P5" s="12">
        <v>-1.3533208058047199</v>
      </c>
      <c r="Q5" s="13">
        <v>0.122359488620791</v>
      </c>
      <c r="R5" s="24">
        <v>-0.301302423736168</v>
      </c>
      <c r="S5" s="26">
        <v>-0.37734280797828001</v>
      </c>
      <c r="T5" s="15"/>
      <c r="V5" s="15">
        <f t="shared" si="0"/>
        <v>1.7409587369776991E-2</v>
      </c>
    </row>
    <row r="6" spans="1:22" s="1" customFormat="1" x14ac:dyDescent="0.2">
      <c r="A6" s="1">
        <v>2003</v>
      </c>
      <c r="B6" s="1">
        <v>4</v>
      </c>
      <c r="D6" s="1">
        <v>2003</v>
      </c>
      <c r="E6" s="1">
        <v>4</v>
      </c>
      <c r="F6" s="10">
        <v>-6.5746361744156099</v>
      </c>
      <c r="G6" s="11">
        <v>-0.64948948791396299</v>
      </c>
      <c r="H6" s="12">
        <v>-2.8046931486564999</v>
      </c>
      <c r="I6" s="13">
        <v>1.6427487392978</v>
      </c>
      <c r="J6" s="14">
        <v>-6.3424019882832301</v>
      </c>
      <c r="K6" s="11">
        <v>-0.43780778287253702</v>
      </c>
      <c r="L6" s="12">
        <v>-2.8626828209305399</v>
      </c>
      <c r="M6" s="13">
        <v>1.3475348430584499</v>
      </c>
      <c r="N6" s="14">
        <v>-5.7465043532048297</v>
      </c>
      <c r="O6" s="11">
        <v>-0.13408656952098699</v>
      </c>
      <c r="P6" s="12">
        <v>-2.00993039010095</v>
      </c>
      <c r="Q6" s="13">
        <v>0.72823418311683996</v>
      </c>
      <c r="R6" s="24">
        <v>-0.38987740680118299</v>
      </c>
      <c r="S6" s="26">
        <v>-0.12995913560038699</v>
      </c>
      <c r="T6" s="15"/>
      <c r="V6" s="15">
        <f t="shared" si="0"/>
        <v>0.26479325974766998</v>
      </c>
    </row>
    <row r="7" spans="1:22" s="1" customFormat="1" x14ac:dyDescent="0.2">
      <c r="A7" s="1">
        <v>2003</v>
      </c>
      <c r="B7" s="1">
        <v>5</v>
      </c>
      <c r="D7" s="1">
        <v>2003</v>
      </c>
      <c r="E7" s="1">
        <v>5</v>
      </c>
      <c r="F7" s="10">
        <v>-6.5123209069933301</v>
      </c>
      <c r="G7" s="11">
        <v>-0.33158548847799602</v>
      </c>
      <c r="H7" s="12">
        <v>-1.58393790616365</v>
      </c>
      <c r="I7" s="13">
        <v>1.2973921706581</v>
      </c>
      <c r="J7" s="14">
        <v>-6.5746361744156196</v>
      </c>
      <c r="K7" s="11">
        <v>-0.64948948791395</v>
      </c>
      <c r="L7" s="12">
        <v>-2.8046931486564799</v>
      </c>
      <c r="M7" s="13">
        <v>1.64274873929781</v>
      </c>
      <c r="N7" s="14">
        <v>-6.3424019882832203</v>
      </c>
      <c r="O7" s="11">
        <v>-0.43780778287254402</v>
      </c>
      <c r="P7" s="12">
        <v>-2.8626828209305399</v>
      </c>
      <c r="Q7" s="13">
        <v>1.3475348430584499</v>
      </c>
      <c r="R7" s="24">
        <v>-0.77608432217836898</v>
      </c>
      <c r="S7" s="26">
        <v>-0.38865390965984797</v>
      </c>
      <c r="T7" s="15"/>
      <c r="V7" s="15">
        <f t="shared" si="0"/>
        <v>6.0984856882090321E-3</v>
      </c>
    </row>
    <row r="8" spans="1:22" s="1" customFormat="1" x14ac:dyDescent="0.2">
      <c r="A8" s="1">
        <v>2003</v>
      </c>
      <c r="B8" s="1">
        <v>6</v>
      </c>
      <c r="D8" s="1">
        <v>2003</v>
      </c>
      <c r="E8" s="1">
        <v>6</v>
      </c>
      <c r="F8" s="10">
        <v>-6.3963394737251598</v>
      </c>
      <c r="G8" s="11">
        <v>0.505454892947374</v>
      </c>
      <c r="H8" s="12">
        <v>8.2131847887940396E-2</v>
      </c>
      <c r="I8" s="13">
        <v>0.43091918171031401</v>
      </c>
      <c r="J8" s="14">
        <v>-6.5123209069932901</v>
      </c>
      <c r="K8" s="11">
        <v>-0.33158548847799502</v>
      </c>
      <c r="L8" s="12">
        <v>-1.5839379061636301</v>
      </c>
      <c r="M8" s="13">
        <v>1.29739217065806</v>
      </c>
      <c r="N8" s="14">
        <v>-6.5746361744156303</v>
      </c>
      <c r="O8" s="11">
        <v>-0.64948948791396</v>
      </c>
      <c r="P8" s="12">
        <v>-2.8046931486564999</v>
      </c>
      <c r="Q8" s="13">
        <v>1.6427487392978399</v>
      </c>
      <c r="R8" s="24">
        <v>-1.0565397964007499</v>
      </c>
      <c r="S8" s="26">
        <v>-0.74083384179342304</v>
      </c>
      <c r="T8" s="15"/>
      <c r="V8" s="15">
        <f t="shared" si="0"/>
        <v>-0.34608144644536604</v>
      </c>
    </row>
    <row r="9" spans="1:22" s="1" customFormat="1" x14ac:dyDescent="0.2">
      <c r="A9" s="1">
        <v>2003</v>
      </c>
      <c r="B9" s="1">
        <v>7</v>
      </c>
      <c r="D9" s="1">
        <v>2003</v>
      </c>
      <c r="E9" s="1">
        <v>7</v>
      </c>
      <c r="F9" s="10">
        <v>-6.1877303650628797</v>
      </c>
      <c r="G9" s="11">
        <v>1.5947412406971</v>
      </c>
      <c r="H9" s="12">
        <v>1.33931140514186</v>
      </c>
      <c r="I9" s="13">
        <v>-0.40734836209365199</v>
      </c>
      <c r="J9" s="14">
        <v>-6.3963394737251598</v>
      </c>
      <c r="K9" s="11">
        <v>0.50545489294734902</v>
      </c>
      <c r="L9" s="12">
        <v>8.2131847887895196E-2</v>
      </c>
      <c r="M9" s="13">
        <v>0.43091918171037102</v>
      </c>
      <c r="N9" s="14">
        <v>-6.5123209069932901</v>
      </c>
      <c r="O9" s="11">
        <v>-0.33158548847799302</v>
      </c>
      <c r="P9" s="12">
        <v>-1.58393790616365</v>
      </c>
      <c r="Q9" s="13">
        <v>1.29739217065805</v>
      </c>
      <c r="R9" s="24">
        <v>-0.55972756777171395</v>
      </c>
      <c r="S9" s="26">
        <v>-0.18657585592390499</v>
      </c>
      <c r="T9" s="15"/>
      <c r="V9" s="15">
        <f t="shared" si="0"/>
        <v>0.20817653942415201</v>
      </c>
    </row>
    <row r="10" spans="1:22" s="1" customFormat="1" x14ac:dyDescent="0.2">
      <c r="A10" s="1">
        <v>2003</v>
      </c>
      <c r="B10" s="1">
        <v>8</v>
      </c>
      <c r="D10" s="1">
        <v>2003</v>
      </c>
      <c r="E10" s="1">
        <v>8</v>
      </c>
      <c r="F10" s="10">
        <v>-5.7437688128992699</v>
      </c>
      <c r="G10" s="11">
        <v>2.6081270119622899</v>
      </c>
      <c r="H10" s="12">
        <v>2.0572690963871998</v>
      </c>
      <c r="I10" s="13">
        <v>-0.81251123671880099</v>
      </c>
      <c r="J10" s="14">
        <v>-6.1877303650629001</v>
      </c>
      <c r="K10" s="11">
        <v>1.59474124069711</v>
      </c>
      <c r="L10" s="12">
        <v>1.33931140514189</v>
      </c>
      <c r="M10" s="13">
        <v>-0.40734836209366798</v>
      </c>
      <c r="N10" s="14">
        <v>-6.39633947372515</v>
      </c>
      <c r="O10" s="11">
        <v>0.50545489294736801</v>
      </c>
      <c r="P10" s="12">
        <v>8.2131847887891296E-2</v>
      </c>
      <c r="Q10" s="13">
        <v>0.43091918171034699</v>
      </c>
      <c r="R10" s="24">
        <v>-0.333039513391093</v>
      </c>
      <c r="S10" s="26">
        <v>-0.29758902705427198</v>
      </c>
      <c r="T10" s="15"/>
      <c r="V10" s="15">
        <f t="shared" si="0"/>
        <v>9.7163368293785024E-2</v>
      </c>
    </row>
    <row r="11" spans="1:22" s="1" customFormat="1" x14ac:dyDescent="0.2">
      <c r="A11" s="1">
        <v>2003</v>
      </c>
      <c r="B11" s="1">
        <v>9</v>
      </c>
      <c r="D11" s="1">
        <v>2003</v>
      </c>
      <c r="E11" s="1">
        <v>9</v>
      </c>
      <c r="F11" s="10">
        <v>-5.0262167265183502</v>
      </c>
      <c r="G11" s="11">
        <v>3.4428664826194799</v>
      </c>
      <c r="H11" s="12">
        <v>2.3654607073401701</v>
      </c>
      <c r="I11" s="13">
        <v>-0.73046739392937798</v>
      </c>
      <c r="J11" s="14">
        <v>-5.7437688128992797</v>
      </c>
      <c r="K11" s="11">
        <v>2.6081270119623099</v>
      </c>
      <c r="L11" s="12">
        <v>2.0572690963871998</v>
      </c>
      <c r="M11" s="13">
        <v>-0.81251123671880499</v>
      </c>
      <c r="N11" s="14">
        <v>-6.1877303650629001</v>
      </c>
      <c r="O11" s="11">
        <v>1.59474124069711</v>
      </c>
      <c r="P11" s="12">
        <v>1.33931140514188</v>
      </c>
      <c r="Q11" s="13">
        <v>-0.40734836209365</v>
      </c>
      <c r="R11" s="24">
        <v>-2.5550501418840799E-2</v>
      </c>
      <c r="S11" s="26">
        <v>-0.30610586086055502</v>
      </c>
      <c r="T11" s="15"/>
      <c r="V11" s="15">
        <f t="shared" si="0"/>
        <v>8.8646534487501982E-2</v>
      </c>
    </row>
    <row r="12" spans="1:22" s="1" customFormat="1" x14ac:dyDescent="0.2">
      <c r="A12" s="1">
        <v>2003</v>
      </c>
      <c r="B12" s="1">
        <v>10</v>
      </c>
      <c r="D12" s="1">
        <v>2003</v>
      </c>
      <c r="E12" s="1">
        <v>10</v>
      </c>
      <c r="F12" s="10">
        <v>-4.2402933226381698</v>
      </c>
      <c r="G12" s="11">
        <v>3.9790400092018401</v>
      </c>
      <c r="H12" s="12">
        <v>2.39760106522517</v>
      </c>
      <c r="I12" s="13">
        <v>-0.37646922129930799</v>
      </c>
      <c r="J12" s="14">
        <v>-5.0262167265183697</v>
      </c>
      <c r="K12" s="11">
        <v>3.4428664826194701</v>
      </c>
      <c r="L12" s="12">
        <v>2.3654607073401701</v>
      </c>
      <c r="M12" s="13">
        <v>-0.73046739392937099</v>
      </c>
      <c r="N12" s="14">
        <v>-5.7437688128992903</v>
      </c>
      <c r="O12" s="11">
        <v>2.6081270119623001</v>
      </c>
      <c r="P12" s="12">
        <v>2.05726909638721</v>
      </c>
      <c r="Q12" s="13">
        <v>-0.81251123671880099</v>
      </c>
      <c r="R12" s="24">
        <v>-1.80092905578947E-2</v>
      </c>
      <c r="S12" s="26">
        <v>-6.0030968526317702E-3</v>
      </c>
      <c r="T12" s="15"/>
      <c r="V12" s="15">
        <f t="shared" si="0"/>
        <v>0.38874929849542522</v>
      </c>
    </row>
    <row r="13" spans="1:22" s="1" customFormat="1" x14ac:dyDescent="0.2">
      <c r="A13" s="1">
        <v>2003</v>
      </c>
      <c r="B13" s="1">
        <v>11</v>
      </c>
      <c r="D13" s="1">
        <v>2003</v>
      </c>
      <c r="E13" s="1">
        <v>11</v>
      </c>
      <c r="F13" s="10">
        <v>-3.4917036261498899</v>
      </c>
      <c r="G13" s="11">
        <v>4.1489519393696401</v>
      </c>
      <c r="H13" s="12">
        <v>1.9903169028528001</v>
      </c>
      <c r="I13" s="13">
        <v>0.36395606135915498</v>
      </c>
      <c r="J13" s="14">
        <v>-4.2402933226381903</v>
      </c>
      <c r="K13" s="11">
        <v>3.9790400092018299</v>
      </c>
      <c r="L13" s="12">
        <v>2.3976010652251798</v>
      </c>
      <c r="M13" s="13">
        <v>-0.37646922129925497</v>
      </c>
      <c r="N13" s="14">
        <v>-5.0262167265183697</v>
      </c>
      <c r="O13" s="11">
        <v>3.4428664826194799</v>
      </c>
      <c r="P13" s="12">
        <v>2.3654607073401799</v>
      </c>
      <c r="Q13" s="13">
        <v>-0.73046739392937499</v>
      </c>
      <c r="R13" s="24">
        <v>0.24206579648194601</v>
      </c>
      <c r="S13" s="26">
        <v>7.4685501974678797E-2</v>
      </c>
      <c r="T13" s="15"/>
      <c r="V13" s="15">
        <f t="shared" si="0"/>
        <v>0.46943789732273578</v>
      </c>
    </row>
    <row r="14" spans="1:22" s="1" customFormat="1" x14ac:dyDescent="0.2">
      <c r="A14" s="1">
        <v>2003</v>
      </c>
      <c r="B14" s="1">
        <v>12</v>
      </c>
      <c r="D14" s="1">
        <v>2003</v>
      </c>
      <c r="E14" s="1">
        <v>12</v>
      </c>
      <c r="F14" s="10">
        <v>-3.0854400279770502</v>
      </c>
      <c r="G14" s="11">
        <v>3.7168073476430301</v>
      </c>
      <c r="H14" s="12">
        <v>1.5571573007713599</v>
      </c>
      <c r="I14" s="13">
        <v>1.1512257223020499</v>
      </c>
      <c r="J14" s="14">
        <v>-3.4917036261499002</v>
      </c>
      <c r="K14" s="11">
        <v>4.1489519393696703</v>
      </c>
      <c r="L14" s="12">
        <v>1.99031690285281</v>
      </c>
      <c r="M14" s="13">
        <v>0.36395606135911401</v>
      </c>
      <c r="N14" s="14">
        <v>-4.2402933226382098</v>
      </c>
      <c r="O14" s="11">
        <v>3.9790400092018299</v>
      </c>
      <c r="P14" s="12">
        <v>2.3976010652251798</v>
      </c>
      <c r="Q14" s="13">
        <v>-0.37646922129924998</v>
      </c>
      <c r="R14" s="24">
        <v>0.19441086233430499</v>
      </c>
      <c r="S14" s="26">
        <v>0.13948912275278499</v>
      </c>
      <c r="T14" s="15"/>
      <c r="V14" s="15">
        <f t="shared" si="0"/>
        <v>0.53424151810084197</v>
      </c>
    </row>
    <row r="15" spans="1:22" s="1" customFormat="1" x14ac:dyDescent="0.2">
      <c r="A15" s="1">
        <v>2004</v>
      </c>
      <c r="B15" s="1">
        <v>1</v>
      </c>
      <c r="D15" s="1">
        <v>2004</v>
      </c>
      <c r="E15" s="1">
        <v>1</v>
      </c>
      <c r="F15" s="10">
        <v>-2.9945202221228899</v>
      </c>
      <c r="G15" s="11">
        <v>3.0156968333435299</v>
      </c>
      <c r="H15" s="12">
        <v>1.36706329299461</v>
      </c>
      <c r="I15" s="13">
        <v>1.45579809663826</v>
      </c>
      <c r="J15" s="14">
        <v>-3.08544002797704</v>
      </c>
      <c r="K15" s="11">
        <v>3.7168073476430399</v>
      </c>
      <c r="L15" s="12">
        <v>1.5571573007713899</v>
      </c>
      <c r="M15" s="13">
        <v>1.1512257223020399</v>
      </c>
      <c r="N15" s="14">
        <v>-3.4917036261499201</v>
      </c>
      <c r="O15" s="11">
        <v>4.1489519393696499</v>
      </c>
      <c r="P15" s="12">
        <v>1.9903169028528001</v>
      </c>
      <c r="Q15" s="13">
        <v>0.36395606135912301</v>
      </c>
      <c r="R15" s="24">
        <v>0.50517274002275803</v>
      </c>
      <c r="S15" s="26">
        <v>0.16839091334092299</v>
      </c>
      <c r="T15" s="15"/>
      <c r="V15" s="15">
        <f t="shared" si="0"/>
        <v>0.56314330868897999</v>
      </c>
    </row>
    <row r="16" spans="1:22" s="1" customFormat="1" x14ac:dyDescent="0.2">
      <c r="A16" s="1">
        <v>2004</v>
      </c>
      <c r="B16" s="1">
        <v>2</v>
      </c>
      <c r="D16" s="1">
        <v>2004</v>
      </c>
      <c r="E16" s="1">
        <v>2</v>
      </c>
      <c r="F16" s="10">
        <v>-2.8868117519919201</v>
      </c>
      <c r="G16" s="11">
        <v>2.6216640000956599</v>
      </c>
      <c r="H16" s="12">
        <v>1.31487435863114</v>
      </c>
      <c r="I16" s="13">
        <v>1.0779877027650699</v>
      </c>
      <c r="J16" s="14">
        <v>-2.9945202221228899</v>
      </c>
      <c r="K16" s="11">
        <v>3.0156968333435401</v>
      </c>
      <c r="L16" s="12">
        <v>1.3670632929946001</v>
      </c>
      <c r="M16" s="13">
        <v>1.45579809663823</v>
      </c>
      <c r="N16" s="14">
        <v>-3.0854400279770302</v>
      </c>
      <c r="O16" s="11">
        <v>3.7168073476430501</v>
      </c>
      <c r="P16" s="12">
        <v>1.5571573007713799</v>
      </c>
      <c r="Q16" s="13">
        <v>1.1512257223020399</v>
      </c>
      <c r="R16" s="24">
        <v>0.44562974970193198</v>
      </c>
      <c r="S16" s="26">
        <v>0.31693416324156198</v>
      </c>
      <c r="T16" s="15"/>
      <c r="V16" s="15">
        <f t="shared" si="0"/>
        <v>0.71168655858961904</v>
      </c>
    </row>
    <row r="17" spans="1:22" s="1" customFormat="1" x14ac:dyDescent="0.2">
      <c r="A17" s="1">
        <v>2004</v>
      </c>
      <c r="B17" s="1">
        <v>3</v>
      </c>
      <c r="D17" s="1">
        <v>2004</v>
      </c>
      <c r="E17" s="1">
        <v>3</v>
      </c>
      <c r="F17" s="10">
        <v>-2.5777310711411601</v>
      </c>
      <c r="G17" s="11">
        <v>2.5241347478094398</v>
      </c>
      <c r="H17" s="12">
        <v>1.21395386132786</v>
      </c>
      <c r="I17" s="13">
        <v>0.71031059148314402</v>
      </c>
      <c r="J17" s="14">
        <v>-2.8868117519919001</v>
      </c>
      <c r="K17" s="11">
        <v>2.6216640000956901</v>
      </c>
      <c r="L17" s="12">
        <v>1.31487435863111</v>
      </c>
      <c r="M17" s="13">
        <v>1.0779877027650899</v>
      </c>
      <c r="N17" s="14">
        <v>-2.9945202221229001</v>
      </c>
      <c r="O17" s="11">
        <v>3.0156968333435401</v>
      </c>
      <c r="P17" s="12">
        <v>1.3670632929946001</v>
      </c>
      <c r="Q17" s="13">
        <v>1.45579809663824</v>
      </c>
      <c r="R17" s="24">
        <v>0.56689780342649598</v>
      </c>
      <c r="S17" s="26">
        <v>0.50590009771706601</v>
      </c>
      <c r="T17" s="15"/>
      <c r="V17" s="15">
        <f t="shared" si="0"/>
        <v>0.90065249306512296</v>
      </c>
    </row>
    <row r="18" spans="1:22" s="1" customFormat="1" x14ac:dyDescent="0.2">
      <c r="A18" s="1">
        <v>2004</v>
      </c>
      <c r="B18" s="1">
        <v>4</v>
      </c>
      <c r="D18" s="1">
        <v>2004</v>
      </c>
      <c r="E18" s="1">
        <v>4</v>
      </c>
      <c r="F18" s="10">
        <v>-2.1130366969298202</v>
      </c>
      <c r="G18" s="11">
        <v>2.5085293439856202</v>
      </c>
      <c r="H18" s="12">
        <v>0.83015554797049596</v>
      </c>
      <c r="I18" s="13">
        <v>0.96833585268971201</v>
      </c>
      <c r="J18" s="14">
        <v>-2.5777310711411401</v>
      </c>
      <c r="K18" s="11">
        <v>2.5241347478094198</v>
      </c>
      <c r="L18" s="12">
        <v>1.21395386132786</v>
      </c>
      <c r="M18" s="13">
        <v>0.710310591483158</v>
      </c>
      <c r="N18" s="14">
        <v>-2.8868117519919001</v>
      </c>
      <c r="O18" s="11">
        <v>2.6216640000956999</v>
      </c>
      <c r="P18" s="12">
        <v>1.31487435863112</v>
      </c>
      <c r="Q18" s="13">
        <v>1.0779877027650799</v>
      </c>
      <c r="R18" s="24">
        <v>8.5181751328489999E-2</v>
      </c>
      <c r="S18" s="26">
        <v>2.83939171094977E-2</v>
      </c>
      <c r="T18" s="15"/>
      <c r="V18" s="15">
        <f t="shared" si="0"/>
        <v>0.42314631245755469</v>
      </c>
    </row>
    <row r="19" spans="1:22" s="1" customFormat="1" x14ac:dyDescent="0.2">
      <c r="A19" s="1">
        <v>2004</v>
      </c>
      <c r="B19" s="1">
        <v>5</v>
      </c>
      <c r="D19" s="1">
        <v>2004</v>
      </c>
      <c r="E19" s="1">
        <v>5</v>
      </c>
      <c r="F19" s="10">
        <v>-1.78200875142365</v>
      </c>
      <c r="G19" s="11">
        <v>2.2237369903333799</v>
      </c>
      <c r="H19" s="12">
        <v>0.52962879663781104</v>
      </c>
      <c r="I19" s="13">
        <v>1.5778782543624601</v>
      </c>
      <c r="J19" s="14">
        <v>-2.11303669692983</v>
      </c>
      <c r="K19" s="11">
        <v>2.50852934398563</v>
      </c>
      <c r="L19" s="12">
        <v>0.83015554797051205</v>
      </c>
      <c r="M19" s="13">
        <v>0.96833585268970401</v>
      </c>
      <c r="N19" s="14">
        <v>-2.5777310711411499</v>
      </c>
      <c r="O19" s="11">
        <v>2.5241347478094198</v>
      </c>
      <c r="P19" s="12">
        <v>1.21395386132785</v>
      </c>
      <c r="Q19" s="13">
        <v>0.71031059148315701</v>
      </c>
      <c r="R19" s="24">
        <v>5.5285674061391697E-2</v>
      </c>
      <c r="S19" s="26">
        <v>4.6822475129956097E-2</v>
      </c>
      <c r="T19" s="15"/>
      <c r="V19" s="15">
        <f t="shared" si="0"/>
        <v>0.44157487047801308</v>
      </c>
    </row>
    <row r="20" spans="1:22" s="1" customFormat="1" x14ac:dyDescent="0.2">
      <c r="A20" s="1">
        <v>2004</v>
      </c>
      <c r="B20" s="1">
        <v>6</v>
      </c>
      <c r="D20" s="1">
        <v>2004</v>
      </c>
      <c r="E20" s="1">
        <v>6</v>
      </c>
      <c r="F20" s="10">
        <v>-1.37965428211718</v>
      </c>
      <c r="G20" s="11">
        <v>2.1005491265990299</v>
      </c>
      <c r="H20" s="12">
        <v>0.32275501637100401</v>
      </c>
      <c r="I20" s="13">
        <v>1.9439543953705001</v>
      </c>
      <c r="J20" s="14">
        <v>-1.78200875142369</v>
      </c>
      <c r="K20" s="11">
        <v>2.2237369903333501</v>
      </c>
      <c r="L20" s="12">
        <v>0.52962879663780105</v>
      </c>
      <c r="M20" s="13">
        <v>1.5778782543624701</v>
      </c>
      <c r="N20" s="14">
        <v>-2.11303669692983</v>
      </c>
      <c r="O20" s="11">
        <v>2.50852934398563</v>
      </c>
      <c r="P20" s="12">
        <v>0.83015554797051305</v>
      </c>
      <c r="Q20" s="13">
        <v>0.96833585268970301</v>
      </c>
      <c r="R20" s="24">
        <v>0.103137516124276</v>
      </c>
      <c r="S20" s="26">
        <v>8.1201647171375804E-2</v>
      </c>
      <c r="T20" s="15"/>
      <c r="V20" s="15">
        <f t="shared" si="0"/>
        <v>0.4759540425194328</v>
      </c>
    </row>
    <row r="21" spans="1:22" s="1" customFormat="1" x14ac:dyDescent="0.2">
      <c r="A21" s="1">
        <v>2004</v>
      </c>
      <c r="B21" s="1">
        <v>7</v>
      </c>
      <c r="D21" s="1">
        <v>2004</v>
      </c>
      <c r="E21" s="1">
        <v>7</v>
      </c>
      <c r="F21" s="10">
        <v>-0.95830534450723703</v>
      </c>
      <c r="G21" s="11">
        <v>2.0123781635601299</v>
      </c>
      <c r="H21" s="12">
        <v>0.35960511386245297</v>
      </c>
      <c r="I21" s="13">
        <v>2.0811388916598199</v>
      </c>
      <c r="J21" s="14">
        <v>-1.37965428211717</v>
      </c>
      <c r="K21" s="11">
        <v>2.1005491265990401</v>
      </c>
      <c r="L21" s="12">
        <v>0.32275501637099502</v>
      </c>
      <c r="M21" s="13">
        <v>1.9439543953705001</v>
      </c>
      <c r="N21" s="14">
        <v>-1.78200875142369</v>
      </c>
      <c r="O21" s="11">
        <v>2.2237369903333599</v>
      </c>
      <c r="P21" s="12">
        <v>0.52962879663780105</v>
      </c>
      <c r="Q21" s="13">
        <v>1.5778782543624701</v>
      </c>
      <c r="R21" s="24">
        <v>2.1096164435063701E-2</v>
      </c>
      <c r="S21" s="26">
        <v>7.0320548116919899E-3</v>
      </c>
      <c r="T21" s="15"/>
      <c r="V21" s="15">
        <f t="shared" si="0"/>
        <v>0.40178445015974901</v>
      </c>
    </row>
    <row r="22" spans="1:22" s="1" customFormat="1" x14ac:dyDescent="0.2">
      <c r="A22" s="1">
        <v>2004</v>
      </c>
      <c r="B22" s="1">
        <v>8</v>
      </c>
      <c r="D22" s="1">
        <v>2004</v>
      </c>
      <c r="E22" s="1">
        <v>8</v>
      </c>
      <c r="F22" s="10">
        <v>-0.75930831556878797</v>
      </c>
      <c r="G22" s="11">
        <v>1.7481127472828699</v>
      </c>
      <c r="H22" s="12">
        <v>0.70678078877474404</v>
      </c>
      <c r="I22" s="13">
        <v>2.0972884345902298</v>
      </c>
      <c r="J22" s="14">
        <v>-0.95830534450723903</v>
      </c>
      <c r="K22" s="11">
        <v>2.0123781635601401</v>
      </c>
      <c r="L22" s="12">
        <v>0.35960511386244598</v>
      </c>
      <c r="M22" s="13">
        <v>2.0811388916598399</v>
      </c>
      <c r="N22" s="14">
        <v>-1.37965428211717</v>
      </c>
      <c r="O22" s="11">
        <v>2.1005491265990401</v>
      </c>
      <c r="P22" s="12">
        <v>0.32275501637099402</v>
      </c>
      <c r="Q22" s="13">
        <v>1.9439543953705101</v>
      </c>
      <c r="R22" s="24">
        <v>-0.23143105170727901</v>
      </c>
      <c r="S22" s="26">
        <v>-7.01116290907359E-2</v>
      </c>
      <c r="T22" s="15"/>
      <c r="V22" s="15">
        <f t="shared" si="0"/>
        <v>0.32464076625732108</v>
      </c>
    </row>
    <row r="23" spans="1:22" s="1" customFormat="1" x14ac:dyDescent="0.2">
      <c r="A23" s="1">
        <v>2004</v>
      </c>
      <c r="B23" s="1">
        <v>9</v>
      </c>
      <c r="D23" s="1">
        <v>2004</v>
      </c>
      <c r="E23" s="1">
        <v>9</v>
      </c>
      <c r="F23" s="10">
        <v>-0.83109743296702199</v>
      </c>
      <c r="G23" s="11">
        <v>1.40725063485303</v>
      </c>
      <c r="H23" s="12">
        <v>1.0253193358814601</v>
      </c>
      <c r="I23" s="13">
        <v>1.99772362300579</v>
      </c>
      <c r="J23" s="14">
        <v>-0.75930831556874501</v>
      </c>
      <c r="K23" s="11">
        <v>1.7481127472828999</v>
      </c>
      <c r="L23" s="12">
        <v>0.70678078877477502</v>
      </c>
      <c r="M23" s="13">
        <v>2.0972884345902201</v>
      </c>
      <c r="N23" s="14">
        <v>-0.95830534450725202</v>
      </c>
      <c r="O23" s="11">
        <v>2.0123781635601099</v>
      </c>
      <c r="P23" s="12">
        <v>0.35960511386243699</v>
      </c>
      <c r="Q23" s="13">
        <v>2.0811388916598599</v>
      </c>
      <c r="R23" s="24">
        <v>-0.525776492397249</v>
      </c>
      <c r="S23" s="26">
        <v>-0.24537045988982001</v>
      </c>
      <c r="T23" s="15"/>
      <c r="V23" s="15">
        <f t="shared" si="0"/>
        <v>0.149381935458237</v>
      </c>
    </row>
    <row r="24" spans="1:22" s="1" customFormat="1" x14ac:dyDescent="0.2">
      <c r="A24" s="1">
        <v>2004</v>
      </c>
      <c r="B24" s="1">
        <v>10</v>
      </c>
      <c r="D24" s="1">
        <v>2004</v>
      </c>
      <c r="E24" s="1">
        <v>10</v>
      </c>
      <c r="F24" s="10">
        <v>-1.01529730811588</v>
      </c>
      <c r="G24" s="11">
        <v>1.1775609901031101</v>
      </c>
      <c r="H24" s="12">
        <v>1.30188864835148</v>
      </c>
      <c r="I24" s="13">
        <v>1.48217975814839</v>
      </c>
      <c r="J24" s="14">
        <v>-0.83109743296701999</v>
      </c>
      <c r="K24" s="11">
        <v>1.40725063485302</v>
      </c>
      <c r="L24" s="12">
        <v>1.02531933588149</v>
      </c>
      <c r="M24" s="13">
        <v>1.9977236230058</v>
      </c>
      <c r="N24" s="14">
        <v>-0.75930831556873901</v>
      </c>
      <c r="O24" s="11">
        <v>1.7481127472828999</v>
      </c>
      <c r="P24" s="12">
        <v>0.70678078877478201</v>
      </c>
      <c r="Q24" s="13">
        <v>2.0972884345902099</v>
      </c>
      <c r="R24" s="24">
        <v>-0.42082105345247101</v>
      </c>
      <c r="S24" s="26">
        <v>-0.140273684484159</v>
      </c>
      <c r="T24" s="15"/>
      <c r="V24" s="15">
        <f t="shared" si="0"/>
        <v>0.25447871086389801</v>
      </c>
    </row>
    <row r="25" spans="1:22" s="1" customFormat="1" x14ac:dyDescent="0.2">
      <c r="A25" s="1">
        <v>2004</v>
      </c>
      <c r="B25" s="1">
        <v>11</v>
      </c>
      <c r="D25" s="1">
        <v>2004</v>
      </c>
      <c r="E25" s="1">
        <v>11</v>
      </c>
      <c r="F25" s="10">
        <v>-0.92831764529025496</v>
      </c>
      <c r="G25" s="11">
        <v>1.41266176844585</v>
      </c>
      <c r="H25" s="12">
        <v>1.0942324737201801</v>
      </c>
      <c r="I25" s="13">
        <v>0.77932699292908203</v>
      </c>
      <c r="J25" s="14">
        <v>-1.0152973081158601</v>
      </c>
      <c r="K25" s="11">
        <v>1.1775609901031201</v>
      </c>
      <c r="L25" s="12">
        <v>1.30188864835148</v>
      </c>
      <c r="M25" s="13">
        <v>1.48217975814839</v>
      </c>
      <c r="N25" s="14">
        <v>-0.83109743296701699</v>
      </c>
      <c r="O25" s="11">
        <v>1.40725063485302</v>
      </c>
      <c r="P25" s="12">
        <v>1.0253193358814801</v>
      </c>
      <c r="Q25" s="13">
        <v>1.9977236230058</v>
      </c>
      <c r="R25" s="24">
        <v>-8.2230550509000105E-2</v>
      </c>
      <c r="S25" s="26">
        <v>-0.16768386798715701</v>
      </c>
      <c r="T25" s="15"/>
      <c r="V25" s="15">
        <f t="shared" si="0"/>
        <v>0.2270685273609</v>
      </c>
    </row>
    <row r="26" spans="1:22" s="1" customFormat="1" x14ac:dyDescent="0.2">
      <c r="A26" s="1">
        <v>2004</v>
      </c>
      <c r="B26" s="1">
        <v>12</v>
      </c>
      <c r="D26" s="1">
        <v>2004</v>
      </c>
      <c r="E26" s="1">
        <v>12</v>
      </c>
      <c r="F26" s="10">
        <v>-0.97416976040695702</v>
      </c>
      <c r="G26" s="11">
        <v>1.2654708960289101</v>
      </c>
      <c r="H26" s="12">
        <v>0.98645857046652297</v>
      </c>
      <c r="I26" s="13">
        <v>0.37364992996936702</v>
      </c>
      <c r="J26" s="14">
        <v>-0.92831764529023097</v>
      </c>
      <c r="K26" s="11">
        <v>1.41266176844584</v>
      </c>
      <c r="L26" s="12">
        <v>1.0942324737201701</v>
      </c>
      <c r="M26" s="13">
        <v>0.77932699292913299</v>
      </c>
      <c r="N26" s="14">
        <v>-1.01529730811587</v>
      </c>
      <c r="O26" s="11">
        <v>1.1775609901031401</v>
      </c>
      <c r="P26" s="12">
        <v>1.30188864835148</v>
      </c>
      <c r="Q26" s="13">
        <v>1.48217975814839</v>
      </c>
      <c r="R26" s="24">
        <v>-2.8939308322304302E-2</v>
      </c>
      <c r="S26" s="26">
        <v>-0.17733030409459599</v>
      </c>
      <c r="T26" s="15"/>
      <c r="V26" s="15">
        <f t="shared" si="0"/>
        <v>0.21742209125346101</v>
      </c>
    </row>
    <row r="27" spans="1:22" s="1" customFormat="1" x14ac:dyDescent="0.2">
      <c r="A27" s="1">
        <v>2005</v>
      </c>
      <c r="B27" s="1">
        <v>1</v>
      </c>
      <c r="D27" s="1">
        <v>2005</v>
      </c>
      <c r="E27" s="1">
        <v>1</v>
      </c>
      <c r="F27" s="10">
        <v>-1.15111909095742</v>
      </c>
      <c r="G27" s="11">
        <v>0.96930301487516601</v>
      </c>
      <c r="H27" s="12">
        <v>0.70965453212915297</v>
      </c>
      <c r="I27" s="13">
        <v>0.30016203497196903</v>
      </c>
      <c r="J27" s="14">
        <v>-0.97416976040696601</v>
      </c>
      <c r="K27" s="11">
        <v>1.2654708960288701</v>
      </c>
      <c r="L27" s="12">
        <v>0.98645857046650798</v>
      </c>
      <c r="M27" s="13">
        <v>0.373649929969394</v>
      </c>
      <c r="N27" s="14">
        <v>-0.92831764529022898</v>
      </c>
      <c r="O27" s="11">
        <v>1.41266176844583</v>
      </c>
      <c r="P27" s="12">
        <v>1.0942324737201701</v>
      </c>
      <c r="Q27" s="13">
        <v>0.77932699292914198</v>
      </c>
      <c r="R27" s="24">
        <v>-3.1471134037920401E-2</v>
      </c>
      <c r="S27" s="26">
        <v>-1.0490378012637899E-2</v>
      </c>
      <c r="T27" s="15"/>
      <c r="V27" s="15">
        <f t="shared" si="0"/>
        <v>0.38426201733541909</v>
      </c>
    </row>
    <row r="28" spans="1:22" s="1" customFormat="1" x14ac:dyDescent="0.2">
      <c r="A28" s="1">
        <v>2005</v>
      </c>
      <c r="B28" s="1">
        <v>2</v>
      </c>
      <c r="D28" s="1">
        <v>2005</v>
      </c>
      <c r="E28" s="1">
        <v>2</v>
      </c>
      <c r="F28" s="10">
        <v>-1.39069730715525</v>
      </c>
      <c r="G28" s="11">
        <v>0.56727708713864999</v>
      </c>
      <c r="H28" s="12">
        <v>0.57076435989181995</v>
      </c>
      <c r="I28" s="13">
        <v>0.255985582403987</v>
      </c>
      <c r="J28" s="14">
        <v>-1.15111909095749</v>
      </c>
      <c r="K28" s="11">
        <v>0.96930301487511505</v>
      </c>
      <c r="L28" s="12">
        <v>0.709654532129111</v>
      </c>
      <c r="M28" s="13">
        <v>0.30016203497202298</v>
      </c>
      <c r="N28" s="14">
        <v>-0.97416976040695402</v>
      </c>
      <c r="O28" s="11">
        <v>1.2654708960288801</v>
      </c>
      <c r="P28" s="12">
        <v>0.98645857046649799</v>
      </c>
      <c r="Q28" s="13">
        <v>0.37364992996938401</v>
      </c>
      <c r="R28" s="24">
        <v>-0.16642810635663899</v>
      </c>
      <c r="S28" s="26">
        <v>-6.5966413464859999E-2</v>
      </c>
      <c r="T28" s="15"/>
      <c r="V28" s="15">
        <f t="shared" si="0"/>
        <v>0.32878598188319702</v>
      </c>
    </row>
    <row r="29" spans="1:22" s="1" customFormat="1" x14ac:dyDescent="0.2">
      <c r="A29" s="1">
        <v>2005</v>
      </c>
      <c r="B29" s="1">
        <v>3</v>
      </c>
      <c r="D29" s="1">
        <v>2005</v>
      </c>
      <c r="E29" s="1">
        <v>3</v>
      </c>
      <c r="F29" s="10">
        <v>-1.39862433101105</v>
      </c>
      <c r="G29" s="11">
        <v>0.54281660927383202</v>
      </c>
      <c r="H29" s="12">
        <v>0.29169599829398302</v>
      </c>
      <c r="I29" s="13">
        <v>0.12368455183256299</v>
      </c>
      <c r="J29" s="14">
        <v>-1.39069730715526</v>
      </c>
      <c r="K29" s="11">
        <v>0.56727708713863101</v>
      </c>
      <c r="L29" s="12">
        <v>0.57076435989182694</v>
      </c>
      <c r="M29" s="13">
        <v>0.25598558240400099</v>
      </c>
      <c r="N29" s="14">
        <v>-1.15111909095748</v>
      </c>
      <c r="O29" s="11">
        <v>0.96930301487511505</v>
      </c>
      <c r="P29" s="12">
        <v>0.70965453212910901</v>
      </c>
      <c r="Q29" s="13">
        <v>0.30016203497201699</v>
      </c>
      <c r="R29" s="24">
        <v>-1.9439322826776999E-2</v>
      </c>
      <c r="S29" s="26">
        <v>-7.2446187740453694E-2</v>
      </c>
      <c r="T29" s="15"/>
      <c r="V29" s="15">
        <f t="shared" si="0"/>
        <v>0.32230620760760331</v>
      </c>
    </row>
    <row r="30" spans="1:22" s="1" customFormat="1" x14ac:dyDescent="0.2">
      <c r="A30" s="1">
        <v>2005</v>
      </c>
      <c r="B30" s="1">
        <v>4</v>
      </c>
      <c r="D30" s="1">
        <v>2005</v>
      </c>
      <c r="E30" s="1">
        <v>4</v>
      </c>
      <c r="F30" s="10">
        <v>-1.3095262166769499</v>
      </c>
      <c r="G30" s="11">
        <v>0.62159812552827198</v>
      </c>
      <c r="H30" s="12">
        <v>-6.1443641888658002E-2</v>
      </c>
      <c r="I30" s="13">
        <v>4.0022066455249097E-2</v>
      </c>
      <c r="J30" s="14">
        <v>-1.39862433101109</v>
      </c>
      <c r="K30" s="11">
        <v>0.54281660927384001</v>
      </c>
      <c r="L30" s="12">
        <v>0.29169599829397902</v>
      </c>
      <c r="M30" s="13">
        <v>0.123684551832544</v>
      </c>
      <c r="N30" s="14">
        <v>-1.39069730715525</v>
      </c>
      <c r="O30" s="11">
        <v>0.567277087138639</v>
      </c>
      <c r="P30" s="12">
        <v>0.57076435989181795</v>
      </c>
      <c r="Q30" s="13">
        <v>0.255985582403989</v>
      </c>
      <c r="R30" s="24">
        <v>0.17883875966099699</v>
      </c>
      <c r="S30" s="26">
        <v>5.9612919886998898E-2</v>
      </c>
      <c r="T30" s="15"/>
      <c r="V30" s="15">
        <f t="shared" si="0"/>
        <v>0.45436531523505591</v>
      </c>
    </row>
    <row r="31" spans="1:22" s="1" customFormat="1" x14ac:dyDescent="0.2">
      <c r="A31" s="1">
        <v>2005</v>
      </c>
      <c r="B31" s="1">
        <v>5</v>
      </c>
      <c r="D31" s="1">
        <v>2005</v>
      </c>
      <c r="E31" s="1">
        <v>5</v>
      </c>
      <c r="F31" s="10">
        <v>-1.2891495774036099</v>
      </c>
      <c r="G31" s="11">
        <v>0.52833244429725301</v>
      </c>
      <c r="H31" s="12">
        <v>-0.41202648801109598</v>
      </c>
      <c r="I31" s="13">
        <v>0.20283185367721299</v>
      </c>
      <c r="J31" s="14">
        <v>-1.3095262166769801</v>
      </c>
      <c r="K31" s="11">
        <v>0.62159812552826199</v>
      </c>
      <c r="L31" s="12">
        <v>-6.1443641888679297E-2</v>
      </c>
      <c r="M31" s="13">
        <v>4.0022066455251401E-2</v>
      </c>
      <c r="N31" s="14">
        <v>-1.39862433101108</v>
      </c>
      <c r="O31" s="11">
        <v>0.54281660927384701</v>
      </c>
      <c r="P31" s="12">
        <v>0.29169599829399401</v>
      </c>
      <c r="Q31" s="13">
        <v>0.12368455183254599</v>
      </c>
      <c r="R31" s="24">
        <v>0.28386022491637097</v>
      </c>
      <c r="S31" s="26">
        <v>0.15423299485912201</v>
      </c>
      <c r="T31" s="15"/>
      <c r="V31" s="15">
        <f t="shared" si="0"/>
        <v>0.54898539020717907</v>
      </c>
    </row>
    <row r="32" spans="1:22" s="1" customFormat="1" x14ac:dyDescent="0.2">
      <c r="A32" s="1">
        <v>2005</v>
      </c>
      <c r="B32" s="1">
        <v>6</v>
      </c>
      <c r="D32" s="1">
        <v>2005</v>
      </c>
      <c r="E32" s="1">
        <v>6</v>
      </c>
      <c r="F32" s="10">
        <v>-1.12930881483904</v>
      </c>
      <c r="G32" s="11">
        <v>0.61679430931130697</v>
      </c>
      <c r="H32" s="12">
        <v>-0.597714067352898</v>
      </c>
      <c r="I32" s="13">
        <v>9.1687333472182705E-2</v>
      </c>
      <c r="J32" s="14">
        <v>-1.2891495774036399</v>
      </c>
      <c r="K32" s="11">
        <v>0.52833244429721604</v>
      </c>
      <c r="L32" s="12">
        <v>-0.41202648801110198</v>
      </c>
      <c r="M32" s="13">
        <v>0.20283185367721401</v>
      </c>
      <c r="N32" s="14">
        <v>-1.3095262166769699</v>
      </c>
      <c r="O32" s="11">
        <v>0.62159812552826998</v>
      </c>
      <c r="P32" s="12">
        <v>-6.1443641888676598E-2</v>
      </c>
      <c r="Q32" s="13">
        <v>4.00220664552376E-2</v>
      </c>
      <c r="R32" s="24">
        <v>0.456888628639743</v>
      </c>
      <c r="S32" s="26">
        <v>0.30652920440569897</v>
      </c>
      <c r="T32" s="15"/>
      <c r="V32" s="15">
        <f t="shared" si="0"/>
        <v>0.70128159975375604</v>
      </c>
    </row>
    <row r="33" spans="1:22" s="1" customFormat="1" x14ac:dyDescent="0.2">
      <c r="A33" s="1">
        <v>2005</v>
      </c>
      <c r="B33" s="1">
        <v>7</v>
      </c>
      <c r="D33" s="1">
        <v>2005</v>
      </c>
      <c r="E33" s="1">
        <v>7</v>
      </c>
      <c r="F33" s="10">
        <v>-0.82342277101734096</v>
      </c>
      <c r="G33" s="11">
        <v>0.80995394025894796</v>
      </c>
      <c r="H33" s="12">
        <v>-1.2484662633102999E-2</v>
      </c>
      <c r="I33" s="13">
        <v>-0.53883188350493105</v>
      </c>
      <c r="J33" s="14">
        <v>-1.12930881483902</v>
      </c>
      <c r="K33" s="11">
        <v>0.61679430931130597</v>
      </c>
      <c r="L33" s="12">
        <v>-0.59771406735288801</v>
      </c>
      <c r="M33" s="13">
        <v>9.1687333472157795E-2</v>
      </c>
      <c r="N33" s="14">
        <v>-1.2891495774036399</v>
      </c>
      <c r="O33" s="11">
        <v>0.52833244429721404</v>
      </c>
      <c r="P33" s="12">
        <v>-0.41202648801111602</v>
      </c>
      <c r="Q33" s="13">
        <v>0.202831853677201</v>
      </c>
      <c r="R33" s="24">
        <v>0.92292363882245398</v>
      </c>
      <c r="S33" s="26">
        <v>0.30764121294081698</v>
      </c>
      <c r="T33" s="15"/>
      <c r="V33" s="15">
        <f t="shared" si="0"/>
        <v>0.70239360828887398</v>
      </c>
    </row>
    <row r="34" spans="1:22" s="1" customFormat="1" x14ac:dyDescent="0.2">
      <c r="A34" s="1">
        <v>2005</v>
      </c>
      <c r="B34" s="1">
        <v>8</v>
      </c>
      <c r="D34" s="1">
        <v>2005</v>
      </c>
      <c r="E34" s="1">
        <v>8</v>
      </c>
      <c r="F34" s="10">
        <v>-0.29777371055251001</v>
      </c>
      <c r="G34" s="11">
        <v>1.37627084274403</v>
      </c>
      <c r="H34" s="12">
        <v>0.85593283880208604</v>
      </c>
      <c r="I34" s="13">
        <v>-1.4374332116927</v>
      </c>
      <c r="J34" s="14">
        <v>-0.82342277101732397</v>
      </c>
      <c r="K34" s="11">
        <v>0.80995394025892997</v>
      </c>
      <c r="L34" s="12">
        <v>-1.2484662633113999E-2</v>
      </c>
      <c r="M34" s="13">
        <v>-0.53883188350492695</v>
      </c>
      <c r="N34" s="14">
        <v>-1.12930881483902</v>
      </c>
      <c r="O34" s="11">
        <v>0.61679430931130896</v>
      </c>
      <c r="P34" s="12">
        <v>-0.59771406735288302</v>
      </c>
      <c r="Q34" s="13">
        <v>9.1687333472156102E-2</v>
      </c>
      <c r="R34" s="24">
        <v>0.98515060202473903</v>
      </c>
      <c r="S34" s="26">
        <v>0.63602474694906697</v>
      </c>
      <c r="T34" s="15"/>
      <c r="V34" s="15">
        <f t="shared" si="0"/>
        <v>1.0307771422971239</v>
      </c>
    </row>
    <row r="35" spans="1:22" s="1" customFormat="1" x14ac:dyDescent="0.2">
      <c r="A35" s="1">
        <v>2005</v>
      </c>
      <c r="B35" s="1">
        <v>9</v>
      </c>
      <c r="D35" s="1">
        <v>2005</v>
      </c>
      <c r="E35" s="1">
        <v>9</v>
      </c>
      <c r="F35" s="10">
        <v>0.20644700217710699</v>
      </c>
      <c r="G35" s="11">
        <v>1.7174839486773099</v>
      </c>
      <c r="H35" s="12">
        <v>1.5465575011747501</v>
      </c>
      <c r="I35" s="13">
        <v>-1.6302077600527101</v>
      </c>
      <c r="J35" s="14">
        <v>-0.297773710552517</v>
      </c>
      <c r="K35" s="11">
        <v>1.37627084274404</v>
      </c>
      <c r="L35" s="12">
        <v>0.85593283880208404</v>
      </c>
      <c r="M35" s="13">
        <v>-1.4374332116927</v>
      </c>
      <c r="N35" s="14">
        <v>-0.82342277101732497</v>
      </c>
      <c r="O35" s="11">
        <v>0.80995394025893397</v>
      </c>
      <c r="P35" s="12">
        <v>-1.24846626331163E-2</v>
      </c>
      <c r="Q35" s="13">
        <v>-0.53883188350491995</v>
      </c>
      <c r="R35" s="24">
        <v>0.91015365438121199</v>
      </c>
      <c r="S35" s="26">
        <v>0.93940929840947196</v>
      </c>
      <c r="T35" s="15"/>
      <c r="V35" s="15">
        <f t="shared" si="0"/>
        <v>1.3341616937575289</v>
      </c>
    </row>
    <row r="36" spans="1:22" s="1" customFormat="1" x14ac:dyDescent="0.2">
      <c r="A36" s="1">
        <v>2005</v>
      </c>
      <c r="B36" s="1">
        <v>10</v>
      </c>
      <c r="D36" s="1">
        <v>2005</v>
      </c>
      <c r="E36" s="1">
        <v>10</v>
      </c>
      <c r="F36" s="10">
        <v>0.70851681269788502</v>
      </c>
      <c r="G36" s="11">
        <v>1.8176212053104901</v>
      </c>
      <c r="H36" s="12">
        <v>1.6144186987646001</v>
      </c>
      <c r="I36" s="13">
        <v>-0.93387251458740905</v>
      </c>
      <c r="J36" s="14">
        <v>0.206447002177085</v>
      </c>
      <c r="K36" s="11">
        <v>1.7174839486772899</v>
      </c>
      <c r="L36" s="12">
        <v>1.5465575011747601</v>
      </c>
      <c r="M36" s="13">
        <v>-1.6302077600526901</v>
      </c>
      <c r="N36" s="14">
        <v>-0.29777371055250501</v>
      </c>
      <c r="O36" s="11">
        <v>1.37627084274405</v>
      </c>
      <c r="P36" s="12">
        <v>0.85593283880207904</v>
      </c>
      <c r="Q36" s="13">
        <v>-1.4374332116927</v>
      </c>
      <c r="R36" s="24">
        <v>6.2668926030870098E-2</v>
      </c>
      <c r="S36" s="26">
        <v>2.08896420102966E-2</v>
      </c>
      <c r="T36" s="15"/>
      <c r="V36" s="15">
        <f t="shared" si="0"/>
        <v>0.41564203735835359</v>
      </c>
    </row>
    <row r="37" spans="1:22" s="1" customFormat="1" x14ac:dyDescent="0.2">
      <c r="A37" s="1">
        <v>2005</v>
      </c>
      <c r="B37" s="1">
        <v>11</v>
      </c>
      <c r="D37" s="1">
        <v>2005</v>
      </c>
      <c r="E37" s="1">
        <v>11</v>
      </c>
      <c r="F37" s="10">
        <v>1.3948710618892399</v>
      </c>
      <c r="G37" s="11">
        <v>1.9206297937627601</v>
      </c>
      <c r="H37" s="12">
        <v>1.19794410823385</v>
      </c>
      <c r="I37" s="13">
        <v>6.4892226559506404E-3</v>
      </c>
      <c r="J37" s="14">
        <v>0.708516812697914</v>
      </c>
      <c r="K37" s="11">
        <v>1.8176212053104699</v>
      </c>
      <c r="L37" s="12">
        <v>1.6144186987645599</v>
      </c>
      <c r="M37" s="13">
        <v>-0.93387251458739395</v>
      </c>
      <c r="N37" s="14">
        <v>0.206447002177096</v>
      </c>
      <c r="O37" s="11">
        <v>1.7174839486772899</v>
      </c>
      <c r="P37" s="12">
        <v>1.5465575011747701</v>
      </c>
      <c r="Q37" s="13">
        <v>-1.6302077600527101</v>
      </c>
      <c r="R37" s="24">
        <v>0.25356246277753902</v>
      </c>
      <c r="S37" s="26">
        <v>0.10541046293614099</v>
      </c>
      <c r="T37" s="15"/>
      <c r="V37" s="15">
        <f t="shared" si="0"/>
        <v>0.50016285828419804</v>
      </c>
    </row>
    <row r="38" spans="1:22" s="1" customFormat="1" x14ac:dyDescent="0.2">
      <c r="A38" s="1">
        <v>2005</v>
      </c>
      <c r="B38" s="1">
        <v>12</v>
      </c>
      <c r="D38" s="1">
        <v>2005</v>
      </c>
      <c r="E38" s="1">
        <v>12</v>
      </c>
      <c r="F38" s="10">
        <v>2.21348020018337</v>
      </c>
      <c r="G38" s="11">
        <v>1.99274801345527</v>
      </c>
      <c r="H38" s="12">
        <v>1.0689887148447501</v>
      </c>
      <c r="I38" s="13">
        <v>0.53334381823380805</v>
      </c>
      <c r="J38" s="14">
        <v>1.3948710618892199</v>
      </c>
      <c r="K38" s="11">
        <v>1.9206297937628001</v>
      </c>
      <c r="L38" s="12">
        <v>1.19794410823383</v>
      </c>
      <c r="M38" s="13">
        <v>6.4892226559445099E-3</v>
      </c>
      <c r="N38" s="14">
        <v>0.70851681269789701</v>
      </c>
      <c r="O38" s="11">
        <v>1.8176212053104801</v>
      </c>
      <c r="P38" s="12">
        <v>1.6144186987645599</v>
      </c>
      <c r="Q38" s="13">
        <v>-0.93387251458738696</v>
      </c>
      <c r="R38" s="24">
        <v>0.38539400585852102</v>
      </c>
      <c r="S38" s="26">
        <v>0.23387513155565701</v>
      </c>
      <c r="T38" s="15"/>
      <c r="V38" s="15">
        <f t="shared" si="0"/>
        <v>0.62862752690371404</v>
      </c>
    </row>
    <row r="39" spans="1:22" s="1" customFormat="1" x14ac:dyDescent="0.2">
      <c r="A39" s="1">
        <v>2006</v>
      </c>
      <c r="B39" s="1">
        <v>1</v>
      </c>
      <c r="D39" s="1">
        <v>2006</v>
      </c>
      <c r="E39" s="1">
        <v>1</v>
      </c>
      <c r="F39" s="10">
        <v>3.0969191491857</v>
      </c>
      <c r="G39" s="11">
        <v>2.1808640100869701</v>
      </c>
      <c r="H39" s="12">
        <v>1.27168021676627</v>
      </c>
      <c r="I39" s="13">
        <v>0.55753752451615601</v>
      </c>
      <c r="J39" s="14">
        <v>2.21348020018339</v>
      </c>
      <c r="K39" s="11">
        <v>1.99274801345524</v>
      </c>
      <c r="L39" s="12">
        <v>1.0689887148448201</v>
      </c>
      <c r="M39" s="13">
        <v>0.53334381823379695</v>
      </c>
      <c r="N39" s="14">
        <v>1.3948710618892199</v>
      </c>
      <c r="O39" s="11">
        <v>1.9206297937627901</v>
      </c>
      <c r="P39" s="12">
        <v>1.19794410823381</v>
      </c>
      <c r="Q39" s="13">
        <v>6.4892226559458699E-3</v>
      </c>
      <c r="R39" s="24">
        <v>0.41521324425579997</v>
      </c>
      <c r="S39" s="26">
        <v>0.13840441475193099</v>
      </c>
      <c r="T39" s="15"/>
      <c r="V39" s="15">
        <f t="shared" si="0"/>
        <v>0.53315681009998794</v>
      </c>
    </row>
    <row r="40" spans="1:22" s="1" customFormat="1" x14ac:dyDescent="0.2">
      <c r="A40" s="1">
        <v>2006</v>
      </c>
      <c r="B40" s="1">
        <v>2</v>
      </c>
      <c r="D40" s="1">
        <v>2006</v>
      </c>
      <c r="E40" s="1">
        <v>2</v>
      </c>
      <c r="F40" s="10">
        <v>3.7483607616775898</v>
      </c>
      <c r="G40" s="11">
        <v>2.0679348532147799</v>
      </c>
      <c r="H40" s="12">
        <v>1.8843099312187801</v>
      </c>
      <c r="I40" s="13">
        <v>0.50455659046518797</v>
      </c>
      <c r="J40" s="14">
        <v>3.09691914918566</v>
      </c>
      <c r="K40" s="11">
        <v>2.1808640100869598</v>
      </c>
      <c r="L40" s="12">
        <v>1.27168021676626</v>
      </c>
      <c r="M40" s="13">
        <v>0.55753752451618899</v>
      </c>
      <c r="N40" s="14">
        <v>2.2134802001834002</v>
      </c>
      <c r="O40" s="11">
        <v>1.99274801345525</v>
      </c>
      <c r="P40" s="12">
        <v>1.0689887148448201</v>
      </c>
      <c r="Q40" s="13">
        <v>0.53334381823378796</v>
      </c>
      <c r="R40" s="24">
        <v>0.18296735784506599</v>
      </c>
      <c r="S40" s="26">
        <v>0.19939353403361099</v>
      </c>
      <c r="T40" s="15"/>
      <c r="V40" s="15">
        <f t="shared" si="0"/>
        <v>0.59414592938166799</v>
      </c>
    </row>
    <row r="41" spans="1:22" s="1" customFormat="1" x14ac:dyDescent="0.2">
      <c r="A41" s="1">
        <v>2006</v>
      </c>
      <c r="B41" s="1">
        <v>3</v>
      </c>
      <c r="D41" s="1">
        <v>2006</v>
      </c>
      <c r="E41" s="1">
        <v>3</v>
      </c>
      <c r="F41" s="10">
        <v>4.2582570046134904</v>
      </c>
      <c r="G41" s="11">
        <v>1.98450003771499</v>
      </c>
      <c r="H41" s="12">
        <v>2.2005132855076899</v>
      </c>
      <c r="I41" s="13">
        <v>0.46548691627099198</v>
      </c>
      <c r="J41" s="14">
        <v>3.74836076167758</v>
      </c>
      <c r="K41" s="11">
        <v>2.0679348532147799</v>
      </c>
      <c r="L41" s="12">
        <v>1.8843099312187701</v>
      </c>
      <c r="M41" s="13">
        <v>0.50455659046520496</v>
      </c>
      <c r="N41" s="14">
        <v>3.0969191491856498</v>
      </c>
      <c r="O41" s="11">
        <v>2.1808640100869598</v>
      </c>
      <c r="P41" s="12">
        <v>1.27168021676627</v>
      </c>
      <c r="Q41" s="13">
        <v>0.55753752451619398</v>
      </c>
      <c r="R41" s="24">
        <v>8.2170296151457406E-2</v>
      </c>
      <c r="S41" s="26">
        <v>0.22678363275076699</v>
      </c>
      <c r="T41" s="15"/>
      <c r="V41" s="15">
        <f t="shared" si="0"/>
        <v>0.62153602809882402</v>
      </c>
    </row>
    <row r="42" spans="1:22" s="1" customFormat="1" x14ac:dyDescent="0.2">
      <c r="A42" s="1">
        <v>2006</v>
      </c>
      <c r="B42" s="1">
        <v>4</v>
      </c>
      <c r="D42" s="1">
        <v>2006</v>
      </c>
      <c r="E42" s="1">
        <v>4</v>
      </c>
      <c r="F42" s="10">
        <v>4.72191414409268</v>
      </c>
      <c r="G42" s="11">
        <v>1.89675725281203</v>
      </c>
      <c r="H42" s="12">
        <v>1.897618508341</v>
      </c>
      <c r="I42" s="13">
        <v>0.506657706933069</v>
      </c>
      <c r="J42" s="14">
        <v>4.2582570046135002</v>
      </c>
      <c r="K42" s="11">
        <v>1.98450003771497</v>
      </c>
      <c r="L42" s="12">
        <v>2.2005132855077001</v>
      </c>
      <c r="M42" s="13">
        <v>0.46548691627105299</v>
      </c>
      <c r="N42" s="14">
        <v>3.7483607616775698</v>
      </c>
      <c r="O42" s="11">
        <v>2.0679348532147799</v>
      </c>
      <c r="P42" s="12">
        <v>1.8843099312187499</v>
      </c>
      <c r="Q42" s="13">
        <v>0.50455659046522605</v>
      </c>
      <c r="R42" s="24">
        <v>0.83685775241989002</v>
      </c>
      <c r="S42" s="26">
        <v>0.27895258413996099</v>
      </c>
      <c r="T42" s="15"/>
      <c r="V42" s="15">
        <f t="shared" si="0"/>
        <v>0.673704979488018</v>
      </c>
    </row>
    <row r="43" spans="1:22" s="1" customFormat="1" x14ac:dyDescent="0.2">
      <c r="A43" s="1">
        <v>2006</v>
      </c>
      <c r="B43" s="1">
        <v>5</v>
      </c>
      <c r="D43" s="1">
        <v>2006</v>
      </c>
      <c r="E43" s="1">
        <v>5</v>
      </c>
      <c r="F43" s="10">
        <v>5.0789491080483797</v>
      </c>
      <c r="G43" s="11">
        <v>1.62289622293348</v>
      </c>
      <c r="H43" s="12">
        <v>1.0558795148461</v>
      </c>
      <c r="I43" s="13">
        <v>0.61805683967295599</v>
      </c>
      <c r="J43" s="14">
        <v>4.7219141440926604</v>
      </c>
      <c r="K43" s="11">
        <v>1.89675725281204</v>
      </c>
      <c r="L43" s="12">
        <v>1.89761850834098</v>
      </c>
      <c r="M43" s="13">
        <v>0.50665770693303303</v>
      </c>
      <c r="N43" s="14">
        <v>4.25825700461347</v>
      </c>
      <c r="O43" s="11">
        <v>1.98450003771495</v>
      </c>
      <c r="P43" s="12">
        <v>2.2005132855076899</v>
      </c>
      <c r="Q43" s="13">
        <v>0.46548691627108402</v>
      </c>
      <c r="R43" s="24">
        <v>1.1659934938153</v>
      </c>
      <c r="S43" s="26">
        <v>0.66761708207839698</v>
      </c>
      <c r="T43" s="15"/>
      <c r="V43" s="15">
        <f t="shared" si="0"/>
        <v>1.062369477426454</v>
      </c>
    </row>
    <row r="44" spans="1:22" s="1" customFormat="1" x14ac:dyDescent="0.2">
      <c r="A44" s="1">
        <v>2006</v>
      </c>
      <c r="B44" s="1">
        <v>6</v>
      </c>
      <c r="D44" s="1">
        <v>2006</v>
      </c>
      <c r="E44" s="1">
        <v>6</v>
      </c>
      <c r="F44" s="10">
        <v>5.3171425710772198</v>
      </c>
      <c r="G44" s="11">
        <v>0.95173422540758601</v>
      </c>
      <c r="H44" s="12">
        <v>0.18337290254623001</v>
      </c>
      <c r="I44" s="13">
        <v>1.0105283016656199</v>
      </c>
      <c r="J44" s="14">
        <v>5.0789491080483602</v>
      </c>
      <c r="K44" s="11">
        <v>1.6228962229334101</v>
      </c>
      <c r="L44" s="12">
        <v>1.0558795148461</v>
      </c>
      <c r="M44" s="13">
        <v>0.61805683967298097</v>
      </c>
      <c r="N44" s="14">
        <v>4.7219141440926702</v>
      </c>
      <c r="O44" s="11">
        <v>1.89675725281206</v>
      </c>
      <c r="P44" s="12">
        <v>1.89761850834099</v>
      </c>
      <c r="Q44" s="13">
        <v>0.50665770693301804</v>
      </c>
      <c r="R44" s="24">
        <v>1.27190848749267</v>
      </c>
      <c r="S44" s="26">
        <v>1.0915865779092799</v>
      </c>
      <c r="T44" s="15"/>
      <c r="V44" s="15">
        <f t="shared" si="0"/>
        <v>1.4863389732573369</v>
      </c>
    </row>
    <row r="45" spans="1:22" s="1" customFormat="1" x14ac:dyDescent="0.2">
      <c r="A45" s="1">
        <v>2006</v>
      </c>
      <c r="B45" s="1">
        <v>7</v>
      </c>
      <c r="D45" s="1">
        <v>2006</v>
      </c>
      <c r="E45" s="1">
        <v>7</v>
      </c>
      <c r="F45" s="10">
        <v>5.4223724340552204</v>
      </c>
      <c r="G45" s="11">
        <v>2.1535448617589301E-2</v>
      </c>
      <c r="H45" s="12">
        <v>-0.12780923678202299</v>
      </c>
      <c r="I45" s="13">
        <v>1.5135076465488999</v>
      </c>
      <c r="J45" s="14">
        <v>5.3171425710772198</v>
      </c>
      <c r="K45" s="11">
        <v>0.95173422540758001</v>
      </c>
      <c r="L45" s="12">
        <v>0.18337290254625199</v>
      </c>
      <c r="M45" s="13">
        <v>1.0105283016655999</v>
      </c>
      <c r="N45" s="14">
        <v>5.0789491080483504</v>
      </c>
      <c r="O45" s="11">
        <v>1.6228962229334001</v>
      </c>
      <c r="P45" s="12">
        <v>1.0558795148461</v>
      </c>
      <c r="Q45" s="13">
        <v>0.61805683967298797</v>
      </c>
      <c r="R45" s="24">
        <v>0.57671318592366305</v>
      </c>
      <c r="S45" s="26">
        <v>0.19223772864121699</v>
      </c>
      <c r="T45" s="15"/>
      <c r="V45" s="15">
        <f t="shared" si="0"/>
        <v>0.58699012398927397</v>
      </c>
    </row>
    <row r="46" spans="1:22" s="1" customFormat="1" x14ac:dyDescent="0.2">
      <c r="A46" s="1">
        <v>2006</v>
      </c>
      <c r="B46" s="1">
        <v>8</v>
      </c>
      <c r="D46" s="1">
        <v>2006</v>
      </c>
      <c r="E46" s="1">
        <v>8</v>
      </c>
      <c r="F46" s="10">
        <v>5.5492960169337904</v>
      </c>
      <c r="G46" s="11">
        <v>-0.63871670936122504</v>
      </c>
      <c r="H46" s="12">
        <v>0.14940450419364801</v>
      </c>
      <c r="I46" s="13">
        <v>1.7946523226831399</v>
      </c>
      <c r="J46" s="14">
        <v>5.4223724340552399</v>
      </c>
      <c r="K46" s="11">
        <v>2.15354486175868E-2</v>
      </c>
      <c r="L46" s="12">
        <v>-0.12780923678197501</v>
      </c>
      <c r="M46" s="13">
        <v>1.5135076465489099</v>
      </c>
      <c r="N46" s="14">
        <v>5.3171425710772198</v>
      </c>
      <c r="O46" s="11">
        <v>0.95173422540757102</v>
      </c>
      <c r="P46" s="12">
        <v>0.183372902546242</v>
      </c>
      <c r="Q46" s="13">
        <v>1.0105283016656199</v>
      </c>
      <c r="R46" s="24">
        <v>0.13085534353882899</v>
      </c>
      <c r="S46" s="26">
        <v>0.23585617648749399</v>
      </c>
      <c r="T46" s="15"/>
      <c r="V46" s="15">
        <f t="shared" si="0"/>
        <v>0.63060857183555097</v>
      </c>
    </row>
    <row r="47" spans="1:22" s="1" customFormat="1" x14ac:dyDescent="0.2">
      <c r="A47" s="1">
        <v>2006</v>
      </c>
      <c r="B47" s="1">
        <v>9</v>
      </c>
      <c r="D47" s="1">
        <v>2006</v>
      </c>
      <c r="E47" s="1">
        <v>9</v>
      </c>
      <c r="F47" s="10">
        <v>5.7363985972779901</v>
      </c>
      <c r="G47" s="11">
        <v>-0.756788140852521</v>
      </c>
      <c r="H47" s="12">
        <v>0.66589150086354598</v>
      </c>
      <c r="I47" s="13">
        <v>1.5823309280667499</v>
      </c>
      <c r="J47" s="14">
        <v>5.5492960169338001</v>
      </c>
      <c r="K47" s="11">
        <v>-0.63871670936119596</v>
      </c>
      <c r="L47" s="12">
        <v>0.14940450419364601</v>
      </c>
      <c r="M47" s="13">
        <v>1.7946523226831099</v>
      </c>
      <c r="N47" s="14">
        <v>5.4223724340552302</v>
      </c>
      <c r="O47" s="11">
        <v>2.15354486175879E-2</v>
      </c>
      <c r="P47" s="12">
        <v>-0.12780923678197501</v>
      </c>
      <c r="Q47" s="13">
        <v>1.5135076465489099</v>
      </c>
      <c r="R47" s="24">
        <v>-0.103180796565487</v>
      </c>
      <c r="S47" s="26">
        <v>0.20146257763233399</v>
      </c>
      <c r="T47" s="15"/>
      <c r="V47" s="15">
        <f t="shared" si="0"/>
        <v>0.59621497298039094</v>
      </c>
    </row>
    <row r="48" spans="1:22" s="1" customFormat="1" x14ac:dyDescent="0.2">
      <c r="A48" s="1">
        <v>2006</v>
      </c>
      <c r="B48" s="1">
        <v>10</v>
      </c>
      <c r="D48" s="1">
        <v>2006</v>
      </c>
      <c r="E48" s="1">
        <v>10</v>
      </c>
      <c r="F48" s="10">
        <v>6.0123428688721701</v>
      </c>
      <c r="G48" s="11">
        <v>-0.45528955322027898</v>
      </c>
      <c r="H48" s="12">
        <v>0.97765864018456605</v>
      </c>
      <c r="I48" s="13">
        <v>1.0821860689491201</v>
      </c>
      <c r="J48" s="14">
        <v>5.7363985972779696</v>
      </c>
      <c r="K48" s="11">
        <v>-0.75678814085252399</v>
      </c>
      <c r="L48" s="12">
        <v>0.66589150086353399</v>
      </c>
      <c r="M48" s="13">
        <v>1.5823309280667399</v>
      </c>
      <c r="N48" s="14">
        <v>5.5492960169338099</v>
      </c>
      <c r="O48" s="11">
        <v>-0.63871670936119396</v>
      </c>
      <c r="P48" s="12">
        <v>0.149404504193652</v>
      </c>
      <c r="Q48" s="13">
        <v>1.7946523226831099</v>
      </c>
      <c r="R48" s="24">
        <v>0.14687829126124999</v>
      </c>
      <c r="S48" s="26">
        <v>4.8959430420416603E-2</v>
      </c>
      <c r="T48" s="15"/>
      <c r="V48" s="15">
        <f t="shared" si="0"/>
        <v>0.44371182576847362</v>
      </c>
    </row>
    <row r="49" spans="1:22" s="1" customFormat="1" x14ac:dyDescent="0.2">
      <c r="A49" s="1">
        <v>2006</v>
      </c>
      <c r="B49" s="1">
        <v>11</v>
      </c>
      <c r="D49" s="1">
        <v>2006</v>
      </c>
      <c r="E49" s="1">
        <v>11</v>
      </c>
      <c r="F49" s="10">
        <v>6.2852699888131598</v>
      </c>
      <c r="G49" s="11">
        <v>-0.149584495791277</v>
      </c>
      <c r="H49" s="12">
        <v>0.94603891319834998</v>
      </c>
      <c r="I49" s="13">
        <v>0.65568423352035399</v>
      </c>
      <c r="J49" s="14">
        <v>6.0123428688721701</v>
      </c>
      <c r="K49" s="11">
        <v>-0.45528955322027398</v>
      </c>
      <c r="L49" s="12">
        <v>0.97765864018456505</v>
      </c>
      <c r="M49" s="13">
        <v>1.0821860689491201</v>
      </c>
      <c r="N49" s="14">
        <v>5.7363985972779696</v>
      </c>
      <c r="O49" s="11">
        <v>-0.75678814085252599</v>
      </c>
      <c r="P49" s="12">
        <v>0.66589150086353499</v>
      </c>
      <c r="Q49" s="13">
        <v>1.5823309280667399</v>
      </c>
      <c r="R49" s="24">
        <v>0.41140128086373401</v>
      </c>
      <c r="S49" s="26">
        <v>0.186093190708328</v>
      </c>
      <c r="T49" s="15"/>
      <c r="V49" s="15">
        <f t="shared" si="0"/>
        <v>0.58084558605638503</v>
      </c>
    </row>
    <row r="50" spans="1:22" s="1" customFormat="1" x14ac:dyDescent="0.2">
      <c r="A50" s="1">
        <v>2006</v>
      </c>
      <c r="B50" s="1">
        <v>12</v>
      </c>
      <c r="D50" s="1">
        <v>2006</v>
      </c>
      <c r="E50" s="1">
        <v>12</v>
      </c>
      <c r="F50" s="10">
        <v>6.5612565918896202</v>
      </c>
      <c r="G50" s="11">
        <v>-2.9593103297834299E-3</v>
      </c>
      <c r="H50" s="12">
        <v>0.61225860691288903</v>
      </c>
      <c r="I50" s="13">
        <v>0.42611906072161498</v>
      </c>
      <c r="J50" s="14">
        <v>6.28526998881315</v>
      </c>
      <c r="K50" s="11">
        <v>-0.149584495791281</v>
      </c>
      <c r="L50" s="12">
        <v>0.94603891319834899</v>
      </c>
      <c r="M50" s="13">
        <v>0.65568423352035698</v>
      </c>
      <c r="N50" s="14">
        <v>6.0123428688721798</v>
      </c>
      <c r="O50" s="11">
        <v>-0.45528955322026998</v>
      </c>
      <c r="P50" s="12">
        <v>0.97765864018456305</v>
      </c>
      <c r="Q50" s="13">
        <v>1.0821860689491201</v>
      </c>
      <c r="R50" s="24">
        <v>0.72054646971891301</v>
      </c>
      <c r="S50" s="26">
        <v>0.42627534728129701</v>
      </c>
      <c r="T50" s="15"/>
      <c r="V50" s="15">
        <f t="shared" si="0"/>
        <v>0.82102774262935396</v>
      </c>
    </row>
    <row r="51" spans="1:22" s="1" customFormat="1" x14ac:dyDescent="0.2">
      <c r="A51" s="1">
        <v>2007</v>
      </c>
      <c r="B51" s="1">
        <v>1</v>
      </c>
      <c r="D51" s="1">
        <v>2007</v>
      </c>
      <c r="E51" s="1">
        <v>1</v>
      </c>
      <c r="F51" s="10">
        <v>6.7619937234440499</v>
      </c>
      <c r="G51" s="11">
        <v>-0.17443448509850101</v>
      </c>
      <c r="H51" s="12">
        <v>0.37924562066034101</v>
      </c>
      <c r="I51" s="13">
        <v>0.315839097038775</v>
      </c>
      <c r="J51" s="14">
        <v>6.5612565918896202</v>
      </c>
      <c r="K51" s="11">
        <v>-2.9593103297808E-3</v>
      </c>
      <c r="L51" s="12">
        <v>0.61225860691288803</v>
      </c>
      <c r="M51" s="13">
        <v>0.42611906072160499</v>
      </c>
      <c r="N51" s="14">
        <v>6.28526998881315</v>
      </c>
      <c r="O51" s="11">
        <v>-0.14958449579128599</v>
      </c>
      <c r="P51" s="12">
        <v>0.94603891319834799</v>
      </c>
      <c r="Q51" s="13">
        <v>0.65568423352036298</v>
      </c>
      <c r="R51" s="24">
        <v>0.89842444310651504</v>
      </c>
      <c r="S51" s="26">
        <v>0.299474814368836</v>
      </c>
      <c r="T51" s="15"/>
      <c r="V51" s="15">
        <f t="shared" si="0"/>
        <v>0.694227209716893</v>
      </c>
    </row>
    <row r="52" spans="1:22" s="1" customFormat="1" x14ac:dyDescent="0.2">
      <c r="A52" s="1">
        <v>2007</v>
      </c>
      <c r="B52" s="1">
        <v>2</v>
      </c>
      <c r="D52" s="1">
        <v>2007</v>
      </c>
      <c r="E52" s="1">
        <v>2</v>
      </c>
      <c r="F52" s="10">
        <v>6.9315650528624904</v>
      </c>
      <c r="G52" s="11">
        <v>-0.48003068320796799</v>
      </c>
      <c r="H52" s="12">
        <v>0.337293427026363</v>
      </c>
      <c r="I52" s="13">
        <v>0.28252011509233199</v>
      </c>
      <c r="J52" s="14">
        <v>6.7619937234440597</v>
      </c>
      <c r="K52" s="11">
        <v>-0.17443448509848999</v>
      </c>
      <c r="L52" s="12">
        <v>0.37924562066033701</v>
      </c>
      <c r="M52" s="13">
        <v>0.315839097038775</v>
      </c>
      <c r="N52" s="14">
        <v>6.5612565918896202</v>
      </c>
      <c r="O52" s="11">
        <v>-2.95931032978047E-3</v>
      </c>
      <c r="P52" s="12">
        <v>0.61225860691289302</v>
      </c>
      <c r="Q52" s="13">
        <v>0.42611906072160799</v>
      </c>
      <c r="R52" s="24">
        <v>0.82113132669175204</v>
      </c>
      <c r="S52" s="26">
        <v>0.57318525659941999</v>
      </c>
      <c r="T52" s="15"/>
      <c r="V52" s="15">
        <f t="shared" si="0"/>
        <v>0.96793765194747694</v>
      </c>
    </row>
    <row r="53" spans="1:22" s="1" customFormat="1" x14ac:dyDescent="0.2">
      <c r="A53" s="1">
        <v>2007</v>
      </c>
      <c r="B53" s="1">
        <v>3</v>
      </c>
      <c r="D53" s="1">
        <v>2007</v>
      </c>
      <c r="E53" s="1">
        <v>3</v>
      </c>
      <c r="F53" s="10">
        <v>6.8999225161780302</v>
      </c>
      <c r="G53" s="11">
        <v>-0.92259028260521903</v>
      </c>
      <c r="H53" s="12">
        <v>0.63512462289471605</v>
      </c>
      <c r="I53" s="13">
        <v>9.9005282434383696E-2</v>
      </c>
      <c r="J53" s="14">
        <v>6.9315650528624904</v>
      </c>
      <c r="K53" s="11">
        <v>-0.48003068320797798</v>
      </c>
      <c r="L53" s="12">
        <v>0.337293427026364</v>
      </c>
      <c r="M53" s="13">
        <v>0.28252011509233499</v>
      </c>
      <c r="N53" s="14">
        <v>6.7619937234440597</v>
      </c>
      <c r="O53" s="11">
        <v>-0.174434485098488</v>
      </c>
      <c r="P53" s="12">
        <v>0.37924562066033501</v>
      </c>
      <c r="Q53" s="13">
        <v>0.315839097038772</v>
      </c>
      <c r="R53" s="24">
        <v>0.51452588052427795</v>
      </c>
      <c r="S53" s="26">
        <v>0.74469388344084497</v>
      </c>
      <c r="T53" s="15"/>
      <c r="V53" s="15">
        <f t="shared" si="0"/>
        <v>1.1394462787889019</v>
      </c>
    </row>
    <row r="54" spans="1:22" s="1" customFormat="1" x14ac:dyDescent="0.2">
      <c r="A54" s="1">
        <v>2007</v>
      </c>
      <c r="B54" s="1">
        <v>4</v>
      </c>
      <c r="D54" s="1">
        <v>2007</v>
      </c>
      <c r="E54" s="1">
        <v>4</v>
      </c>
      <c r="F54" s="10">
        <v>6.78208794968518</v>
      </c>
      <c r="G54" s="11">
        <v>-1.2775115136314601</v>
      </c>
      <c r="H54" s="12">
        <v>0.83372627750250505</v>
      </c>
      <c r="I54" s="13">
        <v>-3.6007218733538099E-2</v>
      </c>
      <c r="J54" s="14">
        <v>6.8999225161780302</v>
      </c>
      <c r="K54" s="11">
        <v>-0.92259028260522102</v>
      </c>
      <c r="L54" s="12">
        <v>0.63512462289471505</v>
      </c>
      <c r="M54" s="13">
        <v>9.9005282434385194E-2</v>
      </c>
      <c r="N54" s="14">
        <v>6.9315650528624904</v>
      </c>
      <c r="O54" s="11">
        <v>-0.48003068320797698</v>
      </c>
      <c r="P54" s="12">
        <v>0.337293427026363</v>
      </c>
      <c r="Q54" s="13">
        <v>0.28252011509233399</v>
      </c>
      <c r="R54" s="24">
        <v>0.169682601363221</v>
      </c>
      <c r="S54" s="26">
        <v>5.6560867121072701E-2</v>
      </c>
      <c r="T54" s="15"/>
      <c r="V54" s="15">
        <f t="shared" si="0"/>
        <v>0.45131326246912973</v>
      </c>
    </row>
    <row r="55" spans="1:22" s="1" customFormat="1" x14ac:dyDescent="0.2">
      <c r="A55" s="1">
        <v>2007</v>
      </c>
      <c r="B55" s="1">
        <v>5</v>
      </c>
      <c r="D55" s="1">
        <v>2007</v>
      </c>
      <c r="E55" s="1">
        <v>5</v>
      </c>
      <c r="F55" s="10">
        <v>6.7430434782708399</v>
      </c>
      <c r="G55" s="11">
        <v>-1.4560647749751601</v>
      </c>
      <c r="H55" s="12">
        <v>0.90057227708485998</v>
      </c>
      <c r="I55" s="13">
        <v>-0.11794113495936</v>
      </c>
      <c r="J55" s="14">
        <v>6.7820879496851898</v>
      </c>
      <c r="K55" s="11">
        <v>-1.2775115136314501</v>
      </c>
      <c r="L55" s="12">
        <v>0.83372627750251804</v>
      </c>
      <c r="M55" s="13">
        <v>-3.6007218733544497E-2</v>
      </c>
      <c r="N55" s="14">
        <v>6.8999225161780302</v>
      </c>
      <c r="O55" s="11">
        <v>-0.92259028260522402</v>
      </c>
      <c r="P55" s="12">
        <v>0.63512462289471405</v>
      </c>
      <c r="Q55" s="13">
        <v>9.9005282434390607E-2</v>
      </c>
      <c r="R55" s="24">
        <v>6.9049818794528095E-2</v>
      </c>
      <c r="S55" s="26">
        <v>7.9577473385918002E-2</v>
      </c>
      <c r="T55" s="15"/>
      <c r="V55" s="15">
        <f t="shared" si="0"/>
        <v>0.47432986873397498</v>
      </c>
    </row>
    <row r="56" spans="1:22" s="1" customFormat="1" x14ac:dyDescent="0.2">
      <c r="A56" s="1">
        <v>2007</v>
      </c>
      <c r="B56" s="1">
        <v>6</v>
      </c>
      <c r="D56" s="1">
        <v>2007</v>
      </c>
      <c r="E56" s="1">
        <v>6</v>
      </c>
      <c r="F56" s="10">
        <v>6.9226884706756202</v>
      </c>
      <c r="G56" s="11">
        <v>-1.4140889926397899</v>
      </c>
      <c r="H56" s="12">
        <v>0.89215204605954701</v>
      </c>
      <c r="I56" s="13">
        <v>-4.2948701705114098E-2</v>
      </c>
      <c r="J56" s="14">
        <v>6.7430434782708204</v>
      </c>
      <c r="K56" s="11">
        <v>-1.4560647749752</v>
      </c>
      <c r="L56" s="12">
        <v>0.90057227708486398</v>
      </c>
      <c r="M56" s="13">
        <v>-0.117941134959352</v>
      </c>
      <c r="N56" s="14">
        <v>6.7820879496851898</v>
      </c>
      <c r="O56" s="11">
        <v>-1.2775115136314501</v>
      </c>
      <c r="P56" s="12">
        <v>0.83372627750251704</v>
      </c>
      <c r="Q56" s="13">
        <v>-3.6007218733539001E-2</v>
      </c>
      <c r="R56" s="24">
        <v>0.106637667505755</v>
      </c>
      <c r="S56" s="26">
        <v>0.115123362554499</v>
      </c>
      <c r="T56" s="15"/>
      <c r="V56" s="15">
        <f t="shared" si="0"/>
        <v>0.50987575790255601</v>
      </c>
    </row>
    <row r="57" spans="1:22" s="1" customFormat="1" x14ac:dyDescent="0.2">
      <c r="A57" s="1">
        <v>2007</v>
      </c>
      <c r="B57" s="1">
        <v>7</v>
      </c>
      <c r="D57" s="1">
        <v>2007</v>
      </c>
      <c r="E57" s="1">
        <v>7</v>
      </c>
      <c r="F57" s="10">
        <v>7.1653821945473499</v>
      </c>
      <c r="G57" s="11">
        <v>-1.2330796075421799</v>
      </c>
      <c r="H57" s="12">
        <v>0.707401902608226</v>
      </c>
      <c r="I57" s="13">
        <v>6.7085548594131406E-2</v>
      </c>
      <c r="J57" s="14">
        <v>6.9226884706756104</v>
      </c>
      <c r="K57" s="11">
        <v>-1.4140889926397999</v>
      </c>
      <c r="L57" s="12">
        <v>0.89215204605953502</v>
      </c>
      <c r="M57" s="13">
        <v>-4.2948701705108297E-2</v>
      </c>
      <c r="N57" s="14">
        <v>6.7430434782708204</v>
      </c>
      <c r="O57" s="11">
        <v>-1.4560647749752</v>
      </c>
      <c r="P57" s="12">
        <v>0.90057227708486898</v>
      </c>
      <c r="Q57" s="13">
        <v>-0.11794113495935001</v>
      </c>
      <c r="R57" s="24">
        <v>0.80984803065086697</v>
      </c>
      <c r="S57" s="26">
        <v>0.26994934355028899</v>
      </c>
      <c r="T57" s="15"/>
      <c r="V57" s="15">
        <f t="shared" si="0"/>
        <v>0.66470173889834605</v>
      </c>
    </row>
    <row r="58" spans="1:22" s="1" customFormat="1" x14ac:dyDescent="0.2">
      <c r="A58" s="1">
        <v>2007</v>
      </c>
      <c r="B58" s="1">
        <v>8</v>
      </c>
      <c r="D58" s="1">
        <v>2007</v>
      </c>
      <c r="E58" s="1">
        <v>8</v>
      </c>
      <c r="F58" s="10">
        <v>7.0321183004681904</v>
      </c>
      <c r="G58" s="11">
        <v>-1.4879754754960799</v>
      </c>
      <c r="H58" s="12">
        <v>0.50006093213360103</v>
      </c>
      <c r="I58" s="13">
        <v>0.25288417666755603</v>
      </c>
      <c r="J58" s="14">
        <v>7.1653821945473402</v>
      </c>
      <c r="K58" s="11">
        <v>-1.2330796075421999</v>
      </c>
      <c r="L58" s="12">
        <v>0.707401902608227</v>
      </c>
      <c r="M58" s="13">
        <v>6.7085548594130698E-2</v>
      </c>
      <c r="N58" s="14">
        <v>6.9226884706756202</v>
      </c>
      <c r="O58" s="11">
        <v>-1.4140889926397899</v>
      </c>
      <c r="P58" s="12">
        <v>0.89215204605953602</v>
      </c>
      <c r="Q58" s="13">
        <v>-4.2948701705117803E-2</v>
      </c>
      <c r="R58" s="24">
        <v>0.74764008818584304</v>
      </c>
      <c r="S58" s="26">
        <v>0.51916270627890204</v>
      </c>
      <c r="T58" s="15"/>
      <c r="V58" s="15">
        <f t="shared" si="0"/>
        <v>0.9139151016269591</v>
      </c>
    </row>
    <row r="59" spans="1:22" s="1" customFormat="1" x14ac:dyDescent="0.2">
      <c r="A59" s="1">
        <v>2007</v>
      </c>
      <c r="B59" s="1">
        <v>9</v>
      </c>
      <c r="D59" s="1">
        <v>2007</v>
      </c>
      <c r="E59" s="1">
        <v>9</v>
      </c>
      <c r="F59" s="10">
        <v>6.5609908044504204</v>
      </c>
      <c r="G59" s="11">
        <v>-2.0667779627678802</v>
      </c>
      <c r="H59" s="12">
        <v>4.0857353878522101E-2</v>
      </c>
      <c r="I59" s="13">
        <v>0.56948641481348095</v>
      </c>
      <c r="J59" s="14">
        <v>7.0321183004682197</v>
      </c>
      <c r="K59" s="11">
        <v>-1.4879754754960399</v>
      </c>
      <c r="L59" s="12">
        <v>0.50006093213362102</v>
      </c>
      <c r="M59" s="13">
        <v>0.25288417666753499</v>
      </c>
      <c r="N59" s="14">
        <v>7.1653821945473402</v>
      </c>
      <c r="O59" s="11">
        <v>-1.2330796075421999</v>
      </c>
      <c r="P59" s="12">
        <v>0.707401902608219</v>
      </c>
      <c r="Q59" s="13">
        <v>6.7085548594130504E-2</v>
      </c>
      <c r="R59" s="24">
        <v>0.59228384997495898</v>
      </c>
      <c r="S59" s="26">
        <v>0.71659065627056195</v>
      </c>
      <c r="T59" s="15"/>
      <c r="V59" s="15">
        <f t="shared" si="0"/>
        <v>1.1113430516186189</v>
      </c>
    </row>
    <row r="60" spans="1:22" s="1" customFormat="1" x14ac:dyDescent="0.2">
      <c r="A60" s="1">
        <v>2007</v>
      </c>
      <c r="B60" s="1">
        <v>10</v>
      </c>
      <c r="D60" s="1">
        <v>2007</v>
      </c>
      <c r="E60" s="1">
        <v>10</v>
      </c>
      <c r="F60" s="10">
        <v>6.0895914020925304</v>
      </c>
      <c r="G60" s="11">
        <v>-2.5658668113048599</v>
      </c>
      <c r="H60" s="12">
        <v>-0.45230717530754699</v>
      </c>
      <c r="I60" s="13">
        <v>0.66284744940518103</v>
      </c>
      <c r="J60" s="14">
        <v>6.5609908044504301</v>
      </c>
      <c r="K60" s="11">
        <v>-2.0667779627678802</v>
      </c>
      <c r="L60" s="12">
        <v>4.0857353878525099E-2</v>
      </c>
      <c r="M60" s="13">
        <v>0.56948641481348805</v>
      </c>
      <c r="N60" s="14">
        <v>7.0321183004682197</v>
      </c>
      <c r="O60" s="11">
        <v>-1.4879754754960399</v>
      </c>
      <c r="P60" s="12">
        <v>0.50006093213362002</v>
      </c>
      <c r="Q60" s="13">
        <v>0.25288417666752799</v>
      </c>
      <c r="R60" s="24">
        <v>0.84600112547206896</v>
      </c>
      <c r="S60" s="26">
        <v>0.28200037515735199</v>
      </c>
      <c r="T60" s="15"/>
      <c r="V60" s="15">
        <f t="shared" si="0"/>
        <v>0.67675277050540905</v>
      </c>
    </row>
    <row r="61" spans="1:22" s="1" customFormat="1" x14ac:dyDescent="0.2">
      <c r="A61" s="1">
        <v>2007</v>
      </c>
      <c r="B61" s="1">
        <v>11</v>
      </c>
      <c r="D61" s="1">
        <v>2007</v>
      </c>
      <c r="E61" s="1">
        <v>11</v>
      </c>
      <c r="F61" s="10">
        <v>5.79878433572327</v>
      </c>
      <c r="G61" s="11">
        <v>-2.7725041471838301</v>
      </c>
      <c r="H61" s="12">
        <v>-0.83444959603237301</v>
      </c>
      <c r="I61" s="13">
        <v>0.57057872962415701</v>
      </c>
      <c r="J61" s="14">
        <v>6.08959140209247</v>
      </c>
      <c r="K61" s="11">
        <v>-2.5658668113048999</v>
      </c>
      <c r="L61" s="12">
        <v>-0.45230717530755798</v>
      </c>
      <c r="M61" s="13">
        <v>0.66284744940519502</v>
      </c>
      <c r="N61" s="14">
        <v>6.5609908044504301</v>
      </c>
      <c r="O61" s="11">
        <v>-2.06677796276787</v>
      </c>
      <c r="P61" s="12">
        <v>4.0857353878529699E-2</v>
      </c>
      <c r="Q61" s="13">
        <v>0.56948641481347495</v>
      </c>
      <c r="R61" s="24">
        <v>0.91290937589697196</v>
      </c>
      <c r="S61" s="26">
        <v>0.58630350045633794</v>
      </c>
      <c r="T61" s="15"/>
      <c r="V61" s="15">
        <f t="shared" si="0"/>
        <v>0.9810558958043949</v>
      </c>
    </row>
    <row r="62" spans="1:22" s="1" customFormat="1" x14ac:dyDescent="0.2">
      <c r="A62" s="1">
        <v>2007</v>
      </c>
      <c r="B62" s="1">
        <v>12</v>
      </c>
      <c r="D62" s="1">
        <v>2007</v>
      </c>
      <c r="E62" s="1">
        <v>12</v>
      </c>
      <c r="F62" s="10">
        <v>5.5588863286848396</v>
      </c>
      <c r="G62" s="11">
        <v>-2.7677862762583598</v>
      </c>
      <c r="H62" s="12">
        <v>-1.22582646884441</v>
      </c>
      <c r="I62" s="13">
        <v>0.43864574275787299</v>
      </c>
      <c r="J62" s="14">
        <v>5.7987843357232602</v>
      </c>
      <c r="K62" s="11">
        <v>-2.7725041471838399</v>
      </c>
      <c r="L62" s="12">
        <v>-0.834449596032379</v>
      </c>
      <c r="M62" s="13">
        <v>0.570578729624174</v>
      </c>
      <c r="N62" s="14">
        <v>6.08959140209247</v>
      </c>
      <c r="O62" s="11">
        <v>-2.5658668113048999</v>
      </c>
      <c r="P62" s="12">
        <v>-0.45230717530756098</v>
      </c>
      <c r="Q62" s="13">
        <v>0.66284744940518903</v>
      </c>
      <c r="R62" s="24">
        <v>1.0897427418050101</v>
      </c>
      <c r="S62" s="26">
        <v>0.94955108105800401</v>
      </c>
      <c r="T62" s="15"/>
      <c r="V62" s="15">
        <f t="shared" si="0"/>
        <v>1.3443034764060611</v>
      </c>
    </row>
    <row r="63" spans="1:22" s="1" customFormat="1" x14ac:dyDescent="0.2">
      <c r="A63" s="1">
        <v>2008</v>
      </c>
      <c r="B63" s="1">
        <v>1</v>
      </c>
      <c r="D63" s="1">
        <v>2008</v>
      </c>
      <c r="E63" s="1">
        <v>1</v>
      </c>
      <c r="F63" s="10">
        <v>5.0853084177566501</v>
      </c>
      <c r="G63" s="11">
        <v>-2.9513512296175799</v>
      </c>
      <c r="H63" s="12">
        <v>-1.74100061677482</v>
      </c>
      <c r="I63" s="13">
        <v>0.48726899596783202</v>
      </c>
      <c r="J63" s="14">
        <v>5.55888632868482</v>
      </c>
      <c r="K63" s="11">
        <v>-2.7677862762583798</v>
      </c>
      <c r="L63" s="12">
        <v>-1.2258264688444001</v>
      </c>
      <c r="M63" s="13">
        <v>0.43864574275788898</v>
      </c>
      <c r="N63" s="14">
        <v>5.7987843357232602</v>
      </c>
      <c r="O63" s="11">
        <v>-2.7725041471838501</v>
      </c>
      <c r="P63" s="12">
        <v>-0.834449596032378</v>
      </c>
      <c r="Q63" s="13">
        <v>0.570578729624173</v>
      </c>
      <c r="R63" s="24">
        <v>-0.23561678757379301</v>
      </c>
      <c r="S63" s="26">
        <v>-7.8538929191263804E-2</v>
      </c>
      <c r="T63" s="15"/>
      <c r="V63" s="15">
        <f t="shared" si="0"/>
        <v>0.31621346615679319</v>
      </c>
    </row>
    <row r="64" spans="1:22" s="1" customFormat="1" x14ac:dyDescent="0.2">
      <c r="A64" s="1">
        <v>2008</v>
      </c>
      <c r="B64" s="1">
        <v>2</v>
      </c>
      <c r="D64" s="1">
        <v>2008</v>
      </c>
      <c r="E64" s="1">
        <v>2</v>
      </c>
      <c r="F64" s="10">
        <v>4.5851410875508103</v>
      </c>
      <c r="G64" s="11">
        <v>-3.0469457716011799</v>
      </c>
      <c r="H64" s="12">
        <v>-2.4958171865119998</v>
      </c>
      <c r="I64" s="13">
        <v>0.37769310486323099</v>
      </c>
      <c r="J64" s="14">
        <v>5.0853084177566696</v>
      </c>
      <c r="K64" s="11">
        <v>-2.9513512296175799</v>
      </c>
      <c r="L64" s="12">
        <v>-1.74100061677482</v>
      </c>
      <c r="M64" s="13">
        <v>0.48726899596782902</v>
      </c>
      <c r="N64" s="14">
        <v>5.5588863286848298</v>
      </c>
      <c r="O64" s="11">
        <v>-2.76778627625837</v>
      </c>
      <c r="P64" s="12">
        <v>-1.22582646884441</v>
      </c>
      <c r="Q64" s="13">
        <v>0.43864574275788898</v>
      </c>
      <c r="R64" s="24">
        <v>2.9252416578067101E-2</v>
      </c>
      <c r="S64" s="26">
        <v>-6.8788123665242201E-2</v>
      </c>
      <c r="T64" s="15"/>
      <c r="V64" s="15">
        <f t="shared" si="0"/>
        <v>0.32596427168281483</v>
      </c>
    </row>
    <row r="65" spans="1:22" s="1" customFormat="1" x14ac:dyDescent="0.2">
      <c r="A65" s="1">
        <v>2008</v>
      </c>
      <c r="B65" s="1">
        <v>3</v>
      </c>
      <c r="D65" s="1">
        <v>2008</v>
      </c>
      <c r="E65" s="1">
        <v>3</v>
      </c>
      <c r="F65" s="10">
        <v>4.0317255070876801</v>
      </c>
      <c r="G65" s="11">
        <v>-3.35574697234525</v>
      </c>
      <c r="H65" s="12">
        <v>-2.8175142449001598</v>
      </c>
      <c r="I65" s="13">
        <v>0.161271255469004</v>
      </c>
      <c r="J65" s="14">
        <v>4.5851410875508103</v>
      </c>
      <c r="K65" s="11">
        <v>-3.0469457716011799</v>
      </c>
      <c r="L65" s="12">
        <v>-2.4958171865120198</v>
      </c>
      <c r="M65" s="13">
        <v>0.37769310486323998</v>
      </c>
      <c r="N65" s="14">
        <v>5.0853084177566696</v>
      </c>
      <c r="O65" s="11">
        <v>-2.9513512296175799</v>
      </c>
      <c r="P65" s="12">
        <v>-1.74100061677483</v>
      </c>
      <c r="Q65" s="13">
        <v>0.48726899596783402</v>
      </c>
      <c r="R65" s="24">
        <v>2.95358876847287E-3</v>
      </c>
      <c r="S65" s="26">
        <v>-6.7803594075748694E-2</v>
      </c>
      <c r="T65" s="15"/>
      <c r="V65" s="15">
        <f t="shared" si="0"/>
        <v>0.3269488012723083</v>
      </c>
    </row>
    <row r="66" spans="1:22" s="1" customFormat="1" x14ac:dyDescent="0.2">
      <c r="A66" s="1">
        <v>2008</v>
      </c>
      <c r="B66" s="1">
        <v>4</v>
      </c>
      <c r="D66" s="1">
        <v>2008</v>
      </c>
      <c r="E66" s="1">
        <v>4</v>
      </c>
      <c r="F66" s="10">
        <v>3.5844109336997301</v>
      </c>
      <c r="G66" s="11">
        <v>-3.4902029083886599</v>
      </c>
      <c r="H66" s="12">
        <v>-2.5704221967761098</v>
      </c>
      <c r="I66" s="13">
        <v>-0.23266601173392101</v>
      </c>
      <c r="J66" s="14">
        <v>4.0317255070876898</v>
      </c>
      <c r="K66" s="11">
        <v>-3.3557469723452602</v>
      </c>
      <c r="L66" s="12">
        <v>-2.8175142449001598</v>
      </c>
      <c r="M66" s="13">
        <v>0.16127125546903101</v>
      </c>
      <c r="N66" s="14">
        <v>4.5851410875508103</v>
      </c>
      <c r="O66" s="11">
        <v>-3.0469457716011901</v>
      </c>
      <c r="P66" s="12">
        <v>-2.49581718651201</v>
      </c>
      <c r="Q66" s="13">
        <v>0.37769310486324897</v>
      </c>
      <c r="R66" s="24">
        <v>0.56188212038577201</v>
      </c>
      <c r="S66" s="26">
        <v>0.187294040128588</v>
      </c>
      <c r="T66" s="15"/>
      <c r="V66" s="15">
        <f t="shared" si="0"/>
        <v>0.58204643547664503</v>
      </c>
    </row>
    <row r="67" spans="1:22" s="1" customFormat="1" x14ac:dyDescent="0.2">
      <c r="A67" s="1">
        <v>2008</v>
      </c>
      <c r="B67" s="1">
        <v>5</v>
      </c>
      <c r="D67" s="1">
        <v>2008</v>
      </c>
      <c r="E67" s="1">
        <v>5</v>
      </c>
      <c r="F67" s="10">
        <v>2.9720476918622398</v>
      </c>
      <c r="G67" s="11">
        <v>-3.7420997365214901</v>
      </c>
      <c r="H67" s="12">
        <v>-1.71125458402494</v>
      </c>
      <c r="I67" s="13">
        <v>-0.45642411097601798</v>
      </c>
      <c r="J67" s="14">
        <v>3.5844109336997301</v>
      </c>
      <c r="K67" s="11">
        <v>-3.4902029083886399</v>
      </c>
      <c r="L67" s="12">
        <v>-2.5704221967761098</v>
      </c>
      <c r="M67" s="13">
        <v>-0.232666011733936</v>
      </c>
      <c r="N67" s="14">
        <v>4.0317255070876801</v>
      </c>
      <c r="O67" s="11">
        <v>-3.35574697234527</v>
      </c>
      <c r="P67" s="12">
        <v>-2.8175142449001598</v>
      </c>
      <c r="Q67" s="13">
        <v>0.161271255469041</v>
      </c>
      <c r="R67" s="24">
        <v>-2.1539528227733501E-2</v>
      </c>
      <c r="S67" s="26">
        <v>0.180114197386011</v>
      </c>
      <c r="T67" s="15"/>
      <c r="V67" s="15">
        <f t="shared" si="0"/>
        <v>0.57486659273406804</v>
      </c>
    </row>
    <row r="68" spans="1:22" s="1" customFormat="1" x14ac:dyDescent="0.2">
      <c r="A68" s="1">
        <v>2008</v>
      </c>
      <c r="B68" s="1">
        <v>6</v>
      </c>
      <c r="D68" s="1">
        <v>2008</v>
      </c>
      <c r="E68" s="1">
        <v>6</v>
      </c>
      <c r="F68" s="10">
        <v>2.2885119015044002</v>
      </c>
      <c r="G68" s="11">
        <v>-3.6196121799593501</v>
      </c>
      <c r="H68" s="12">
        <v>-1.2832184457340801</v>
      </c>
      <c r="I68" s="13">
        <v>-0.65504399843273697</v>
      </c>
      <c r="J68" s="14">
        <v>2.9720476918622398</v>
      </c>
      <c r="K68" s="11">
        <v>-3.7420997365214901</v>
      </c>
      <c r="L68" s="12">
        <v>-1.71125458402493</v>
      </c>
      <c r="M68" s="13">
        <v>-0.45642411097602298</v>
      </c>
      <c r="N68" s="14">
        <v>3.5844109336997398</v>
      </c>
      <c r="O68" s="11">
        <v>-3.4902029083886301</v>
      </c>
      <c r="P68" s="12">
        <v>-2.5704221967761298</v>
      </c>
      <c r="Q68" s="13">
        <v>-0.23266601173395501</v>
      </c>
      <c r="R68" s="24">
        <v>-0.25141592635467203</v>
      </c>
      <c r="S68" s="26">
        <v>9.6308888601121898E-2</v>
      </c>
      <c r="T68" s="15"/>
      <c r="V68" s="15">
        <f t="shared" ref="V68:V131" si="1">S68+$U$3</f>
        <v>0.49106128394917892</v>
      </c>
    </row>
    <row r="69" spans="1:22" s="1" customFormat="1" x14ac:dyDescent="0.2">
      <c r="A69" s="1">
        <v>2008</v>
      </c>
      <c r="B69" s="1">
        <v>7</v>
      </c>
      <c r="D69" s="1">
        <v>2008</v>
      </c>
      <c r="E69" s="1">
        <v>7</v>
      </c>
      <c r="F69" s="10">
        <v>1.28300485593748</v>
      </c>
      <c r="G69" s="11">
        <v>-3.8393927441585598</v>
      </c>
      <c r="H69" s="12">
        <v>-1.1921919265726799</v>
      </c>
      <c r="I69" s="13">
        <v>-0.56458219113257802</v>
      </c>
      <c r="J69" s="14">
        <v>2.28851190150439</v>
      </c>
      <c r="K69" s="11">
        <v>-3.6196121799593701</v>
      </c>
      <c r="L69" s="12">
        <v>-1.2832184457340701</v>
      </c>
      <c r="M69" s="13">
        <v>-0.65504399843275596</v>
      </c>
      <c r="N69" s="14">
        <v>2.9720476918622398</v>
      </c>
      <c r="O69" s="11">
        <v>-3.7420997365214799</v>
      </c>
      <c r="P69" s="12">
        <v>-1.71125458402493</v>
      </c>
      <c r="Q69" s="13">
        <v>-0.45642411097604102</v>
      </c>
      <c r="R69" s="24">
        <v>-0.74148691405195999</v>
      </c>
      <c r="S69" s="26">
        <v>-0.24716230468399</v>
      </c>
      <c r="T69" s="15"/>
      <c r="V69" s="15">
        <f t="shared" si="1"/>
        <v>0.147590090664067</v>
      </c>
    </row>
    <row r="70" spans="1:22" s="1" customFormat="1" x14ac:dyDescent="0.2">
      <c r="A70" s="1">
        <v>2008</v>
      </c>
      <c r="B70" s="1">
        <v>8</v>
      </c>
      <c r="D70" s="1">
        <v>2008</v>
      </c>
      <c r="E70" s="1">
        <v>8</v>
      </c>
      <c r="F70" s="10">
        <v>0.47035065111352198</v>
      </c>
      <c r="G70" s="11">
        <v>-3.7402231660338101</v>
      </c>
      <c r="H70" s="12">
        <v>-1.90262790892168</v>
      </c>
      <c r="I70" s="13">
        <v>-0.32080927678823401</v>
      </c>
      <c r="J70" s="14">
        <v>1.28300485593748</v>
      </c>
      <c r="K70" s="11">
        <v>-3.8393927441585398</v>
      </c>
      <c r="L70" s="12">
        <v>-1.1921919265726999</v>
      </c>
      <c r="M70" s="13">
        <v>-0.56458219113257702</v>
      </c>
      <c r="N70" s="14">
        <v>2.28851190150439</v>
      </c>
      <c r="O70" s="11">
        <v>-3.6196121799593799</v>
      </c>
      <c r="P70" s="12">
        <v>-1.2832184457340601</v>
      </c>
      <c r="Q70" s="13">
        <v>-0.65504399843276295</v>
      </c>
      <c r="R70" s="24">
        <v>-0.52690395222416198</v>
      </c>
      <c r="S70" s="26">
        <v>-0.42279695542536899</v>
      </c>
      <c r="T70" s="15"/>
      <c r="V70" s="15">
        <f t="shared" si="1"/>
        <v>-2.8044560077311986E-2</v>
      </c>
    </row>
    <row r="71" spans="1:22" s="1" customFormat="1" x14ac:dyDescent="0.2">
      <c r="A71" s="1">
        <v>2008</v>
      </c>
      <c r="B71" s="1">
        <v>9</v>
      </c>
      <c r="D71" s="1">
        <v>2008</v>
      </c>
      <c r="E71" s="1">
        <v>9</v>
      </c>
      <c r="F71" s="10">
        <v>-0.44085113816433302</v>
      </c>
      <c r="G71" s="11">
        <v>-3.8323311918631102</v>
      </c>
      <c r="H71" s="12">
        <v>-2.8924409642494502</v>
      </c>
      <c r="I71" s="13">
        <v>-3.6649015003137997E-2</v>
      </c>
      <c r="J71" s="14">
        <v>0.47035065111353702</v>
      </c>
      <c r="K71" s="11">
        <v>-3.7402231660337701</v>
      </c>
      <c r="L71" s="12">
        <v>-1.90262790892167</v>
      </c>
      <c r="M71" s="13">
        <v>-0.32080927678823801</v>
      </c>
      <c r="N71" s="14">
        <v>1.2830048559375</v>
      </c>
      <c r="O71" s="11">
        <v>-3.8393927441585398</v>
      </c>
      <c r="P71" s="12">
        <v>-1.1921919265726899</v>
      </c>
      <c r="Q71" s="13">
        <v>-0.56458219113255503</v>
      </c>
      <c r="R71" s="24">
        <v>-0.28128724313075298</v>
      </c>
      <c r="S71" s="26">
        <v>-0.51655936980228701</v>
      </c>
      <c r="T71" s="15"/>
      <c r="V71" s="15">
        <f t="shared" si="1"/>
        <v>-0.12180697445423</v>
      </c>
    </row>
    <row r="72" spans="1:22" s="1" customFormat="1" x14ac:dyDescent="0.2">
      <c r="A72" s="1">
        <v>2008</v>
      </c>
      <c r="B72" s="1">
        <v>10</v>
      </c>
      <c r="D72" s="1">
        <v>2008</v>
      </c>
      <c r="E72" s="1">
        <v>10</v>
      </c>
      <c r="F72" s="10">
        <v>-2.0631830738273802</v>
      </c>
      <c r="G72" s="11">
        <v>-4.60011182657649</v>
      </c>
      <c r="H72" s="12">
        <v>-4.3102469059069097</v>
      </c>
      <c r="I72" s="13">
        <v>0.48425632564500898</v>
      </c>
      <c r="J72" s="14">
        <v>-0.44085113816431298</v>
      </c>
      <c r="K72" s="11">
        <v>-3.8323311918630498</v>
      </c>
      <c r="L72" s="12">
        <v>-2.8924409642494702</v>
      </c>
      <c r="M72" s="13">
        <v>-3.6649015003107702E-2</v>
      </c>
      <c r="N72" s="14">
        <v>0.47035065111352597</v>
      </c>
      <c r="O72" s="11">
        <v>-3.7402231660337701</v>
      </c>
      <c r="P72" s="12">
        <v>-1.90262790892167</v>
      </c>
      <c r="Q72" s="13">
        <v>-0.32080927678819798</v>
      </c>
      <c r="R72" s="24">
        <v>1.02794613024377E-2</v>
      </c>
      <c r="S72" s="26">
        <v>3.4264871008077599E-3</v>
      </c>
      <c r="T72" s="15"/>
      <c r="V72" s="15">
        <f t="shared" si="1"/>
        <v>0.39817888244886479</v>
      </c>
    </row>
    <row r="73" spans="1:22" s="1" customFormat="1" x14ac:dyDescent="0.2">
      <c r="A73" s="1">
        <v>2008</v>
      </c>
      <c r="B73" s="1">
        <v>11</v>
      </c>
      <c r="D73" s="1">
        <v>2008</v>
      </c>
      <c r="E73" s="1">
        <v>11</v>
      </c>
      <c r="F73" s="10">
        <v>-5.0753296342296101</v>
      </c>
      <c r="G73" s="11">
        <v>-6.6734693256961597</v>
      </c>
      <c r="H73" s="12">
        <v>-5.4102673750949597</v>
      </c>
      <c r="I73" s="13">
        <v>0.82749189940661305</v>
      </c>
      <c r="J73" s="14">
        <v>-2.06318307382731</v>
      </c>
      <c r="K73" s="11">
        <v>-4.6001118265764998</v>
      </c>
      <c r="L73" s="12">
        <v>-4.31024690590682</v>
      </c>
      <c r="M73" s="13">
        <v>0.48425632564502002</v>
      </c>
      <c r="N73" s="14">
        <v>-0.44085113816430099</v>
      </c>
      <c r="O73" s="11">
        <v>-3.8323311918630698</v>
      </c>
      <c r="P73" s="12">
        <v>-2.8924409642495101</v>
      </c>
      <c r="Q73" s="13">
        <v>-3.6649015003105002E-2</v>
      </c>
      <c r="R73" s="24">
        <v>-0.88372023219740603</v>
      </c>
      <c r="S73" s="26">
        <v>-0.291146923631667</v>
      </c>
      <c r="T73" s="15"/>
      <c r="V73" s="15">
        <f t="shared" si="1"/>
        <v>0.10360547171639001</v>
      </c>
    </row>
    <row r="74" spans="1:22" s="1" customFormat="1" x14ac:dyDescent="0.2">
      <c r="A74" s="1">
        <v>2008</v>
      </c>
      <c r="B74" s="1">
        <v>12</v>
      </c>
      <c r="D74" s="1">
        <v>2008</v>
      </c>
      <c r="E74" s="1">
        <v>12</v>
      </c>
      <c r="F74" s="10">
        <v>-8.7574559657858106</v>
      </c>
      <c r="G74" s="11">
        <v>-8.9284312377932302</v>
      </c>
      <c r="H74" s="12">
        <v>-5.4945709711655404</v>
      </c>
      <c r="I74" s="13">
        <v>0.276059648051239</v>
      </c>
      <c r="J74" s="14">
        <v>-5.0753296342297398</v>
      </c>
      <c r="K74" s="11">
        <v>-6.67346932569634</v>
      </c>
      <c r="L74" s="12">
        <v>-5.4102673750950299</v>
      </c>
      <c r="M74" s="13">
        <v>0.82749189940662204</v>
      </c>
      <c r="N74" s="14">
        <v>-2.0631830738272501</v>
      </c>
      <c r="O74" s="11">
        <v>-4.6001118265764198</v>
      </c>
      <c r="P74" s="12">
        <v>-4.3102469059067801</v>
      </c>
      <c r="Q74" s="13">
        <v>0.484256325644909</v>
      </c>
      <c r="R74" s="24">
        <v>-2.2985422787046899</v>
      </c>
      <c r="S74" s="26">
        <v>-1.0573276831998899</v>
      </c>
      <c r="T74" s="15"/>
      <c r="V74" s="15">
        <f t="shared" si="1"/>
        <v>-0.66257528785183295</v>
      </c>
    </row>
    <row r="75" spans="1:22" s="1" customFormat="1" x14ac:dyDescent="0.2">
      <c r="A75" s="1">
        <v>2009</v>
      </c>
      <c r="B75" s="1">
        <v>1</v>
      </c>
      <c r="D75" s="1">
        <v>2009</v>
      </c>
      <c r="E75" s="1">
        <v>1</v>
      </c>
      <c r="F75" s="10">
        <v>-11.7448033415924</v>
      </c>
      <c r="G75" s="11">
        <v>-9.5345173422629799</v>
      </c>
      <c r="H75" s="12">
        <v>-4.1166631146719102</v>
      </c>
      <c r="I75" s="13">
        <v>-1.7558907856666699</v>
      </c>
      <c r="J75" s="14">
        <v>-8.7574559657858</v>
      </c>
      <c r="K75" s="11">
        <v>-8.9284312377932302</v>
      </c>
      <c r="L75" s="12">
        <v>-5.4945709711655404</v>
      </c>
      <c r="M75" s="13">
        <v>0.27605964805120398</v>
      </c>
      <c r="N75" s="14">
        <v>-5.0753296342297496</v>
      </c>
      <c r="O75" s="11">
        <v>-6.6734693256963196</v>
      </c>
      <c r="P75" s="12">
        <v>-5.4102673750950201</v>
      </c>
      <c r="Q75" s="13">
        <v>0.82749189940661805</v>
      </c>
      <c r="R75" s="24">
        <v>-4.2800131412196603</v>
      </c>
      <c r="S75" s="26">
        <v>-1.42667104707322</v>
      </c>
      <c r="T75" s="15"/>
      <c r="V75" s="15">
        <f t="shared" si="1"/>
        <v>-1.0319186517251631</v>
      </c>
    </row>
    <row r="76" spans="1:22" s="1" customFormat="1" x14ac:dyDescent="0.2">
      <c r="A76" s="1">
        <v>2009</v>
      </c>
      <c r="B76" s="1">
        <v>2</v>
      </c>
      <c r="D76" s="1">
        <v>2009</v>
      </c>
      <c r="E76" s="1">
        <v>2</v>
      </c>
      <c r="F76" s="10">
        <v>-13.355587101100999</v>
      </c>
      <c r="G76" s="11">
        <v>-7.8901325948873504</v>
      </c>
      <c r="H76" s="12">
        <v>-2.5268620878836701</v>
      </c>
      <c r="I76" s="13">
        <v>-3.8171667224913399</v>
      </c>
      <c r="J76" s="14">
        <v>-11.7448033415924</v>
      </c>
      <c r="K76" s="11">
        <v>-9.5345173422630705</v>
      </c>
      <c r="L76" s="12">
        <v>-4.1166631146719199</v>
      </c>
      <c r="M76" s="13">
        <v>-1.7558907856666699</v>
      </c>
      <c r="N76" s="14">
        <v>-8.7574559657857893</v>
      </c>
      <c r="O76" s="11">
        <v>-8.9284312377932107</v>
      </c>
      <c r="P76" s="12">
        <v>-5.4945709711655297</v>
      </c>
      <c r="Q76" s="13">
        <v>0.27605964805114402</v>
      </c>
      <c r="R76" s="24">
        <v>-4.2447026883320804</v>
      </c>
      <c r="S76" s="26">
        <v>-2.8415719431839301</v>
      </c>
      <c r="T76" s="15"/>
      <c r="V76" s="15">
        <f t="shared" si="1"/>
        <v>-2.4468195478358732</v>
      </c>
    </row>
    <row r="77" spans="1:22" s="1" customFormat="1" x14ac:dyDescent="0.2">
      <c r="A77" s="1">
        <v>2009</v>
      </c>
      <c r="B77" s="1">
        <v>3</v>
      </c>
      <c r="D77" s="1">
        <v>2009</v>
      </c>
      <c r="E77" s="1">
        <v>3</v>
      </c>
      <c r="F77" s="10">
        <v>-13.9913134090482</v>
      </c>
      <c r="G77" s="11">
        <v>-5.2873270614911201</v>
      </c>
      <c r="H77" s="12">
        <v>-1.4942405839580499</v>
      </c>
      <c r="I77" s="13">
        <v>-4.3687842031884401</v>
      </c>
      <c r="J77" s="14">
        <v>-13.355587101101101</v>
      </c>
      <c r="K77" s="11">
        <v>-7.8901325948873504</v>
      </c>
      <c r="L77" s="12">
        <v>-2.52686208788373</v>
      </c>
      <c r="M77" s="13">
        <v>-3.8171667224912702</v>
      </c>
      <c r="N77" s="14">
        <v>-11.7448033415924</v>
      </c>
      <c r="O77" s="11">
        <v>-9.5345173422630705</v>
      </c>
      <c r="P77" s="12">
        <v>-4.1166631146719297</v>
      </c>
      <c r="Q77" s="13">
        <v>-1.7558907856666699</v>
      </c>
      <c r="R77" s="24">
        <v>-3.63833203131479</v>
      </c>
      <c r="S77" s="26">
        <v>-4.05434928695552</v>
      </c>
      <c r="T77" s="15"/>
      <c r="V77" s="15">
        <f t="shared" si="1"/>
        <v>-3.659596891607463</v>
      </c>
    </row>
    <row r="78" spans="1:22" s="1" customFormat="1" x14ac:dyDescent="0.2">
      <c r="A78" s="1">
        <v>2009</v>
      </c>
      <c r="B78" s="1">
        <v>4</v>
      </c>
      <c r="D78" s="1">
        <v>2009</v>
      </c>
      <c r="E78" s="1">
        <v>4</v>
      </c>
      <c r="F78" s="10">
        <v>-13.744125231867599</v>
      </c>
      <c r="G78" s="11">
        <v>-2.3650569753198498</v>
      </c>
      <c r="H78" s="12">
        <v>-1.2899774082361399</v>
      </c>
      <c r="I78" s="13">
        <v>-3.5204809514284898</v>
      </c>
      <c r="J78" s="14">
        <v>-13.9913134090482</v>
      </c>
      <c r="K78" s="11">
        <v>-5.2873270614911601</v>
      </c>
      <c r="L78" s="12">
        <v>-1.4942405839580699</v>
      </c>
      <c r="M78" s="13">
        <v>-4.3687842031884401</v>
      </c>
      <c r="N78" s="14">
        <v>-13.355587101101101</v>
      </c>
      <c r="O78" s="11">
        <v>-7.8901325948873398</v>
      </c>
      <c r="P78" s="12">
        <v>-2.5268620878837398</v>
      </c>
      <c r="Q78" s="13">
        <v>-3.8171667224913</v>
      </c>
      <c r="R78" s="24">
        <v>-1.46447147058655</v>
      </c>
      <c r="S78" s="26">
        <v>-0.48815715686218702</v>
      </c>
      <c r="T78" s="15"/>
      <c r="V78" s="15">
        <f t="shared" si="1"/>
        <v>-9.3404761514130019E-2</v>
      </c>
    </row>
    <row r="79" spans="1:22" s="1" customFormat="1" x14ac:dyDescent="0.2">
      <c r="A79" s="1">
        <v>2009</v>
      </c>
      <c r="B79" s="1">
        <v>5</v>
      </c>
      <c r="D79" s="1">
        <v>2009</v>
      </c>
      <c r="E79" s="1">
        <v>5</v>
      </c>
      <c r="F79" s="10">
        <v>-12.6627565130284</v>
      </c>
      <c r="G79" s="11">
        <v>0.52070971169909097</v>
      </c>
      <c r="H79" s="12">
        <v>-0.87060667441883299</v>
      </c>
      <c r="I79" s="13">
        <v>-2.6254981593125901</v>
      </c>
      <c r="J79" s="14">
        <v>-13.7441252318675</v>
      </c>
      <c r="K79" s="11">
        <v>-2.36505697531986</v>
      </c>
      <c r="L79" s="12">
        <v>-1.28997740823609</v>
      </c>
      <c r="M79" s="13">
        <v>-3.52048095142854</v>
      </c>
      <c r="N79" s="14">
        <v>-13.9913134090482</v>
      </c>
      <c r="O79" s="11">
        <v>-5.2873270614911503</v>
      </c>
      <c r="P79" s="12">
        <v>-1.4942405839581101</v>
      </c>
      <c r="Q79" s="13">
        <v>-4.3687842031884401</v>
      </c>
      <c r="R79" s="24">
        <v>-0.41882196497166801</v>
      </c>
      <c r="S79" s="26">
        <v>-0.62776447851940098</v>
      </c>
      <c r="T79" s="15"/>
      <c r="V79" s="15">
        <f t="shared" si="1"/>
        <v>-0.23301208317134398</v>
      </c>
    </row>
    <row r="80" spans="1:22" s="1" customFormat="1" x14ac:dyDescent="0.2">
      <c r="A80" s="1">
        <v>2009</v>
      </c>
      <c r="B80" s="1">
        <v>6</v>
      </c>
      <c r="D80" s="1">
        <v>2009</v>
      </c>
      <c r="E80" s="1">
        <v>6</v>
      </c>
      <c r="F80" s="10">
        <v>-10.8318748715003</v>
      </c>
      <c r="G80" s="11">
        <v>3.4903388802042801</v>
      </c>
      <c r="H80" s="12">
        <v>-5.96655679261337E-2</v>
      </c>
      <c r="I80" s="13">
        <v>-2.3798203923428298</v>
      </c>
      <c r="J80" s="14">
        <v>-12.662756513028601</v>
      </c>
      <c r="K80" s="11">
        <v>0.52070971169885905</v>
      </c>
      <c r="L80" s="12">
        <v>-0.87060667441889705</v>
      </c>
      <c r="M80" s="13">
        <v>-2.6254981593126598</v>
      </c>
      <c r="N80" s="14">
        <v>-13.7441252318675</v>
      </c>
      <c r="O80" s="11">
        <v>-2.3650569753198201</v>
      </c>
      <c r="P80" s="12">
        <v>-1.28997740823604</v>
      </c>
      <c r="Q80" s="13">
        <v>-3.52048095142856</v>
      </c>
      <c r="R80" s="24">
        <v>0.70637834849836301</v>
      </c>
      <c r="S80" s="26">
        <v>-0.39230502901997399</v>
      </c>
      <c r="T80" s="15"/>
      <c r="V80" s="15">
        <f t="shared" si="1"/>
        <v>2.4473663280830116E-3</v>
      </c>
    </row>
    <row r="81" spans="1:22" s="1" customFormat="1" x14ac:dyDescent="0.2">
      <c r="A81" s="1">
        <v>2009</v>
      </c>
      <c r="B81" s="1">
        <v>7</v>
      </c>
      <c r="D81" s="1">
        <v>2009</v>
      </c>
      <c r="E81" s="1">
        <v>7</v>
      </c>
      <c r="F81" s="10">
        <v>-8.9381698237022995</v>
      </c>
      <c r="G81" s="11">
        <v>5.7141327152550003</v>
      </c>
      <c r="H81" s="12">
        <v>0.82160814881953903</v>
      </c>
      <c r="I81" s="13">
        <v>-2.09008634749165</v>
      </c>
      <c r="J81" s="14">
        <v>-10.831874871500199</v>
      </c>
      <c r="K81" s="11">
        <v>3.4903388802043498</v>
      </c>
      <c r="L81" s="12">
        <v>-5.9665567926111399E-2</v>
      </c>
      <c r="M81" s="13">
        <v>-2.37982039234288</v>
      </c>
      <c r="N81" s="14">
        <v>-12.662756513028601</v>
      </c>
      <c r="O81" s="11">
        <v>0.52070971169883795</v>
      </c>
      <c r="P81" s="12">
        <v>-0.87060667441890505</v>
      </c>
      <c r="Q81" s="13">
        <v>-2.6254981593126301</v>
      </c>
      <c r="R81" s="24">
        <v>-9.3469551781615201E-2</v>
      </c>
      <c r="S81" s="26">
        <v>-3.1156517260538402E-2</v>
      </c>
      <c r="T81" s="15"/>
      <c r="V81" s="15">
        <f t="shared" si="1"/>
        <v>0.36359587808751859</v>
      </c>
    </row>
    <row r="82" spans="1:22" s="1" customFormat="1" x14ac:dyDescent="0.2">
      <c r="A82" s="1">
        <v>2009</v>
      </c>
      <c r="B82" s="1">
        <v>8</v>
      </c>
      <c r="D82" s="1">
        <v>2009</v>
      </c>
      <c r="E82" s="1">
        <v>8</v>
      </c>
      <c r="F82" s="10">
        <v>-7.37951724975738</v>
      </c>
      <c r="G82" s="11">
        <v>6.7440977224710501</v>
      </c>
      <c r="H82" s="12">
        <v>1.7209158796806101</v>
      </c>
      <c r="I82" s="13">
        <v>-1.4464437094735001</v>
      </c>
      <c r="J82" s="14">
        <v>-8.9381698237022693</v>
      </c>
      <c r="K82" s="11">
        <v>5.7141327152550003</v>
      </c>
      <c r="L82" s="12">
        <v>0.82160814881948896</v>
      </c>
      <c r="M82" s="13">
        <v>-2.09008634749169</v>
      </c>
      <c r="N82" s="14">
        <v>-10.831874871500199</v>
      </c>
      <c r="O82" s="11">
        <v>3.4903388802043498</v>
      </c>
      <c r="P82" s="12">
        <v>-5.9665567926112703E-2</v>
      </c>
      <c r="Q82" s="13">
        <v>-2.37982039234288</v>
      </c>
      <c r="R82" s="24">
        <v>4.6373912382324897E-2</v>
      </c>
      <c r="S82" s="26">
        <v>-1.56985464664245E-2</v>
      </c>
      <c r="T82" s="15"/>
      <c r="V82" s="15">
        <f t="shared" si="1"/>
        <v>0.37905384888163252</v>
      </c>
    </row>
    <row r="83" spans="1:22" s="1" customFormat="1" x14ac:dyDescent="0.2">
      <c r="A83" s="1">
        <v>2009</v>
      </c>
      <c r="B83" s="1">
        <v>9</v>
      </c>
      <c r="D83" s="1">
        <v>2009</v>
      </c>
      <c r="E83" s="1">
        <v>9</v>
      </c>
      <c r="F83" s="10">
        <v>-6.0370642101650596</v>
      </c>
      <c r="G83" s="11">
        <v>7.1226588592265099</v>
      </c>
      <c r="H83" s="12">
        <v>2.2370108041406702</v>
      </c>
      <c r="I83" s="13">
        <v>-0.82228201863297801</v>
      </c>
      <c r="J83" s="14">
        <v>-7.3795172497573098</v>
      </c>
      <c r="K83" s="11">
        <v>6.7440977224710803</v>
      </c>
      <c r="L83" s="12">
        <v>1.7209158796805899</v>
      </c>
      <c r="M83" s="13">
        <v>-1.4464437094734801</v>
      </c>
      <c r="N83" s="14">
        <v>-8.93816982370228</v>
      </c>
      <c r="O83" s="11">
        <v>5.7141327152549897</v>
      </c>
      <c r="P83" s="12">
        <v>0.82160814881947997</v>
      </c>
      <c r="Q83" s="13">
        <v>-2.0900863474916198</v>
      </c>
      <c r="R83" s="24">
        <v>6.2689842555581105E-2</v>
      </c>
      <c r="S83" s="26">
        <v>5.1980677187650499E-3</v>
      </c>
      <c r="T83" s="15"/>
      <c r="V83" s="15">
        <f t="shared" si="1"/>
        <v>0.39995046306682208</v>
      </c>
    </row>
    <row r="84" spans="1:22" s="1" customFormat="1" x14ac:dyDescent="0.2">
      <c r="A84" s="1">
        <v>2009</v>
      </c>
      <c r="B84" s="1">
        <v>10</v>
      </c>
      <c r="D84" s="1">
        <v>2009</v>
      </c>
      <c r="E84" s="1">
        <v>10</v>
      </c>
      <c r="F84" s="10">
        <v>-5.0030993810143096</v>
      </c>
      <c r="G84" s="11">
        <v>6.8423655927843798</v>
      </c>
      <c r="H84" s="12">
        <v>2.68345561771133</v>
      </c>
      <c r="I84" s="13">
        <v>-0.43080569982468497</v>
      </c>
      <c r="J84" s="14">
        <v>-6.0370642101650001</v>
      </c>
      <c r="K84" s="11">
        <v>7.1226588592265498</v>
      </c>
      <c r="L84" s="12">
        <v>2.2370108041407399</v>
      </c>
      <c r="M84" s="13">
        <v>-0.82228201863303096</v>
      </c>
      <c r="N84" s="14">
        <v>-7.3795172497573196</v>
      </c>
      <c r="O84" s="11">
        <v>6.7440977224710599</v>
      </c>
      <c r="P84" s="12">
        <v>1.7209158796805999</v>
      </c>
      <c r="Q84" s="13">
        <v>-1.4464437094734599</v>
      </c>
      <c r="R84" s="24">
        <v>0.402119317216172</v>
      </c>
      <c r="S84" s="26">
        <v>0.134039772405391</v>
      </c>
      <c r="T84" s="15"/>
      <c r="V84" s="15">
        <f t="shared" si="1"/>
        <v>0.52879216775344795</v>
      </c>
    </row>
    <row r="85" spans="1:22" s="1" customFormat="1" x14ac:dyDescent="0.2">
      <c r="A85" s="1">
        <v>2009</v>
      </c>
      <c r="B85" s="1">
        <v>11</v>
      </c>
      <c r="D85" s="1">
        <v>2009</v>
      </c>
      <c r="E85" s="1">
        <v>11</v>
      </c>
      <c r="F85" s="10">
        <v>-4.1572281626964598</v>
      </c>
      <c r="G85" s="11">
        <v>6.33910921852915</v>
      </c>
      <c r="H85" s="12">
        <v>2.5423508758595599</v>
      </c>
      <c r="I85" s="13">
        <v>3.9147860210484199E-3</v>
      </c>
      <c r="J85" s="14">
        <v>-5.0030993810143096</v>
      </c>
      <c r="K85" s="11">
        <v>6.8423655927843701</v>
      </c>
      <c r="L85" s="12">
        <v>2.6834556177113398</v>
      </c>
      <c r="M85" s="13">
        <v>-0.43080569982466699</v>
      </c>
      <c r="N85" s="14">
        <v>-6.0370642101650098</v>
      </c>
      <c r="O85" s="11">
        <v>7.1226588592265401</v>
      </c>
      <c r="P85" s="12">
        <v>2.2370108041407302</v>
      </c>
      <c r="Q85" s="13">
        <v>-0.82228201863301897</v>
      </c>
      <c r="R85" s="24">
        <v>0.31444843884353402</v>
      </c>
      <c r="S85" s="26">
        <v>0.238855918686568</v>
      </c>
      <c r="T85" s="15"/>
      <c r="V85" s="15">
        <f t="shared" si="1"/>
        <v>0.63360831403462503</v>
      </c>
    </row>
    <row r="86" spans="1:22" s="1" customFormat="1" x14ac:dyDescent="0.2">
      <c r="A86" s="1">
        <v>2009</v>
      </c>
      <c r="B86" s="1">
        <v>12</v>
      </c>
      <c r="D86" s="1">
        <v>2009</v>
      </c>
      <c r="E86" s="1">
        <v>12</v>
      </c>
      <c r="F86" s="10">
        <v>-3.6811267068392501</v>
      </c>
      <c r="G86" s="11">
        <v>5.2692912102851697</v>
      </c>
      <c r="H86" s="12">
        <v>2.36377232103629</v>
      </c>
      <c r="I86" s="13">
        <v>0.67716459429645404</v>
      </c>
      <c r="J86" s="14">
        <v>-4.15722816269645</v>
      </c>
      <c r="K86" s="11">
        <v>6.3391092185291704</v>
      </c>
      <c r="L86" s="12">
        <v>2.5423508758595701</v>
      </c>
      <c r="M86" s="13">
        <v>3.9147860210324396E-3</v>
      </c>
      <c r="N86" s="14">
        <v>-5.0030993810143096</v>
      </c>
      <c r="O86" s="11">
        <v>6.8423655927843603</v>
      </c>
      <c r="P86" s="12">
        <v>2.6834556177113398</v>
      </c>
      <c r="Q86" s="13">
        <v>-0.430805699824657</v>
      </c>
      <c r="R86" s="24">
        <v>-9.8185740976827002E-2</v>
      </c>
      <c r="S86" s="26">
        <v>0.20612733836095701</v>
      </c>
      <c r="T86" s="15"/>
      <c r="V86" s="15">
        <f t="shared" si="1"/>
        <v>0.60087973370901404</v>
      </c>
    </row>
    <row r="87" spans="1:22" s="1" customFormat="1" x14ac:dyDescent="0.2">
      <c r="A87" s="1">
        <v>2010</v>
      </c>
      <c r="B87" s="1">
        <v>1</v>
      </c>
      <c r="D87" s="1">
        <v>2010</v>
      </c>
      <c r="E87" s="1">
        <v>1</v>
      </c>
      <c r="F87" s="10">
        <v>-3.1687255047351601</v>
      </c>
      <c r="G87" s="11">
        <v>4.4049793525509902</v>
      </c>
      <c r="H87" s="12">
        <v>1.8399222127235699</v>
      </c>
      <c r="I87" s="13">
        <v>1.5094028068524501</v>
      </c>
      <c r="J87" s="14">
        <v>-3.6811267068392701</v>
      </c>
      <c r="K87" s="11">
        <v>5.2692912102851501</v>
      </c>
      <c r="L87" s="12">
        <v>2.3637723210363002</v>
      </c>
      <c r="M87" s="13">
        <v>0.67716459429646403</v>
      </c>
      <c r="N87" s="14">
        <v>-4.1572281626964402</v>
      </c>
      <c r="O87" s="11">
        <v>6.3391092185291802</v>
      </c>
      <c r="P87" s="12">
        <v>2.5423508758595701</v>
      </c>
      <c r="Q87" s="13">
        <v>3.9147860210142797E-3</v>
      </c>
      <c r="R87" s="24">
        <v>-0.567530373143875</v>
      </c>
      <c r="S87" s="26">
        <v>-0.18917679104795901</v>
      </c>
      <c r="T87" s="15"/>
      <c r="V87" s="15">
        <f t="shared" si="1"/>
        <v>0.205575604300098</v>
      </c>
    </row>
    <row r="88" spans="1:22" s="1" customFormat="1" x14ac:dyDescent="0.2">
      <c r="A88" s="1">
        <v>2010</v>
      </c>
      <c r="B88" s="1">
        <v>2</v>
      </c>
      <c r="D88" s="1">
        <v>2010</v>
      </c>
      <c r="E88" s="1">
        <v>2</v>
      </c>
      <c r="F88" s="10">
        <v>-2.6186069376914398</v>
      </c>
      <c r="G88" s="11">
        <v>3.7532004046368401</v>
      </c>
      <c r="H88" s="12">
        <v>1.52380166771161</v>
      </c>
      <c r="I88" s="13">
        <v>2.0446169118799999</v>
      </c>
      <c r="J88" s="14">
        <v>-3.1687255047351601</v>
      </c>
      <c r="K88" s="11">
        <v>4.4049793525509902</v>
      </c>
      <c r="L88" s="12">
        <v>1.8399222127235699</v>
      </c>
      <c r="M88" s="13">
        <v>1.5094028068524401</v>
      </c>
      <c r="N88" s="14">
        <v>-3.6811267068392701</v>
      </c>
      <c r="O88" s="11">
        <v>5.2692912102851501</v>
      </c>
      <c r="P88" s="12">
        <v>2.36377232103629</v>
      </c>
      <c r="Q88" s="13">
        <v>0.67716459429646603</v>
      </c>
      <c r="R88" s="24">
        <v>-0.69864067386224105</v>
      </c>
      <c r="S88" s="26">
        <v>-0.42205701566870601</v>
      </c>
      <c r="T88" s="15"/>
      <c r="V88" s="15">
        <f t="shared" si="1"/>
        <v>-2.7304620320649009E-2</v>
      </c>
    </row>
    <row r="89" spans="1:22" s="1" customFormat="1" x14ac:dyDescent="0.2">
      <c r="A89" s="1">
        <v>2010</v>
      </c>
      <c r="B89" s="1">
        <v>3</v>
      </c>
      <c r="D89" s="1">
        <v>2010</v>
      </c>
      <c r="E89" s="1">
        <v>3</v>
      </c>
      <c r="F89" s="10">
        <v>-1.7311561772191699</v>
      </c>
      <c r="G89" s="11">
        <v>3.6761791519506302</v>
      </c>
      <c r="H89" s="12">
        <v>1.16548292615052</v>
      </c>
      <c r="I89" s="13">
        <v>2.4427403283327198</v>
      </c>
      <c r="J89" s="14">
        <v>-2.6186069376914398</v>
      </c>
      <c r="K89" s="11">
        <v>3.7532004046368499</v>
      </c>
      <c r="L89" s="12">
        <v>1.52380166771161</v>
      </c>
      <c r="M89" s="13">
        <v>2.0446169118799902</v>
      </c>
      <c r="N89" s="14">
        <v>-3.1687255047351499</v>
      </c>
      <c r="O89" s="11">
        <v>4.4049793525509902</v>
      </c>
      <c r="P89" s="12">
        <v>1.8399222127235699</v>
      </c>
      <c r="Q89" s="13">
        <v>1.5094028068524299</v>
      </c>
      <c r="R89" s="24">
        <v>-0.48559635793276301</v>
      </c>
      <c r="S89" s="26">
        <v>-0.58392246831296302</v>
      </c>
      <c r="T89" s="15"/>
      <c r="V89" s="15">
        <f t="shared" si="1"/>
        <v>-0.18917007296490601</v>
      </c>
    </row>
    <row r="90" spans="1:22" s="1" customFormat="1" x14ac:dyDescent="0.2">
      <c r="A90" s="1">
        <v>2010</v>
      </c>
      <c r="B90" s="1">
        <v>4</v>
      </c>
      <c r="D90" s="1">
        <v>2010</v>
      </c>
      <c r="E90" s="1">
        <v>4</v>
      </c>
      <c r="F90" s="10">
        <v>-0.89731726062386796</v>
      </c>
      <c r="G90" s="11">
        <v>3.6184119332061599</v>
      </c>
      <c r="H90" s="12">
        <v>1.11456196288647</v>
      </c>
      <c r="I90" s="13">
        <v>2.6759253773073799</v>
      </c>
      <c r="J90" s="14">
        <v>-1.7311561772191799</v>
      </c>
      <c r="K90" s="11">
        <v>3.6761791519506199</v>
      </c>
      <c r="L90" s="12">
        <v>1.16548292615052</v>
      </c>
      <c r="M90" s="13">
        <v>2.4427403283327198</v>
      </c>
      <c r="N90" s="14">
        <v>-2.6186069376914398</v>
      </c>
      <c r="O90" s="11">
        <v>3.7532004046368499</v>
      </c>
      <c r="P90" s="12">
        <v>1.52380166771161</v>
      </c>
      <c r="Q90" s="13">
        <v>2.0446169118799999</v>
      </c>
      <c r="R90" s="24">
        <v>-0.106588950735827</v>
      </c>
      <c r="S90" s="26">
        <v>-3.5529650245275102E-2</v>
      </c>
      <c r="T90" s="15"/>
      <c r="V90" s="15">
        <f t="shared" si="1"/>
        <v>0.3592227451027819</v>
      </c>
    </row>
    <row r="91" spans="1:22" s="1" customFormat="1" x14ac:dyDescent="0.2">
      <c r="A91" s="1">
        <v>2010</v>
      </c>
      <c r="B91" s="1">
        <v>5</v>
      </c>
      <c r="D91" s="1">
        <v>2010</v>
      </c>
      <c r="E91" s="1">
        <v>5</v>
      </c>
      <c r="F91" s="10">
        <v>-0.21648142816552299</v>
      </c>
      <c r="G91" s="11">
        <v>3.5955604120814102</v>
      </c>
      <c r="H91" s="12">
        <v>0.73419130662202803</v>
      </c>
      <c r="I91" s="13">
        <v>2.8695176908533502</v>
      </c>
      <c r="J91" s="14">
        <v>-0.89731726062385198</v>
      </c>
      <c r="K91" s="11">
        <v>3.6184119332061702</v>
      </c>
      <c r="L91" s="12">
        <v>1.11456196288647</v>
      </c>
      <c r="M91" s="13">
        <v>2.6759253773073701</v>
      </c>
      <c r="N91" s="14">
        <v>-1.7311561772191799</v>
      </c>
      <c r="O91" s="11">
        <v>3.6761791519506199</v>
      </c>
      <c r="P91" s="12">
        <v>1.16548292615052</v>
      </c>
      <c r="Q91" s="13">
        <v>2.4427403283327198</v>
      </c>
      <c r="R91" s="24">
        <v>0.143184259862461</v>
      </c>
      <c r="S91" s="26">
        <v>1.21984363755448E-2</v>
      </c>
      <c r="T91" s="15"/>
      <c r="V91" s="15">
        <f t="shared" si="1"/>
        <v>0.4069508317236018</v>
      </c>
    </row>
    <row r="92" spans="1:22" s="1" customFormat="1" x14ac:dyDescent="0.2">
      <c r="A92" s="1">
        <v>2010</v>
      </c>
      <c r="B92" s="1">
        <v>6</v>
      </c>
      <c r="D92" s="1">
        <v>2010</v>
      </c>
      <c r="E92" s="1">
        <v>6</v>
      </c>
      <c r="F92" s="10">
        <v>-3.3993936493133897E-2</v>
      </c>
      <c r="G92" s="11">
        <v>3.0207444628710198</v>
      </c>
      <c r="H92" s="12">
        <v>0.38775101922048999</v>
      </c>
      <c r="I92" s="13">
        <v>2.8823630242010601</v>
      </c>
      <c r="J92" s="14">
        <v>-0.21648142816545801</v>
      </c>
      <c r="K92" s="11">
        <v>3.5955604120814302</v>
      </c>
      <c r="L92" s="12">
        <v>0.73419130662204501</v>
      </c>
      <c r="M92" s="13">
        <v>2.8695176908533502</v>
      </c>
      <c r="N92" s="14">
        <v>-0.89731726062384998</v>
      </c>
      <c r="O92" s="11">
        <v>3.6184119332061702</v>
      </c>
      <c r="P92" s="12">
        <v>1.11456196288648</v>
      </c>
      <c r="Q92" s="13">
        <v>2.6759253773073799</v>
      </c>
      <c r="R92" s="24">
        <v>9.2608468780138398E-2</v>
      </c>
      <c r="S92" s="26">
        <v>4.3067925968927202E-2</v>
      </c>
      <c r="T92" s="15"/>
      <c r="V92" s="15">
        <f t="shared" si="1"/>
        <v>0.43782032131698423</v>
      </c>
    </row>
    <row r="93" spans="1:22" s="1" customFormat="1" x14ac:dyDescent="0.2">
      <c r="A93" s="1">
        <v>2010</v>
      </c>
      <c r="B93" s="1">
        <v>7</v>
      </c>
      <c r="D93" s="1">
        <v>2010</v>
      </c>
      <c r="E93" s="1">
        <v>7</v>
      </c>
      <c r="F93" s="10">
        <v>1.11259204019262E-2</v>
      </c>
      <c r="G93" s="11">
        <v>2.34170472308152</v>
      </c>
      <c r="H93" s="12">
        <v>1.5586791414718E-2</v>
      </c>
      <c r="I93" s="13">
        <v>2.7271357809292498</v>
      </c>
      <c r="J93" s="14">
        <v>-3.3993936493127201E-2</v>
      </c>
      <c r="K93" s="11">
        <v>3.0207444628710398</v>
      </c>
      <c r="L93" s="12">
        <v>0.38775101922050098</v>
      </c>
      <c r="M93" s="13">
        <v>2.8823630242010498</v>
      </c>
      <c r="N93" s="14">
        <v>-0.21648142816546201</v>
      </c>
      <c r="O93" s="11">
        <v>3.59556041208142</v>
      </c>
      <c r="P93" s="12">
        <v>0.73419130662205001</v>
      </c>
      <c r="Q93" s="13">
        <v>2.8695176908533502</v>
      </c>
      <c r="R93" s="24">
        <v>0.38591867729541102</v>
      </c>
      <c r="S93" s="26">
        <v>0.12863955909847199</v>
      </c>
      <c r="T93" s="15"/>
      <c r="V93" s="15">
        <f t="shared" si="1"/>
        <v>0.52339195444652897</v>
      </c>
    </row>
    <row r="94" spans="1:22" s="1" customFormat="1" x14ac:dyDescent="0.2">
      <c r="A94" s="1">
        <v>2010</v>
      </c>
      <c r="B94" s="1">
        <v>8</v>
      </c>
      <c r="D94" s="1">
        <v>2010</v>
      </c>
      <c r="E94" s="1">
        <v>8</v>
      </c>
      <c r="F94" s="10">
        <v>-4.3999172436574897E-2</v>
      </c>
      <c r="G94" s="11">
        <v>1.5662986583820799</v>
      </c>
      <c r="H94" s="12">
        <v>0.30323694656817501</v>
      </c>
      <c r="I94" s="13">
        <v>2.2886603196147601</v>
      </c>
      <c r="J94" s="14">
        <v>1.11259204019389E-2</v>
      </c>
      <c r="K94" s="11">
        <v>2.34170472308154</v>
      </c>
      <c r="L94" s="12">
        <v>1.55867914147321E-2</v>
      </c>
      <c r="M94" s="13">
        <v>2.72713578092924</v>
      </c>
      <c r="N94" s="14">
        <v>-3.3993936493134001E-2</v>
      </c>
      <c r="O94" s="11">
        <v>3.0207444628710398</v>
      </c>
      <c r="P94" s="12">
        <v>0.38775101922051203</v>
      </c>
      <c r="Q94" s="13">
        <v>2.8823630242010698</v>
      </c>
      <c r="R94" s="24">
        <v>-1.7011698813812599E-2</v>
      </c>
      <c r="S94" s="26">
        <v>0.122968992827201</v>
      </c>
      <c r="T94" s="15"/>
      <c r="V94" s="15">
        <f t="shared" si="1"/>
        <v>0.51772138817525803</v>
      </c>
    </row>
    <row r="95" spans="1:22" s="1" customFormat="1" x14ac:dyDescent="0.2">
      <c r="A95" s="1">
        <v>2010</v>
      </c>
      <c r="B95" s="1">
        <v>9</v>
      </c>
      <c r="D95" s="1">
        <v>2010</v>
      </c>
      <c r="E95" s="1">
        <v>9</v>
      </c>
      <c r="F95" s="10">
        <v>0.14019249882418899</v>
      </c>
      <c r="G95" s="11">
        <v>1.35028034909546</v>
      </c>
      <c r="H95" s="12">
        <v>0.83039699029674297</v>
      </c>
      <c r="I95" s="13">
        <v>1.6914092717781299</v>
      </c>
      <c r="J95" s="14">
        <v>-4.3999172436572399E-2</v>
      </c>
      <c r="K95" s="11">
        <v>1.5662986583820799</v>
      </c>
      <c r="L95" s="12">
        <v>0.30323694656817402</v>
      </c>
      <c r="M95" s="13">
        <v>2.2886603196147601</v>
      </c>
      <c r="N95" s="14">
        <v>1.1125920401937699E-2</v>
      </c>
      <c r="O95" s="11">
        <v>2.34170472308154</v>
      </c>
      <c r="P95" s="12">
        <v>1.5586791414731099E-2</v>
      </c>
      <c r="Q95" s="13">
        <v>2.7271357809292498</v>
      </c>
      <c r="R95" s="24">
        <v>-0.23099047971803899</v>
      </c>
      <c r="S95" s="26">
        <v>4.59721662545221E-2</v>
      </c>
      <c r="T95" s="15"/>
      <c r="V95" s="15">
        <f t="shared" si="1"/>
        <v>0.44072456160257911</v>
      </c>
    </row>
    <row r="96" spans="1:22" s="1" customFormat="1" x14ac:dyDescent="0.2">
      <c r="A96" s="1">
        <v>2010</v>
      </c>
      <c r="B96" s="1">
        <v>10</v>
      </c>
      <c r="D96" s="1">
        <v>2010</v>
      </c>
      <c r="E96" s="1">
        <v>10</v>
      </c>
      <c r="F96" s="10">
        <v>0.69044465722043402</v>
      </c>
      <c r="G96" s="11">
        <v>1.67131259672161</v>
      </c>
      <c r="H96" s="12">
        <v>1.40107822612151</v>
      </c>
      <c r="I96" s="13">
        <v>1.17407053750339</v>
      </c>
      <c r="J96" s="14">
        <v>0.14019249882418999</v>
      </c>
      <c r="K96" s="11">
        <v>1.35028034909546</v>
      </c>
      <c r="L96" s="12">
        <v>0.83039699029673997</v>
      </c>
      <c r="M96" s="13">
        <v>1.6914092717781399</v>
      </c>
      <c r="N96" s="14">
        <v>-4.3999172436571601E-2</v>
      </c>
      <c r="O96" s="11">
        <v>1.5662986583820799</v>
      </c>
      <c r="P96" s="12">
        <v>0.30323694656817501</v>
      </c>
      <c r="Q96" s="13">
        <v>2.2886603196147601</v>
      </c>
      <c r="R96" s="24">
        <v>0.51309719685810995</v>
      </c>
      <c r="S96" s="26">
        <v>0.171032398952705</v>
      </c>
      <c r="T96" s="15"/>
      <c r="V96" s="15">
        <f t="shared" si="1"/>
        <v>0.56578479430076201</v>
      </c>
    </row>
    <row r="97" spans="1:22" s="1" customFormat="1" x14ac:dyDescent="0.2">
      <c r="A97" s="1">
        <v>2010</v>
      </c>
      <c r="B97" s="1">
        <v>11</v>
      </c>
      <c r="D97" s="1">
        <v>2010</v>
      </c>
      <c r="E97" s="1">
        <v>11</v>
      </c>
      <c r="F97" s="10">
        <v>1.5839814997753301</v>
      </c>
      <c r="G97" s="11">
        <v>2.29208991496786</v>
      </c>
      <c r="H97" s="12">
        <v>1.7115961229574099</v>
      </c>
      <c r="I97" s="13">
        <v>1.1014667802571401</v>
      </c>
      <c r="J97" s="14">
        <v>0.69044465722044701</v>
      </c>
      <c r="K97" s="11">
        <v>1.6713125967216</v>
      </c>
      <c r="L97" s="12">
        <v>1.4010782261215</v>
      </c>
      <c r="M97" s="13">
        <v>1.1740705375034</v>
      </c>
      <c r="N97" s="14">
        <v>0.140192498824185</v>
      </c>
      <c r="O97" s="11">
        <v>1.35028034909545</v>
      </c>
      <c r="P97" s="12">
        <v>0.83039699029673797</v>
      </c>
      <c r="Q97" s="13">
        <v>1.6914092717781499</v>
      </c>
      <c r="R97" s="24">
        <v>0.78328639369328501</v>
      </c>
      <c r="S97" s="26">
        <v>0.432127863517132</v>
      </c>
      <c r="T97" s="15"/>
      <c r="V97" s="15">
        <f t="shared" si="1"/>
        <v>0.82688025886518901</v>
      </c>
    </row>
    <row r="98" spans="1:22" s="1" customFormat="1" x14ac:dyDescent="0.2">
      <c r="A98" s="1">
        <v>2010</v>
      </c>
      <c r="B98" s="1">
        <v>12</v>
      </c>
      <c r="D98" s="1">
        <v>2010</v>
      </c>
      <c r="E98" s="1">
        <v>12</v>
      </c>
      <c r="F98" s="10">
        <v>2.3765619256681698</v>
      </c>
      <c r="G98" s="11">
        <v>2.5418253150189698</v>
      </c>
      <c r="H98" s="12">
        <v>1.7988480493224099</v>
      </c>
      <c r="I98" s="13">
        <v>1.6248376298234399</v>
      </c>
      <c r="J98" s="14">
        <v>1.5839814997753301</v>
      </c>
      <c r="K98" s="11">
        <v>2.29208991496786</v>
      </c>
      <c r="L98" s="12">
        <v>1.7115961229573999</v>
      </c>
      <c r="M98" s="13">
        <v>1.1014667802571501</v>
      </c>
      <c r="N98" s="14">
        <v>0.69044465722044701</v>
      </c>
      <c r="O98" s="11">
        <v>1.6713125967216</v>
      </c>
      <c r="P98" s="12">
        <v>1.4010782261215</v>
      </c>
      <c r="Q98" s="13">
        <v>1.17407053750339</v>
      </c>
      <c r="R98" s="24">
        <v>0.88251852558606203</v>
      </c>
      <c r="S98" s="26">
        <v>0.72630070537915303</v>
      </c>
      <c r="T98" s="15"/>
      <c r="V98" s="15">
        <f t="shared" si="1"/>
        <v>1.12105310072721</v>
      </c>
    </row>
    <row r="99" spans="1:22" s="1" customFormat="1" x14ac:dyDescent="0.2">
      <c r="A99" s="1">
        <v>2011</v>
      </c>
      <c r="B99" s="1">
        <v>1</v>
      </c>
      <c r="D99" s="1">
        <v>2011</v>
      </c>
      <c r="E99" s="1">
        <v>1</v>
      </c>
      <c r="F99" s="10">
        <v>2.7835690016995902</v>
      </c>
      <c r="G99" s="11">
        <v>2.2688893182610799</v>
      </c>
      <c r="H99" s="12">
        <v>1.6893107214195</v>
      </c>
      <c r="I99" s="13">
        <v>2.2848896734012198</v>
      </c>
      <c r="J99" s="14">
        <v>2.3765619256681898</v>
      </c>
      <c r="K99" s="11">
        <v>2.54182531501898</v>
      </c>
      <c r="L99" s="12">
        <v>1.7988480493224099</v>
      </c>
      <c r="M99" s="13">
        <v>1.6248376298234299</v>
      </c>
      <c r="N99" s="14">
        <v>1.5839814997753301</v>
      </c>
      <c r="O99" s="11">
        <v>2.2920899149678502</v>
      </c>
      <c r="P99" s="12">
        <v>1.7115961229574099</v>
      </c>
      <c r="Q99" s="13">
        <v>1.1014667802571501</v>
      </c>
      <c r="R99" s="24">
        <v>0.33887532520486902</v>
      </c>
      <c r="S99" s="26">
        <v>0.11295844173495501</v>
      </c>
      <c r="T99" s="15"/>
      <c r="V99" s="15">
        <f t="shared" si="1"/>
        <v>0.50771083708301201</v>
      </c>
    </row>
    <row r="100" spans="1:22" s="1" customFormat="1" x14ac:dyDescent="0.2">
      <c r="A100" s="1">
        <v>2011</v>
      </c>
      <c r="B100" s="1">
        <v>2</v>
      </c>
      <c r="D100" s="1">
        <v>2011</v>
      </c>
      <c r="E100" s="1">
        <v>2</v>
      </c>
      <c r="F100" s="10">
        <v>2.9922107071240398</v>
      </c>
      <c r="G100" s="11">
        <v>1.7293330837405401</v>
      </c>
      <c r="H100" s="12">
        <v>1.45689691433844</v>
      </c>
      <c r="I100" s="13">
        <v>2.8177507011527299</v>
      </c>
      <c r="J100" s="14">
        <v>2.78356900169958</v>
      </c>
      <c r="K100" s="11">
        <v>2.2688893182610901</v>
      </c>
      <c r="L100" s="12">
        <v>1.68931072141951</v>
      </c>
      <c r="M100" s="13">
        <v>2.2848896734012198</v>
      </c>
      <c r="N100" s="14">
        <v>2.3765619256681898</v>
      </c>
      <c r="O100" s="11">
        <v>2.5418253150189698</v>
      </c>
      <c r="P100" s="12">
        <v>1.7988480493224099</v>
      </c>
      <c r="Q100" s="13">
        <v>1.6248376298234399</v>
      </c>
      <c r="R100" s="24">
        <v>0.16090965902063301</v>
      </c>
      <c r="S100" s="26">
        <v>0.16659499474183201</v>
      </c>
      <c r="T100" s="15"/>
      <c r="V100" s="15">
        <f t="shared" si="1"/>
        <v>0.56134739008988899</v>
      </c>
    </row>
    <row r="101" spans="1:22" s="1" customFormat="1" x14ac:dyDescent="0.2">
      <c r="A101" s="1">
        <v>2011</v>
      </c>
      <c r="B101" s="1">
        <v>3</v>
      </c>
      <c r="D101" s="1">
        <v>2011</v>
      </c>
      <c r="E101" s="1">
        <v>3</v>
      </c>
      <c r="F101" s="10">
        <v>3.0986893227240802</v>
      </c>
      <c r="G101" s="11">
        <v>1.1897082366342</v>
      </c>
      <c r="H101" s="12">
        <v>1.17733861630824</v>
      </c>
      <c r="I101" s="13">
        <v>3.0509912700098498</v>
      </c>
      <c r="J101" s="14">
        <v>2.99221070712405</v>
      </c>
      <c r="K101" s="11">
        <v>1.7293330837405501</v>
      </c>
      <c r="L101" s="12">
        <v>1.4568969143384101</v>
      </c>
      <c r="M101" s="13">
        <v>2.8177507011527601</v>
      </c>
      <c r="N101" s="14">
        <v>2.7835690016995698</v>
      </c>
      <c r="O101" s="11">
        <v>2.2688893182610999</v>
      </c>
      <c r="P101" s="12">
        <v>1.68931072141951</v>
      </c>
      <c r="Q101" s="13">
        <v>2.2848896734012198</v>
      </c>
      <c r="R101" s="24">
        <v>4.20640934847889E-2</v>
      </c>
      <c r="S101" s="26">
        <v>0.18061635923675901</v>
      </c>
      <c r="T101" s="15"/>
      <c r="V101" s="15">
        <f t="shared" si="1"/>
        <v>0.57536875458481607</v>
      </c>
    </row>
    <row r="102" spans="1:22" s="1" customFormat="1" x14ac:dyDescent="0.2">
      <c r="A102" s="1">
        <v>2011</v>
      </c>
      <c r="B102" s="1">
        <v>4</v>
      </c>
      <c r="D102" s="1">
        <v>2011</v>
      </c>
      <c r="E102" s="1">
        <v>4</v>
      </c>
      <c r="F102" s="10">
        <v>2.8532037365585401</v>
      </c>
      <c r="G102" s="11">
        <v>0.45486287401839398</v>
      </c>
      <c r="H102" s="12">
        <v>1.11363788965346</v>
      </c>
      <c r="I102" s="13">
        <v>2.9745446152395698</v>
      </c>
      <c r="J102" s="14">
        <v>3.0986893227241898</v>
      </c>
      <c r="K102" s="11">
        <v>1.18970823663423</v>
      </c>
      <c r="L102" s="12">
        <v>1.17733861630827</v>
      </c>
      <c r="M102" s="13">
        <v>3.0509912700098001</v>
      </c>
      <c r="N102" s="14">
        <v>2.9922107071240398</v>
      </c>
      <c r="O102" s="11">
        <v>1.7293330837405301</v>
      </c>
      <c r="P102" s="12">
        <v>1.4568969143384101</v>
      </c>
      <c r="Q102" s="13">
        <v>2.8177507011527601</v>
      </c>
      <c r="R102" s="24">
        <v>-5.47265888479367E-2</v>
      </c>
      <c r="S102" s="26">
        <v>-1.8242196282644601E-2</v>
      </c>
      <c r="T102" s="15"/>
      <c r="V102" s="15">
        <f t="shared" si="1"/>
        <v>0.37651019906541239</v>
      </c>
    </row>
    <row r="103" spans="1:22" s="1" customFormat="1" x14ac:dyDescent="0.2">
      <c r="A103" s="1">
        <v>2011</v>
      </c>
      <c r="B103" s="1">
        <v>5</v>
      </c>
      <c r="D103" s="1">
        <v>2011</v>
      </c>
      <c r="E103" s="1">
        <v>5</v>
      </c>
      <c r="F103" s="10">
        <v>2.0190293271830702</v>
      </c>
      <c r="G103" s="11">
        <v>-0.56461237942376696</v>
      </c>
      <c r="H103" s="12">
        <v>0.93968116733665497</v>
      </c>
      <c r="I103" s="13">
        <v>2.83177911078455</v>
      </c>
      <c r="J103" s="14">
        <v>2.8532037365584402</v>
      </c>
      <c r="K103" s="11">
        <v>0.45486287401840703</v>
      </c>
      <c r="L103" s="12">
        <v>1.11363788965343</v>
      </c>
      <c r="M103" s="13">
        <v>2.97454461523966</v>
      </c>
      <c r="N103" s="14">
        <v>3.0986893227241699</v>
      </c>
      <c r="O103" s="11">
        <v>1.18970823663423</v>
      </c>
      <c r="P103" s="12">
        <v>1.17733861630829</v>
      </c>
      <c r="Q103" s="13">
        <v>3.0509912700098201</v>
      </c>
      <c r="R103" s="24">
        <v>-0.51433516125088397</v>
      </c>
      <c r="S103" s="26">
        <v>-0.189687250032928</v>
      </c>
      <c r="T103" s="15"/>
      <c r="V103" s="15">
        <f t="shared" si="1"/>
        <v>0.20506514531512901</v>
      </c>
    </row>
    <row r="104" spans="1:22" s="1" customFormat="1" x14ac:dyDescent="0.2">
      <c r="A104" s="1">
        <v>2011</v>
      </c>
      <c r="B104" s="1">
        <v>6</v>
      </c>
      <c r="D104" s="1">
        <v>2011</v>
      </c>
      <c r="E104" s="1">
        <v>6</v>
      </c>
      <c r="F104" s="10">
        <v>0.87813323163895296</v>
      </c>
      <c r="G104" s="11">
        <v>-1.53241063112321</v>
      </c>
      <c r="H104" s="12">
        <v>0.63269195720832005</v>
      </c>
      <c r="I104" s="13">
        <v>2.3867378538558799</v>
      </c>
      <c r="J104" s="14">
        <v>2.01902932718304</v>
      </c>
      <c r="K104" s="11">
        <v>-0.56461237942368503</v>
      </c>
      <c r="L104" s="12">
        <v>0.93968116733657503</v>
      </c>
      <c r="M104" s="13">
        <v>2.8317791107845398</v>
      </c>
      <c r="N104" s="14">
        <v>2.8532037365584499</v>
      </c>
      <c r="O104" s="11">
        <v>0.45486287401839098</v>
      </c>
      <c r="P104" s="12">
        <v>1.11363788965343</v>
      </c>
      <c r="Q104" s="13">
        <v>2.9745446152396502</v>
      </c>
      <c r="R104" s="24">
        <v>-0.88324675631274896</v>
      </c>
      <c r="S104" s="26">
        <v>-0.48410283547049499</v>
      </c>
      <c r="T104" s="15"/>
      <c r="V104" s="15">
        <f t="shared" si="1"/>
        <v>-8.935044012243798E-2</v>
      </c>
    </row>
    <row r="105" spans="1:22" s="1" customFormat="1" x14ac:dyDescent="0.2">
      <c r="A105" s="1">
        <v>2011</v>
      </c>
      <c r="B105" s="1">
        <v>7</v>
      </c>
      <c r="D105" s="1">
        <v>2011</v>
      </c>
      <c r="E105" s="1">
        <v>7</v>
      </c>
      <c r="F105" s="10">
        <v>-8.9907531455974299E-2</v>
      </c>
      <c r="G105" s="11">
        <v>-2.0185100354706198</v>
      </c>
      <c r="H105" s="12">
        <v>-0.31371738447156799</v>
      </c>
      <c r="I105" s="13">
        <v>2.0718239359383701</v>
      </c>
      <c r="J105" s="14">
        <v>0.87813323163894397</v>
      </c>
      <c r="K105" s="11">
        <v>-1.5324106311233401</v>
      </c>
      <c r="L105" s="12">
        <v>0.63269195720829097</v>
      </c>
      <c r="M105" s="13">
        <v>2.3867378538559598</v>
      </c>
      <c r="N105" s="14">
        <v>2.0190293271830599</v>
      </c>
      <c r="O105" s="11">
        <v>-0.56461237942366804</v>
      </c>
      <c r="P105" s="12">
        <v>0.93968116733652896</v>
      </c>
      <c r="Q105" s="13">
        <v>2.8317791107845598</v>
      </c>
      <c r="R105" s="24">
        <v>-0.51124054052130596</v>
      </c>
      <c r="S105" s="26">
        <v>-0.170413513507092</v>
      </c>
      <c r="T105" s="15"/>
      <c r="V105" s="15">
        <f t="shared" si="1"/>
        <v>0.22433888184096501</v>
      </c>
    </row>
    <row r="106" spans="1:22" s="1" customFormat="1" x14ac:dyDescent="0.2">
      <c r="A106" s="1">
        <v>2011</v>
      </c>
      <c r="B106" s="1">
        <v>8</v>
      </c>
      <c r="D106" s="1">
        <v>2011</v>
      </c>
      <c r="E106" s="1">
        <v>8</v>
      </c>
      <c r="F106" s="10">
        <v>-1.07871519774504</v>
      </c>
      <c r="G106" s="11">
        <v>-2.4988520999437598</v>
      </c>
      <c r="H106" s="12">
        <v>-1.4042618166585501</v>
      </c>
      <c r="I106" s="13">
        <v>2.02499658409219</v>
      </c>
      <c r="J106" s="14">
        <v>-8.9907531456039996E-2</v>
      </c>
      <c r="K106" s="11">
        <v>-2.0185100354705798</v>
      </c>
      <c r="L106" s="12">
        <v>-0.31371738447158598</v>
      </c>
      <c r="M106" s="13">
        <v>2.0718239359383901</v>
      </c>
      <c r="N106" s="14">
        <v>0.87813323163891999</v>
      </c>
      <c r="O106" s="11">
        <v>-1.5324106311233201</v>
      </c>
      <c r="P106" s="12">
        <v>0.63269195720831095</v>
      </c>
      <c r="Q106" s="13">
        <v>2.3867378538559398</v>
      </c>
      <c r="R106" s="24">
        <v>-0.336968738695966</v>
      </c>
      <c r="S106" s="26">
        <v>-0.28273642640574098</v>
      </c>
      <c r="T106" s="15"/>
      <c r="V106" s="15">
        <f t="shared" si="1"/>
        <v>0.11201596894231602</v>
      </c>
    </row>
    <row r="107" spans="1:22" s="1" customFormat="1" x14ac:dyDescent="0.2">
      <c r="A107" s="1">
        <v>2011</v>
      </c>
      <c r="B107" s="1">
        <v>9</v>
      </c>
      <c r="D107" s="1">
        <v>2011</v>
      </c>
      <c r="E107" s="1">
        <v>9</v>
      </c>
      <c r="F107" s="10">
        <v>-2.1941859299696498</v>
      </c>
      <c r="G107" s="11">
        <v>-3.1126234071857302</v>
      </c>
      <c r="H107" s="12">
        <v>-2.4566053082599</v>
      </c>
      <c r="I107" s="13">
        <v>2.4096724620193699</v>
      </c>
      <c r="J107" s="14">
        <v>-1.07871519774508</v>
      </c>
      <c r="K107" s="11">
        <v>-2.4988520999437398</v>
      </c>
      <c r="L107" s="12">
        <v>-1.4042618166585199</v>
      </c>
      <c r="M107" s="13">
        <v>2.02499658409215</v>
      </c>
      <c r="N107" s="14">
        <v>-8.9907531456050405E-2</v>
      </c>
      <c r="O107" s="11">
        <v>-2.0185100354705399</v>
      </c>
      <c r="P107" s="12">
        <v>-0.31371738447155001</v>
      </c>
      <c r="Q107" s="13">
        <v>2.0718239359384198</v>
      </c>
      <c r="R107" s="24">
        <v>-0.334271944476977</v>
      </c>
      <c r="S107" s="26">
        <v>-0.394160407898062</v>
      </c>
      <c r="T107" s="15"/>
      <c r="V107" s="15">
        <f t="shared" si="1"/>
        <v>5.9198744999500175E-4</v>
      </c>
    </row>
    <row r="108" spans="1:22" s="1" customFormat="1" x14ac:dyDescent="0.2">
      <c r="A108" s="1">
        <v>2011</v>
      </c>
      <c r="B108" s="1">
        <v>10</v>
      </c>
      <c r="D108" s="1">
        <v>2011</v>
      </c>
      <c r="E108" s="1">
        <v>10</v>
      </c>
      <c r="F108" s="10">
        <v>-3.5305031465605499</v>
      </c>
      <c r="G108" s="11">
        <v>-3.8495100970882601</v>
      </c>
      <c r="H108" s="12">
        <v>-2.62702792297751</v>
      </c>
      <c r="I108" s="13">
        <v>2.5197118524267199</v>
      </c>
      <c r="J108" s="14">
        <v>-2.1941859299697701</v>
      </c>
      <c r="K108" s="11">
        <v>-3.1126234071859198</v>
      </c>
      <c r="L108" s="12">
        <v>-2.4566053082599701</v>
      </c>
      <c r="M108" s="13">
        <v>2.4096724620194099</v>
      </c>
      <c r="N108" s="14">
        <v>-1.07871519774508</v>
      </c>
      <c r="O108" s="11">
        <v>-2.49885209994373</v>
      </c>
      <c r="P108" s="12">
        <v>-1.4042618166585099</v>
      </c>
      <c r="Q108" s="13">
        <v>2.0249965840920798</v>
      </c>
      <c r="R108" s="24">
        <v>-1.0460889135189699</v>
      </c>
      <c r="S108" s="26">
        <v>-0.34869630450632799</v>
      </c>
      <c r="T108" s="15"/>
      <c r="V108" s="15">
        <f t="shared" si="1"/>
        <v>4.6056090841729014E-2</v>
      </c>
    </row>
    <row r="109" spans="1:22" s="1" customFormat="1" x14ac:dyDescent="0.2">
      <c r="A109" s="1">
        <v>2011</v>
      </c>
      <c r="B109" s="1">
        <v>11</v>
      </c>
      <c r="D109" s="1">
        <v>2011</v>
      </c>
      <c r="E109" s="1">
        <v>11</v>
      </c>
      <c r="F109" s="10">
        <v>-4.3626635864027703</v>
      </c>
      <c r="G109" s="11">
        <v>-3.50462130542047</v>
      </c>
      <c r="H109" s="12">
        <v>-2.11473888919422</v>
      </c>
      <c r="I109" s="13">
        <v>1.6004107038786499</v>
      </c>
      <c r="J109" s="14">
        <v>-3.5305031465605401</v>
      </c>
      <c r="K109" s="11">
        <v>-3.8495100970882601</v>
      </c>
      <c r="L109" s="12">
        <v>-2.6270279229775402</v>
      </c>
      <c r="M109" s="13">
        <v>2.5197118524266902</v>
      </c>
      <c r="N109" s="14">
        <v>-2.1941859299697701</v>
      </c>
      <c r="O109" s="11">
        <v>-3.1126234071859198</v>
      </c>
      <c r="P109" s="12">
        <v>-2.4566053082599701</v>
      </c>
      <c r="Q109" s="13">
        <v>2.4096724620193899</v>
      </c>
      <c r="R109" s="24">
        <v>-1.1190640481640399</v>
      </c>
      <c r="S109" s="26">
        <v>-0.72171765389432696</v>
      </c>
      <c r="T109" s="15"/>
      <c r="V109" s="15">
        <f t="shared" si="1"/>
        <v>-0.32696525854626995</v>
      </c>
    </row>
    <row r="110" spans="1:22" s="1" customFormat="1" x14ac:dyDescent="0.2">
      <c r="A110" s="1">
        <v>2011</v>
      </c>
      <c r="B110" s="1">
        <v>12</v>
      </c>
      <c r="D110" s="1">
        <v>2011</v>
      </c>
      <c r="E110" s="1">
        <v>12</v>
      </c>
      <c r="F110" s="10">
        <v>-4.5078716105088397</v>
      </c>
      <c r="G110" s="11">
        <v>-2.2068022908020999</v>
      </c>
      <c r="H110" s="12">
        <v>-1.11109484485419</v>
      </c>
      <c r="I110" s="13">
        <v>0.19960178561748501</v>
      </c>
      <c r="J110" s="14">
        <v>-4.3626635864027703</v>
      </c>
      <c r="K110" s="11">
        <v>-3.50462130542047</v>
      </c>
      <c r="L110" s="12">
        <v>-2.1147388891942298</v>
      </c>
      <c r="M110" s="13">
        <v>1.6004107038786699</v>
      </c>
      <c r="N110" s="14">
        <v>-3.5305031465605401</v>
      </c>
      <c r="O110" s="11">
        <v>-3.8495100970882499</v>
      </c>
      <c r="P110" s="12">
        <v>-2.6270279229775499</v>
      </c>
      <c r="Q110" s="13">
        <v>2.51971185242666</v>
      </c>
      <c r="R110" s="24">
        <v>-0.82892475343704097</v>
      </c>
      <c r="S110" s="26">
        <v>-0.99802590504001598</v>
      </c>
      <c r="T110" s="15"/>
      <c r="V110" s="15">
        <f t="shared" si="1"/>
        <v>-0.60327350969195903</v>
      </c>
    </row>
    <row r="111" spans="1:22" s="1" customFormat="1" x14ac:dyDescent="0.2">
      <c r="A111" s="1">
        <v>2012</v>
      </c>
      <c r="B111" s="1">
        <v>1</v>
      </c>
      <c r="D111" s="1">
        <v>2012</v>
      </c>
      <c r="E111" s="1">
        <v>1</v>
      </c>
      <c r="F111" s="10">
        <v>-4.1760779135385198</v>
      </c>
      <c r="G111" s="11">
        <v>-0.56748914467521006</v>
      </c>
      <c r="H111" s="12">
        <v>-0.120206748206244</v>
      </c>
      <c r="I111" s="13">
        <v>-0.67955676011778599</v>
      </c>
      <c r="J111" s="14">
        <v>-4.5078716105088903</v>
      </c>
      <c r="K111" s="11">
        <v>-2.2068022908021501</v>
      </c>
      <c r="L111" s="12">
        <v>-1.11109484485416</v>
      </c>
      <c r="M111" s="13">
        <v>0.19960178561756201</v>
      </c>
      <c r="N111" s="14">
        <v>-4.3626635864027401</v>
      </c>
      <c r="O111" s="11">
        <v>-3.5046213054204598</v>
      </c>
      <c r="P111" s="12">
        <v>-2.11473888919424</v>
      </c>
      <c r="Q111" s="13">
        <v>1.6004107038786799</v>
      </c>
      <c r="R111" s="24">
        <v>-0.64557457475345603</v>
      </c>
      <c r="S111" s="26">
        <v>-0.21519152491782101</v>
      </c>
      <c r="T111" s="15"/>
      <c r="V111" s="15">
        <f t="shared" si="1"/>
        <v>0.179560870430236</v>
      </c>
    </row>
    <row r="112" spans="1:22" s="1" customFormat="1" x14ac:dyDescent="0.2">
      <c r="A112" s="1">
        <v>2012</v>
      </c>
      <c r="B112" s="1">
        <v>2</v>
      </c>
      <c r="D112" s="1">
        <v>2012</v>
      </c>
      <c r="E112" s="1">
        <v>2</v>
      </c>
      <c r="F112" s="10">
        <v>-3.812979592599</v>
      </c>
      <c r="G112" s="11">
        <v>0.60489620122260901</v>
      </c>
      <c r="H112" s="12">
        <v>0.78196043822560302</v>
      </c>
      <c r="I112" s="13">
        <v>-0.64894989262514102</v>
      </c>
      <c r="J112" s="14">
        <v>-4.1760779135385002</v>
      </c>
      <c r="K112" s="11">
        <v>-0.56748914467521905</v>
      </c>
      <c r="L112" s="12">
        <v>-0.120206748206256</v>
      </c>
      <c r="M112" s="13">
        <v>-0.67955676011784605</v>
      </c>
      <c r="N112" s="14">
        <v>-4.5078716105089001</v>
      </c>
      <c r="O112" s="11">
        <v>-2.2068022908021598</v>
      </c>
      <c r="P112" s="12">
        <v>-1.11109484485415</v>
      </c>
      <c r="Q112" s="13">
        <v>0.19960178561758099</v>
      </c>
      <c r="R112" s="24">
        <v>-0.529781807890365</v>
      </c>
      <c r="S112" s="26">
        <v>-0.39178546088127603</v>
      </c>
      <c r="T112" s="15"/>
      <c r="V112" s="15">
        <f t="shared" si="1"/>
        <v>2.9669344667809794E-3</v>
      </c>
    </row>
    <row r="113" spans="1:22" s="1" customFormat="1" x14ac:dyDescent="0.2">
      <c r="A113" s="1">
        <v>2012</v>
      </c>
      <c r="B113" s="1">
        <v>3</v>
      </c>
      <c r="D113" s="1">
        <v>2012</v>
      </c>
      <c r="E113" s="1">
        <v>3</v>
      </c>
      <c r="F113" s="10">
        <v>-3.70603126937378</v>
      </c>
      <c r="G113" s="11">
        <v>1.1477251323350699</v>
      </c>
      <c r="H113" s="12">
        <v>1.3147155925487</v>
      </c>
      <c r="I113" s="13">
        <v>-5.3416950533456298E-2</v>
      </c>
      <c r="J113" s="14">
        <v>-3.8129795925990302</v>
      </c>
      <c r="K113" s="11">
        <v>0.60489620122253296</v>
      </c>
      <c r="L113" s="12">
        <v>0.78196043822558203</v>
      </c>
      <c r="M113" s="13">
        <v>-0.64894989262512204</v>
      </c>
      <c r="N113" s="14">
        <v>-4.1760779135385002</v>
      </c>
      <c r="O113" s="11">
        <v>-0.56748914467519296</v>
      </c>
      <c r="P113" s="12">
        <v>-0.120206748206272</v>
      </c>
      <c r="Q113" s="13">
        <v>-0.67955676011784705</v>
      </c>
      <c r="R113" s="24">
        <v>-0.64385195842295595</v>
      </c>
      <c r="S113" s="26">
        <v>-0.60640278035560202</v>
      </c>
      <c r="T113" s="15"/>
      <c r="V113" s="15">
        <f t="shared" si="1"/>
        <v>-0.21165038500754502</v>
      </c>
    </row>
    <row r="114" spans="1:22" s="1" customFormat="1" x14ac:dyDescent="0.2">
      <c r="A114" s="1">
        <v>2012</v>
      </c>
      <c r="B114" s="1">
        <v>4</v>
      </c>
      <c r="D114" s="1">
        <v>2012</v>
      </c>
      <c r="E114" s="1">
        <v>4</v>
      </c>
      <c r="F114" s="10">
        <v>-3.9545956814499199</v>
      </c>
      <c r="G114" s="11">
        <v>1.0936644984689901</v>
      </c>
      <c r="H114" s="12">
        <v>1.1257023143498299</v>
      </c>
      <c r="I114" s="13">
        <v>0.84803127696316505</v>
      </c>
      <c r="J114" s="14">
        <v>-3.7060312693738</v>
      </c>
      <c r="K114" s="11">
        <v>1.1477251323350799</v>
      </c>
      <c r="L114" s="12">
        <v>1.31471559254867</v>
      </c>
      <c r="M114" s="13">
        <v>-5.3416950533462702E-2</v>
      </c>
      <c r="N114" s="14">
        <v>-3.8129795925990502</v>
      </c>
      <c r="O114" s="11">
        <v>0.60489620122252297</v>
      </c>
      <c r="P114" s="12">
        <v>0.78196043822559602</v>
      </c>
      <c r="Q114" s="13">
        <v>-0.64894989262511105</v>
      </c>
      <c r="R114" s="24">
        <v>-0.18491304388621499</v>
      </c>
      <c r="S114" s="26">
        <v>-6.16376812954001E-2</v>
      </c>
      <c r="T114" s="15"/>
      <c r="V114" s="15">
        <f t="shared" si="1"/>
        <v>0.33311471405265691</v>
      </c>
    </row>
    <row r="115" spans="1:22" s="1" customFormat="1" x14ac:dyDescent="0.2">
      <c r="A115" s="1">
        <v>2012</v>
      </c>
      <c r="B115" s="1">
        <v>5</v>
      </c>
      <c r="D115" s="1">
        <v>2012</v>
      </c>
      <c r="E115" s="1">
        <v>5</v>
      </c>
      <c r="F115" s="10">
        <v>-4.60208747208332</v>
      </c>
      <c r="G115" s="11">
        <v>0.456646428743397</v>
      </c>
      <c r="H115" s="12">
        <v>0.27917338932317898</v>
      </c>
      <c r="I115" s="13">
        <v>1.9071058577536699</v>
      </c>
      <c r="J115" s="14">
        <v>-3.9545956814499199</v>
      </c>
      <c r="K115" s="11">
        <v>1.09366449846905</v>
      </c>
      <c r="L115" s="12">
        <v>1.1257023143498599</v>
      </c>
      <c r="M115" s="13">
        <v>0.84803127696316405</v>
      </c>
      <c r="N115" s="14">
        <v>-3.7060312693737898</v>
      </c>
      <c r="O115" s="11">
        <v>1.1477251323351001</v>
      </c>
      <c r="P115" s="12">
        <v>1.3147155925487</v>
      </c>
      <c r="Q115" s="13">
        <v>-5.3416950533429999E-2</v>
      </c>
      <c r="R115" s="24">
        <v>-0.33563655953280602</v>
      </c>
      <c r="S115" s="26">
        <v>-0.173516534473002</v>
      </c>
      <c r="T115" s="15"/>
      <c r="V115" s="15">
        <f t="shared" si="1"/>
        <v>0.22123586087505501</v>
      </c>
    </row>
    <row r="116" spans="1:22" s="1" customFormat="1" x14ac:dyDescent="0.2">
      <c r="A116" s="1">
        <v>2012</v>
      </c>
      <c r="B116" s="1">
        <v>6</v>
      </c>
      <c r="D116" s="1">
        <v>2012</v>
      </c>
      <c r="E116" s="1">
        <v>6</v>
      </c>
      <c r="F116" s="10">
        <v>-5.3206111193229599</v>
      </c>
      <c r="G116" s="11">
        <v>-0.25969393137394198</v>
      </c>
      <c r="H116" s="12">
        <v>-0.434628402090667</v>
      </c>
      <c r="I116" s="13">
        <v>2.4541870950311102</v>
      </c>
      <c r="J116" s="14">
        <v>-4.6020874720832596</v>
      </c>
      <c r="K116" s="11">
        <v>0.45664642874349798</v>
      </c>
      <c r="L116" s="12">
        <v>0.27917338932318497</v>
      </c>
      <c r="M116" s="13">
        <v>1.90710585775362</v>
      </c>
      <c r="N116" s="14">
        <v>-3.9545956814499301</v>
      </c>
      <c r="O116" s="11">
        <v>1.09366449846904</v>
      </c>
      <c r="P116" s="12">
        <v>1.1257023143498499</v>
      </c>
      <c r="Q116" s="13">
        <v>0.84803127696321201</v>
      </c>
      <c r="R116" s="24">
        <v>-0.50618591977778804</v>
      </c>
      <c r="S116" s="26">
        <v>-0.342245174398917</v>
      </c>
      <c r="T116" s="15"/>
      <c r="V116" s="15">
        <f t="shared" si="1"/>
        <v>5.250722094914001E-2</v>
      </c>
    </row>
    <row r="117" spans="1:22" s="1" customFormat="1" x14ac:dyDescent="0.2">
      <c r="A117" s="1">
        <v>2012</v>
      </c>
      <c r="B117" s="1">
        <v>7</v>
      </c>
      <c r="D117" s="1">
        <v>2012</v>
      </c>
      <c r="E117" s="1">
        <v>7</v>
      </c>
      <c r="F117" s="10">
        <v>-5.5278762129669898</v>
      </c>
      <c r="G117" s="11">
        <v>-0.18879745294386499</v>
      </c>
      <c r="H117" s="12">
        <v>-0.41590919789078701</v>
      </c>
      <c r="I117" s="13">
        <v>1.9764476013018399</v>
      </c>
      <c r="J117" s="14">
        <v>-5.3206111193229804</v>
      </c>
      <c r="K117" s="11">
        <v>-0.259693931373917</v>
      </c>
      <c r="L117" s="12">
        <v>-0.43462840209069098</v>
      </c>
      <c r="M117" s="13">
        <v>2.4541870950310898</v>
      </c>
      <c r="N117" s="14">
        <v>-4.6020874720832596</v>
      </c>
      <c r="O117" s="11">
        <v>0.45664642874349298</v>
      </c>
      <c r="P117" s="12">
        <v>0.27917338932319202</v>
      </c>
      <c r="Q117" s="13">
        <v>1.90710585775363</v>
      </c>
      <c r="R117" s="24">
        <v>-1.0070930850291</v>
      </c>
      <c r="S117" s="26">
        <v>-0.33569769500970398</v>
      </c>
      <c r="T117" s="15"/>
      <c r="V117" s="15">
        <f t="shared" si="1"/>
        <v>5.9054700338353028E-2</v>
      </c>
    </row>
    <row r="118" spans="1:22" s="1" customFormat="1" x14ac:dyDescent="0.2">
      <c r="A118" s="1">
        <v>2012</v>
      </c>
      <c r="B118" s="1">
        <v>8</v>
      </c>
      <c r="D118" s="1">
        <v>2012</v>
      </c>
      <c r="E118" s="1">
        <v>8</v>
      </c>
      <c r="F118" s="10">
        <v>-5.1918662981702504</v>
      </c>
      <c r="G118" s="11">
        <v>0.67679923628661898</v>
      </c>
      <c r="H118" s="12">
        <v>0.41807087245892999</v>
      </c>
      <c r="I118" s="13">
        <v>0.89895059750513395</v>
      </c>
      <c r="J118" s="14">
        <v>-5.5278762129669898</v>
      </c>
      <c r="K118" s="11">
        <v>-0.18879745294382699</v>
      </c>
      <c r="L118" s="12">
        <v>-0.41590919789080699</v>
      </c>
      <c r="M118" s="13">
        <v>1.9764476013018799</v>
      </c>
      <c r="N118" s="14">
        <v>-5.3206111193229804</v>
      </c>
      <c r="O118" s="11">
        <v>-0.259693931373915</v>
      </c>
      <c r="P118" s="12">
        <v>-0.43462840209070103</v>
      </c>
      <c r="Q118" s="13">
        <v>2.45418709503108</v>
      </c>
      <c r="R118" s="24">
        <v>-0.79914238473182198</v>
      </c>
      <c r="S118" s="26">
        <v>-0.602078489920295</v>
      </c>
      <c r="T118" s="15"/>
      <c r="V118" s="15">
        <f t="shared" si="1"/>
        <v>-0.207326094572238</v>
      </c>
    </row>
    <row r="119" spans="1:22" s="1" customFormat="1" x14ac:dyDescent="0.2">
      <c r="A119" s="1">
        <v>2012</v>
      </c>
      <c r="B119" s="1">
        <v>9</v>
      </c>
      <c r="D119" s="1">
        <v>2012</v>
      </c>
      <c r="E119" s="1">
        <v>9</v>
      </c>
      <c r="F119" s="10">
        <v>-4.8252207388655304</v>
      </c>
      <c r="G119" s="11">
        <v>1.65468392927028</v>
      </c>
      <c r="H119" s="12">
        <v>1.4091940236212399</v>
      </c>
      <c r="I119" s="13">
        <v>0.10224154714572201</v>
      </c>
      <c r="J119" s="14">
        <v>-5.1918662981702797</v>
      </c>
      <c r="K119" s="11">
        <v>0.67679923628655003</v>
      </c>
      <c r="L119" s="12">
        <v>0.41807087245889502</v>
      </c>
      <c r="M119" s="13">
        <v>0.89895059750525796</v>
      </c>
      <c r="N119" s="14">
        <v>-5.5278762129669499</v>
      </c>
      <c r="O119" s="11">
        <v>-0.18879745294380301</v>
      </c>
      <c r="P119" s="12">
        <v>-0.41590919789081099</v>
      </c>
      <c r="Q119" s="13">
        <v>1.9764476013018599</v>
      </c>
      <c r="R119" s="24">
        <v>-0.66388016033409603</v>
      </c>
      <c r="S119" s="26">
        <v>-0.82337187669832501</v>
      </c>
      <c r="T119" s="15"/>
      <c r="V119" s="15">
        <f t="shared" si="1"/>
        <v>-0.42861948135026801</v>
      </c>
    </row>
    <row r="120" spans="1:22" s="1" customFormat="1" x14ac:dyDescent="0.2">
      <c r="A120" s="1">
        <v>2012</v>
      </c>
      <c r="B120" s="1">
        <v>10</v>
      </c>
      <c r="D120" s="1">
        <v>2012</v>
      </c>
      <c r="E120" s="1">
        <v>10</v>
      </c>
      <c r="F120" s="10">
        <v>-4.9975562523821599</v>
      </c>
      <c r="G120" s="11">
        <v>1.90386892096359</v>
      </c>
      <c r="H120" s="12">
        <v>2.0107522517804299</v>
      </c>
      <c r="I120" s="13">
        <v>5.9258954179507703E-2</v>
      </c>
      <c r="J120" s="14">
        <v>-4.8252207388655197</v>
      </c>
      <c r="K120" s="11">
        <v>1.65468392927029</v>
      </c>
      <c r="L120" s="12">
        <v>1.4091940236211999</v>
      </c>
      <c r="M120" s="13">
        <v>0.10224154714580599</v>
      </c>
      <c r="N120" s="14">
        <v>-5.1918662981702699</v>
      </c>
      <c r="O120" s="11">
        <v>0.67679923628654004</v>
      </c>
      <c r="P120" s="12">
        <v>0.41807087245885599</v>
      </c>
      <c r="Q120" s="13">
        <v>0.898950597505211</v>
      </c>
      <c r="R120" s="24">
        <v>-0.73624366774437999</v>
      </c>
      <c r="S120" s="26">
        <v>-0.245414555914794</v>
      </c>
      <c r="T120" s="15"/>
      <c r="V120" s="15">
        <f t="shared" si="1"/>
        <v>0.14933783943326301</v>
      </c>
    </row>
    <row r="121" spans="1:22" s="1" customFormat="1" x14ac:dyDescent="0.2">
      <c r="A121" s="1">
        <v>2012</v>
      </c>
      <c r="B121" s="1">
        <v>11</v>
      </c>
      <c r="D121" s="1">
        <v>2012</v>
      </c>
      <c r="E121" s="1">
        <v>11</v>
      </c>
      <c r="F121" s="10">
        <v>-5.6422130894603599</v>
      </c>
      <c r="G121" s="11">
        <v>1.3908222130096299</v>
      </c>
      <c r="H121" s="12">
        <v>2.13805427662989</v>
      </c>
      <c r="I121" s="13">
        <v>0.61592488224590702</v>
      </c>
      <c r="J121" s="14">
        <v>-4.9975562523822497</v>
      </c>
      <c r="K121" s="11">
        <v>1.9038689209636099</v>
      </c>
      <c r="L121" s="12">
        <v>2.01075225178039</v>
      </c>
      <c r="M121" s="13">
        <v>5.9258954179495699E-2</v>
      </c>
      <c r="N121" s="14">
        <v>-4.8252207388655197</v>
      </c>
      <c r="O121" s="11">
        <v>1.6546839292702999</v>
      </c>
      <c r="P121" s="12">
        <v>1.4091940236212099</v>
      </c>
      <c r="Q121" s="13">
        <v>0.10224154714577199</v>
      </c>
      <c r="R121" s="24">
        <v>-1.2181265521537099</v>
      </c>
      <c r="S121" s="26">
        <v>-0.65145673996604203</v>
      </c>
      <c r="T121" s="15"/>
      <c r="V121" s="15">
        <f t="shared" si="1"/>
        <v>-0.25670434461798503</v>
      </c>
    </row>
    <row r="122" spans="1:22" s="1" customFormat="1" x14ac:dyDescent="0.2">
      <c r="A122" s="1">
        <v>2012</v>
      </c>
      <c r="B122" s="1">
        <v>12</v>
      </c>
      <c r="D122" s="1">
        <v>2012</v>
      </c>
      <c r="E122" s="1">
        <v>12</v>
      </c>
      <c r="F122" s="10">
        <v>-6.04492021981918</v>
      </c>
      <c r="G122" s="11">
        <v>1.09679008124641</v>
      </c>
      <c r="H122" s="12">
        <v>1.8036529676890101</v>
      </c>
      <c r="I122" s="13">
        <v>1.1423479620510999</v>
      </c>
      <c r="J122" s="14">
        <v>-5.6422130894603697</v>
      </c>
      <c r="K122" s="11">
        <v>1.3908222130096499</v>
      </c>
      <c r="L122" s="12">
        <v>2.1380542766299002</v>
      </c>
      <c r="M122" s="13">
        <v>0.61592488224589004</v>
      </c>
      <c r="N122" s="14">
        <v>-4.9975562523822603</v>
      </c>
      <c r="O122" s="11">
        <v>1.9038689209636099</v>
      </c>
      <c r="P122" s="12">
        <v>2.0107522517804202</v>
      </c>
      <c r="Q122" s="13">
        <v>5.9258954179495303E-2</v>
      </c>
      <c r="R122" s="24">
        <v>-1.3382469877174801</v>
      </c>
      <c r="S122" s="26">
        <v>-1.0975390692052001</v>
      </c>
      <c r="T122" s="15"/>
      <c r="V122" s="15">
        <f t="shared" si="1"/>
        <v>-0.70278667385714311</v>
      </c>
    </row>
    <row r="123" spans="1:22" s="1" customFormat="1" x14ac:dyDescent="0.2">
      <c r="A123" s="1">
        <v>2013</v>
      </c>
      <c r="B123" s="1">
        <v>1</v>
      </c>
      <c r="D123" s="1">
        <v>2013</v>
      </c>
      <c r="E123" s="1">
        <v>1</v>
      </c>
      <c r="F123" s="10">
        <v>-5.95590174602878</v>
      </c>
      <c r="G123" s="11">
        <v>1.3484197947854799</v>
      </c>
      <c r="H123" s="12">
        <v>1.5097123523935301</v>
      </c>
      <c r="I123" s="13">
        <v>1.2420910551603299</v>
      </c>
      <c r="J123" s="14">
        <v>-6.0449202198191703</v>
      </c>
      <c r="K123" s="11">
        <v>1.09679008124638</v>
      </c>
      <c r="L123" s="12">
        <v>1.8036529676889901</v>
      </c>
      <c r="M123" s="13">
        <v>1.1423479620510899</v>
      </c>
      <c r="N123" s="14">
        <v>-5.6422130894603599</v>
      </c>
      <c r="O123" s="11">
        <v>1.3908222130096499</v>
      </c>
      <c r="P123" s="12">
        <v>2.1380542766299002</v>
      </c>
      <c r="Q123" s="13">
        <v>0.61592488224588904</v>
      </c>
      <c r="R123" s="24">
        <v>-0.48941110349795802</v>
      </c>
      <c r="S123" s="26">
        <v>-0.16313703449931899</v>
      </c>
      <c r="T123" s="15"/>
      <c r="V123" s="15">
        <f t="shared" si="1"/>
        <v>0.23161536084873802</v>
      </c>
    </row>
    <row r="124" spans="1:22" s="1" customFormat="1" x14ac:dyDescent="0.2">
      <c r="A124" s="1">
        <v>2013</v>
      </c>
      <c r="B124" s="1">
        <v>2</v>
      </c>
      <c r="D124" s="1">
        <v>2013</v>
      </c>
      <c r="E124" s="1">
        <v>2</v>
      </c>
      <c r="F124" s="10">
        <v>-5.5952217261216903</v>
      </c>
      <c r="G124" s="11">
        <v>1.9694276678748099</v>
      </c>
      <c r="H124" s="12">
        <v>1.2221906079034801</v>
      </c>
      <c r="I124" s="13">
        <v>1.1162165408250599</v>
      </c>
      <c r="J124" s="14">
        <v>-5.9559017460287897</v>
      </c>
      <c r="K124" s="11">
        <v>1.3484197947854899</v>
      </c>
      <c r="L124" s="12">
        <v>1.5097123523935301</v>
      </c>
      <c r="M124" s="13">
        <v>1.2420910551603099</v>
      </c>
      <c r="N124" s="14">
        <v>-6.0449202198191703</v>
      </c>
      <c r="O124" s="11">
        <v>1.09679008124637</v>
      </c>
      <c r="P124" s="12">
        <v>1.8036529676889901</v>
      </c>
      <c r="Q124" s="13">
        <v>1.1423479620510799</v>
      </c>
      <c r="R124" s="24">
        <v>-4.6193683510209497E-3</v>
      </c>
      <c r="S124" s="26">
        <v>-0.16467682394965899</v>
      </c>
      <c r="T124" s="15"/>
      <c r="V124" s="15">
        <f t="shared" si="1"/>
        <v>0.23007557139839802</v>
      </c>
    </row>
    <row r="125" spans="1:22" s="1" customFormat="1" x14ac:dyDescent="0.2">
      <c r="A125" s="1">
        <v>2013</v>
      </c>
      <c r="B125" s="1">
        <v>3</v>
      </c>
      <c r="D125" s="1">
        <v>2013</v>
      </c>
      <c r="E125" s="1">
        <v>3</v>
      </c>
      <c r="F125" s="10">
        <v>-5.4337346402707896</v>
      </c>
      <c r="G125" s="11">
        <v>2.2690678449034398</v>
      </c>
      <c r="H125" s="12">
        <v>0.94073762392031401</v>
      </c>
      <c r="I125" s="13">
        <v>1.15951030944959</v>
      </c>
      <c r="J125" s="14">
        <v>-5.5952217261217099</v>
      </c>
      <c r="K125" s="11">
        <v>1.9694276678748099</v>
      </c>
      <c r="L125" s="12">
        <v>1.2221906079034801</v>
      </c>
      <c r="M125" s="13">
        <v>1.11621654082504</v>
      </c>
      <c r="N125" s="14">
        <v>-5.9559017460288199</v>
      </c>
      <c r="O125" s="11">
        <v>1.3484197947854799</v>
      </c>
      <c r="P125" s="12">
        <v>1.5097123523935201</v>
      </c>
      <c r="Q125" s="13">
        <v>1.24209105516028</v>
      </c>
      <c r="R125" s="24">
        <v>0.27832046431257901</v>
      </c>
      <c r="S125" s="26">
        <v>-7.1903335845462005E-2</v>
      </c>
      <c r="T125" s="15"/>
      <c r="V125" s="15">
        <f t="shared" si="1"/>
        <v>0.32284905950259501</v>
      </c>
    </row>
    <row r="126" spans="1:22" s="1" customFormat="1" x14ac:dyDescent="0.2">
      <c r="A126" s="1">
        <v>2013</v>
      </c>
      <c r="B126" s="1">
        <v>4</v>
      </c>
      <c r="D126" s="1">
        <v>2013</v>
      </c>
      <c r="E126" s="1">
        <v>4</v>
      </c>
      <c r="F126" s="10">
        <v>-5.3708865997682702</v>
      </c>
      <c r="G126" s="11">
        <v>2.2787081333244901</v>
      </c>
      <c r="H126" s="12">
        <v>0.52690278629397203</v>
      </c>
      <c r="I126" s="13">
        <v>1.4859208641321999</v>
      </c>
      <c r="J126" s="14">
        <v>-5.43373464027081</v>
      </c>
      <c r="K126" s="11">
        <v>2.2690678449034301</v>
      </c>
      <c r="L126" s="12">
        <v>0.94073762392031801</v>
      </c>
      <c r="M126" s="13">
        <v>1.15951030944962</v>
      </c>
      <c r="N126" s="14">
        <v>-5.5952217261217303</v>
      </c>
      <c r="O126" s="11">
        <v>1.9694276678748099</v>
      </c>
      <c r="P126" s="12">
        <v>1.2221906079034801</v>
      </c>
      <c r="Q126" s="13">
        <v>1.1162165408250599</v>
      </c>
      <c r="R126" s="24">
        <v>-0.77793247656910502</v>
      </c>
      <c r="S126" s="26">
        <v>-0.25931082552303297</v>
      </c>
      <c r="T126" s="15"/>
      <c r="V126" s="15">
        <f t="shared" si="1"/>
        <v>0.13544156982502403</v>
      </c>
    </row>
    <row r="127" spans="1:22" s="1" customFormat="1" x14ac:dyDescent="0.2">
      <c r="A127" s="1">
        <v>2013</v>
      </c>
      <c r="B127" s="1">
        <v>5</v>
      </c>
      <c r="D127" s="1">
        <v>2013</v>
      </c>
      <c r="E127" s="1">
        <v>5</v>
      </c>
      <c r="F127" s="10">
        <v>-5.0642253455550197</v>
      </c>
      <c r="G127" s="11">
        <v>2.48026788265582</v>
      </c>
      <c r="H127" s="12">
        <v>0.29058865114979099</v>
      </c>
      <c r="I127" s="13">
        <v>1.41522266138788</v>
      </c>
      <c r="J127" s="14">
        <v>-5.3708865997682702</v>
      </c>
      <c r="K127" s="11">
        <v>2.2787081333244799</v>
      </c>
      <c r="L127" s="12">
        <v>0.52690278629396703</v>
      </c>
      <c r="M127" s="13">
        <v>1.4859208641322199</v>
      </c>
      <c r="N127" s="14">
        <v>-5.43373464027081</v>
      </c>
      <c r="O127" s="11">
        <v>2.2690678449034198</v>
      </c>
      <c r="P127" s="12">
        <v>0.94073762392031202</v>
      </c>
      <c r="Q127" s="13">
        <v>1.15951030944962</v>
      </c>
      <c r="R127" s="24">
        <v>-0.51560922906315099</v>
      </c>
      <c r="S127" s="26">
        <v>-0.43118056854407799</v>
      </c>
      <c r="T127" s="15"/>
      <c r="V127" s="15">
        <f t="shared" si="1"/>
        <v>-3.6428173196020985E-2</v>
      </c>
    </row>
    <row r="128" spans="1:22" s="1" customFormat="1" x14ac:dyDescent="0.2">
      <c r="A128" s="1">
        <v>2013</v>
      </c>
      <c r="B128" s="1">
        <v>6</v>
      </c>
      <c r="D128" s="1">
        <v>2013</v>
      </c>
      <c r="E128" s="1">
        <v>6</v>
      </c>
      <c r="F128" s="10">
        <v>-4.6365265411523398</v>
      </c>
      <c r="G128" s="11">
        <v>2.7086140202033699</v>
      </c>
      <c r="H128" s="12">
        <v>0.63092421659704101</v>
      </c>
      <c r="I128" s="13">
        <v>0.96622869000589595</v>
      </c>
      <c r="J128" s="14">
        <v>-5.0642253455550099</v>
      </c>
      <c r="K128" s="11">
        <v>2.4802678826558302</v>
      </c>
      <c r="L128" s="12">
        <v>0.29058865114980198</v>
      </c>
      <c r="M128" s="13">
        <v>1.41522266138787</v>
      </c>
      <c r="N128" s="14">
        <v>-5.3708865997682702</v>
      </c>
      <c r="O128" s="11">
        <v>2.2787081333244799</v>
      </c>
      <c r="P128" s="12">
        <v>0.52690278629396603</v>
      </c>
      <c r="Q128" s="13">
        <v>1.4859208641322199</v>
      </c>
      <c r="R128" s="24">
        <v>-0.436042134280129</v>
      </c>
      <c r="S128" s="26">
        <v>-0.57652794663745499</v>
      </c>
      <c r="T128" s="15"/>
      <c r="V128" s="15">
        <f t="shared" si="1"/>
        <v>-0.18177555128939799</v>
      </c>
    </row>
    <row r="129" spans="1:22" s="1" customFormat="1" x14ac:dyDescent="0.2">
      <c r="A129" s="1">
        <v>2013</v>
      </c>
      <c r="B129" s="1">
        <v>7</v>
      </c>
      <c r="D129" s="1">
        <v>2013</v>
      </c>
      <c r="E129" s="1">
        <v>7</v>
      </c>
      <c r="F129" s="10">
        <v>-4.0972709184424998</v>
      </c>
      <c r="G129" s="11">
        <v>3.0932093309875901</v>
      </c>
      <c r="H129" s="12">
        <v>1.3716086845642901</v>
      </c>
      <c r="I129" s="13">
        <v>0.279045907637758</v>
      </c>
      <c r="J129" s="14">
        <v>-4.63652654115237</v>
      </c>
      <c r="K129" s="11">
        <v>2.70861402020335</v>
      </c>
      <c r="L129" s="12">
        <v>0.63092421659704601</v>
      </c>
      <c r="M129" s="13">
        <v>0.96622869000588596</v>
      </c>
      <c r="N129" s="14">
        <v>-5.0642253455550099</v>
      </c>
      <c r="O129" s="11">
        <v>2.48026788265584</v>
      </c>
      <c r="P129" s="12">
        <v>0.29058865114981097</v>
      </c>
      <c r="Q129" s="13">
        <v>1.41522266138788</v>
      </c>
      <c r="R129" s="24">
        <v>0.37647929338442199</v>
      </c>
      <c r="S129" s="26">
        <v>0.12549309779480899</v>
      </c>
      <c r="T129" s="15"/>
      <c r="V129" s="15">
        <f t="shared" si="1"/>
        <v>0.52024549314286594</v>
      </c>
    </row>
    <row r="130" spans="1:22" s="1" customFormat="1" x14ac:dyDescent="0.2">
      <c r="A130" s="1">
        <v>2013</v>
      </c>
      <c r="B130" s="1">
        <v>8</v>
      </c>
      <c r="D130" s="1">
        <v>2013</v>
      </c>
      <c r="E130" s="1">
        <v>8</v>
      </c>
      <c r="F130" s="10">
        <v>-3.51045369686168</v>
      </c>
      <c r="G130" s="11">
        <v>3.2930217480818</v>
      </c>
      <c r="H130" s="12">
        <v>2.1396092578650001</v>
      </c>
      <c r="I130" s="13">
        <v>0.27400240203675003</v>
      </c>
      <c r="J130" s="14">
        <v>-4.09727091844249</v>
      </c>
      <c r="K130" s="11">
        <v>3.0932093309876199</v>
      </c>
      <c r="L130" s="12">
        <v>1.3716086845642801</v>
      </c>
      <c r="M130" s="13">
        <v>0.27904590763774401</v>
      </c>
      <c r="N130" s="14">
        <v>-4.63652654115237</v>
      </c>
      <c r="O130" s="11">
        <v>2.7086140202033402</v>
      </c>
      <c r="P130" s="12">
        <v>0.63092421659704601</v>
      </c>
      <c r="Q130" s="13">
        <v>0.96622869000589995</v>
      </c>
      <c r="R130" s="24">
        <v>0.18372915372869</v>
      </c>
      <c r="S130" s="26">
        <v>0.18673614903770899</v>
      </c>
      <c r="T130" s="15"/>
      <c r="V130" s="15">
        <f t="shared" si="1"/>
        <v>0.58148854438576603</v>
      </c>
    </row>
    <row r="131" spans="1:22" s="1" customFormat="1" x14ac:dyDescent="0.2">
      <c r="A131" s="1">
        <v>2013</v>
      </c>
      <c r="B131" s="1">
        <v>9</v>
      </c>
      <c r="D131" s="1">
        <v>2013</v>
      </c>
      <c r="E131" s="1">
        <v>9</v>
      </c>
      <c r="F131" s="10">
        <v>-2.7817683063678298</v>
      </c>
      <c r="G131" s="11">
        <v>3.5388710484937098</v>
      </c>
      <c r="H131" s="12">
        <v>2.6977539961866901</v>
      </c>
      <c r="I131" s="13">
        <v>0.70165965250669404</v>
      </c>
      <c r="J131" s="14">
        <v>-3.5104536968616999</v>
      </c>
      <c r="K131" s="11">
        <v>3.2930217480817801</v>
      </c>
      <c r="L131" s="12">
        <v>2.1396092578649801</v>
      </c>
      <c r="M131" s="13">
        <v>0.27400240203675502</v>
      </c>
      <c r="N131" s="14">
        <v>-4.09727091844249</v>
      </c>
      <c r="O131" s="11">
        <v>3.0932093309876199</v>
      </c>
      <c r="P131" s="12">
        <v>1.3716086845642801</v>
      </c>
      <c r="Q131" s="13">
        <v>0.279045907637752</v>
      </c>
      <c r="R131" s="24">
        <v>5.9267985925457803E-2</v>
      </c>
      <c r="S131" s="26">
        <v>0.206492144346199</v>
      </c>
      <c r="T131" s="15"/>
      <c r="V131" s="15">
        <f t="shared" si="1"/>
        <v>0.60124453969425606</v>
      </c>
    </row>
    <row r="132" spans="1:22" s="1" customFormat="1" x14ac:dyDescent="0.2">
      <c r="A132" s="1">
        <v>2013</v>
      </c>
      <c r="B132" s="1">
        <v>10</v>
      </c>
      <c r="D132" s="1">
        <v>2013</v>
      </c>
      <c r="E132" s="1">
        <v>10</v>
      </c>
      <c r="F132" s="10">
        <v>-1.99358293198613</v>
      </c>
      <c r="G132" s="11">
        <v>3.7770012595445199</v>
      </c>
      <c r="H132" s="12">
        <v>2.98323620295985</v>
      </c>
      <c r="I132" s="13">
        <v>1.2341102821496099</v>
      </c>
      <c r="J132" s="14">
        <v>-2.7817683063677898</v>
      </c>
      <c r="K132" s="11">
        <v>3.5388710484937498</v>
      </c>
      <c r="L132" s="12">
        <v>2.6977539961866901</v>
      </c>
      <c r="M132" s="13">
        <v>0.70165965250667195</v>
      </c>
      <c r="N132" s="14">
        <v>-3.5104536968616999</v>
      </c>
      <c r="O132" s="11">
        <v>3.2930217480817698</v>
      </c>
      <c r="P132" s="12">
        <v>2.1396092578649801</v>
      </c>
      <c r="Q132" s="13">
        <v>0.27400240203675502</v>
      </c>
      <c r="R132" s="24">
        <v>-1.20909509672424E-2</v>
      </c>
      <c r="S132" s="26">
        <v>-4.0303169890832102E-3</v>
      </c>
      <c r="T132" s="15"/>
      <c r="V132" s="15">
        <f t="shared" ref="V132:V195" si="2">S132+$U$3</f>
        <v>0.39072207835897377</v>
      </c>
    </row>
    <row r="133" spans="1:22" s="1" customFormat="1" x14ac:dyDescent="0.2">
      <c r="A133" s="1">
        <v>2013</v>
      </c>
      <c r="B133" s="1">
        <v>11</v>
      </c>
      <c r="D133" s="1">
        <v>2013</v>
      </c>
      <c r="E133" s="1">
        <v>11</v>
      </c>
      <c r="F133" s="10">
        <v>-1.1686692683527999</v>
      </c>
      <c r="G133" s="11">
        <v>4.0749927437771198</v>
      </c>
      <c r="H133" s="12">
        <v>3.0440242562031199</v>
      </c>
      <c r="I133" s="13">
        <v>1.3913833142468599</v>
      </c>
      <c r="J133" s="14">
        <v>-1.9935829319861</v>
      </c>
      <c r="K133" s="11">
        <v>3.7770012595445501</v>
      </c>
      <c r="L133" s="12">
        <v>2.98323620295985</v>
      </c>
      <c r="M133" s="13">
        <v>1.2341102821496199</v>
      </c>
      <c r="N133" s="14">
        <v>-2.7817683063677898</v>
      </c>
      <c r="O133" s="11">
        <v>3.53887104849376</v>
      </c>
      <c r="P133" s="12">
        <v>2.6977539961866901</v>
      </c>
      <c r="Q133" s="13">
        <v>0.70165965250668105</v>
      </c>
      <c r="R133" s="24">
        <v>0.19004932994846299</v>
      </c>
      <c r="S133" s="26">
        <v>5.9319459660409399E-2</v>
      </c>
      <c r="T133" s="15"/>
      <c r="V133" s="15">
        <f t="shared" si="2"/>
        <v>0.45407185500846642</v>
      </c>
    </row>
    <row r="134" spans="1:22" s="1" customFormat="1" x14ac:dyDescent="0.2">
      <c r="A134" s="1">
        <v>2013</v>
      </c>
      <c r="B134" s="1">
        <v>12</v>
      </c>
      <c r="D134" s="1">
        <v>2013</v>
      </c>
      <c r="E134" s="1">
        <v>12</v>
      </c>
      <c r="F134" s="10">
        <v>-0.37275107085632597</v>
      </c>
      <c r="G134" s="11">
        <v>4.27385447766836</v>
      </c>
      <c r="H134" s="12">
        <v>2.7743675197615798</v>
      </c>
      <c r="I134" s="13">
        <v>1.3649084225715999</v>
      </c>
      <c r="J134" s="14">
        <v>-1.1686692683527999</v>
      </c>
      <c r="K134" s="11">
        <v>4.0749927437771003</v>
      </c>
      <c r="L134" s="12">
        <v>3.0440242562031101</v>
      </c>
      <c r="M134" s="13">
        <v>1.3913833142469001</v>
      </c>
      <c r="N134" s="14">
        <v>-1.99358293198609</v>
      </c>
      <c r="O134" s="11">
        <v>3.7770012595445501</v>
      </c>
      <c r="P134" s="12">
        <v>2.9832362029598598</v>
      </c>
      <c r="Q134" s="13">
        <v>1.2341102821496199</v>
      </c>
      <c r="R134" s="24">
        <v>0.53786809114747203</v>
      </c>
      <c r="S134" s="26">
        <v>0.23860882337622599</v>
      </c>
      <c r="T134" s="15"/>
      <c r="V134" s="15">
        <f t="shared" si="2"/>
        <v>0.63336121872428297</v>
      </c>
    </row>
    <row r="135" spans="1:22" s="1" customFormat="1" x14ac:dyDescent="0.2">
      <c r="A135" s="1">
        <v>2014</v>
      </c>
      <c r="B135" s="1">
        <v>1</v>
      </c>
      <c r="D135" s="1">
        <v>2014</v>
      </c>
      <c r="E135" s="1">
        <v>1</v>
      </c>
      <c r="F135" s="10">
        <v>3.52654946920695E-2</v>
      </c>
      <c r="G135" s="11">
        <v>3.8870073488141901</v>
      </c>
      <c r="H135" s="12">
        <v>2.5580260893526998</v>
      </c>
      <c r="I135" s="13">
        <v>1.28275879053413</v>
      </c>
      <c r="J135" s="14">
        <v>-0.37275107085633202</v>
      </c>
      <c r="K135" s="11">
        <v>4.2738544776683698</v>
      </c>
      <c r="L135" s="12">
        <v>2.77436751976157</v>
      </c>
      <c r="M135" s="13">
        <v>1.3649084225715999</v>
      </c>
      <c r="N135" s="14">
        <v>-1.1686692683528099</v>
      </c>
      <c r="O135" s="11">
        <v>4.0749927437771003</v>
      </c>
      <c r="P135" s="12">
        <v>3.0440242562031199</v>
      </c>
      <c r="Q135" s="13">
        <v>1.3913833142469101</v>
      </c>
      <c r="R135" s="24">
        <v>-0.23740589467446399</v>
      </c>
      <c r="S135" s="26">
        <v>-7.9135298224817893E-2</v>
      </c>
      <c r="T135" s="15"/>
      <c r="V135" s="15">
        <f t="shared" si="2"/>
        <v>0.3156170971232391</v>
      </c>
    </row>
    <row r="136" spans="1:22" s="1" customFormat="1" x14ac:dyDescent="0.2">
      <c r="A136" s="1">
        <v>2014</v>
      </c>
      <c r="B136" s="1">
        <v>2</v>
      </c>
      <c r="D136" s="1">
        <v>2014</v>
      </c>
      <c r="E136" s="1">
        <v>2</v>
      </c>
      <c r="F136" s="10">
        <v>3.6244092497117103E-2</v>
      </c>
      <c r="G136" s="11">
        <v>3.0797300342847098</v>
      </c>
      <c r="H136" s="12">
        <v>2.3118322165648002</v>
      </c>
      <c r="I136" s="13">
        <v>1.1902329322005101</v>
      </c>
      <c r="J136" s="14">
        <v>3.5265494692043903E-2</v>
      </c>
      <c r="K136" s="11">
        <v>3.8870073488141599</v>
      </c>
      <c r="L136" s="12">
        <v>2.55802608935269</v>
      </c>
      <c r="M136" s="13">
        <v>1.28275879053415</v>
      </c>
      <c r="N136" s="14">
        <v>-0.37275107085633002</v>
      </c>
      <c r="O136" s="11">
        <v>4.27385447766836</v>
      </c>
      <c r="P136" s="12">
        <v>2.77436751976157</v>
      </c>
      <c r="Q136" s="13">
        <v>1.3649084225716099</v>
      </c>
      <c r="R136" s="24">
        <v>-0.44653579342093602</v>
      </c>
      <c r="S136" s="26">
        <v>-0.22798056269846501</v>
      </c>
      <c r="T136" s="15"/>
      <c r="V136" s="15">
        <f t="shared" si="2"/>
        <v>0.166771832649592</v>
      </c>
    </row>
    <row r="137" spans="1:22" s="1" customFormat="1" x14ac:dyDescent="0.2">
      <c r="A137" s="1">
        <v>2014</v>
      </c>
      <c r="B137" s="1">
        <v>3</v>
      </c>
      <c r="D137" s="1">
        <v>2014</v>
      </c>
      <c r="E137" s="1">
        <v>3</v>
      </c>
      <c r="F137" s="10">
        <v>-0.14312555916292699</v>
      </c>
      <c r="G137" s="11">
        <v>2.1626726888076502</v>
      </c>
      <c r="H137" s="12">
        <v>2.2213368479030602</v>
      </c>
      <c r="I137" s="13">
        <v>0.96827027908219698</v>
      </c>
      <c r="J137" s="14">
        <v>3.6244092497078502E-2</v>
      </c>
      <c r="K137" s="11">
        <v>3.0797300342846898</v>
      </c>
      <c r="L137" s="12">
        <v>2.3118322165647598</v>
      </c>
      <c r="M137" s="13">
        <v>1.1902329322005201</v>
      </c>
      <c r="N137" s="14">
        <v>3.5265494692053402E-2</v>
      </c>
      <c r="O137" s="11">
        <v>3.8870073488141701</v>
      </c>
      <c r="P137" s="12">
        <v>2.5580260893526798</v>
      </c>
      <c r="Q137" s="13">
        <v>1.28275879053413</v>
      </c>
      <c r="R137" s="24">
        <v>-0.78429395584335004</v>
      </c>
      <c r="S137" s="26">
        <v>-0.48941188131291102</v>
      </c>
      <c r="T137" s="15"/>
      <c r="V137" s="15">
        <f t="shared" si="2"/>
        <v>-9.4659485964854018E-2</v>
      </c>
    </row>
    <row r="138" spans="1:22" s="1" customFormat="1" x14ac:dyDescent="0.2">
      <c r="A138" s="1">
        <v>2014</v>
      </c>
      <c r="B138" s="1">
        <v>4</v>
      </c>
      <c r="D138" s="1">
        <v>2014</v>
      </c>
      <c r="E138" s="1">
        <v>4</v>
      </c>
      <c r="F138" s="10">
        <v>-4.13559464601004E-2</v>
      </c>
      <c r="G138" s="11">
        <v>1.73553160139691</v>
      </c>
      <c r="H138" s="12">
        <v>1.80970844989146</v>
      </c>
      <c r="I138" s="13">
        <v>0.911774731041329</v>
      </c>
      <c r="J138" s="14">
        <v>-0.14312555916293199</v>
      </c>
      <c r="K138" s="11">
        <v>2.1626726888076702</v>
      </c>
      <c r="L138" s="12">
        <v>2.22133684790307</v>
      </c>
      <c r="M138" s="13">
        <v>0.96827027908218699</v>
      </c>
      <c r="N138" s="14">
        <v>3.62440924970759E-2</v>
      </c>
      <c r="O138" s="11">
        <v>3.0797300342846898</v>
      </c>
      <c r="P138" s="12">
        <v>2.3118322165647598</v>
      </c>
      <c r="Q138" s="13">
        <v>1.1902329322005201</v>
      </c>
      <c r="R138" s="24">
        <v>0.157564452612171</v>
      </c>
      <c r="S138" s="26">
        <v>5.2521484204062899E-2</v>
      </c>
      <c r="T138" s="15"/>
      <c r="V138" s="15">
        <f t="shared" si="2"/>
        <v>0.44727387955211989</v>
      </c>
    </row>
    <row r="139" spans="1:22" s="1" customFormat="1" x14ac:dyDescent="0.2">
      <c r="A139" s="1">
        <v>2014</v>
      </c>
      <c r="B139" s="1">
        <v>5</v>
      </c>
      <c r="D139" s="1">
        <v>2014</v>
      </c>
      <c r="E139" s="1">
        <v>5</v>
      </c>
      <c r="F139" s="10">
        <v>0.131279485664474</v>
      </c>
      <c r="G139" s="11">
        <v>1.43618216198322</v>
      </c>
      <c r="H139" s="12">
        <v>1.68350705139571</v>
      </c>
      <c r="I139" s="13">
        <v>0.81184760961985902</v>
      </c>
      <c r="J139" s="14">
        <v>-4.1355946460064602E-2</v>
      </c>
      <c r="K139" s="11">
        <v>1.7355316013969599</v>
      </c>
      <c r="L139" s="12">
        <v>1.80970844989144</v>
      </c>
      <c r="M139" s="13">
        <v>0.91177473104131601</v>
      </c>
      <c r="N139" s="14">
        <v>-0.143125559162944</v>
      </c>
      <c r="O139" s="11">
        <v>2.1626726888076599</v>
      </c>
      <c r="P139" s="12">
        <v>2.2213368479030602</v>
      </c>
      <c r="Q139" s="13">
        <v>0.96827027908220298</v>
      </c>
      <c r="R139" s="24">
        <v>0.13602649167710901</v>
      </c>
      <c r="S139" s="26">
        <v>9.7863648096438993E-2</v>
      </c>
      <c r="T139" s="15"/>
      <c r="V139" s="15">
        <f t="shared" si="2"/>
        <v>0.492616043444496</v>
      </c>
    </row>
    <row r="140" spans="1:22" s="1" customFormat="1" x14ac:dyDescent="0.2">
      <c r="A140" s="1">
        <v>2014</v>
      </c>
      <c r="B140" s="1">
        <v>6</v>
      </c>
      <c r="D140" s="1">
        <v>2014</v>
      </c>
      <c r="E140" s="1">
        <v>6</v>
      </c>
      <c r="F140" s="10">
        <v>0.39794335615774001</v>
      </c>
      <c r="G140" s="11">
        <v>1.4348914208708901</v>
      </c>
      <c r="H140" s="12">
        <v>1.54763331902507</v>
      </c>
      <c r="I140" s="13">
        <v>0.65419755126502499</v>
      </c>
      <c r="J140" s="14">
        <v>0.13127948566448899</v>
      </c>
      <c r="K140" s="11">
        <v>1.43618216198323</v>
      </c>
      <c r="L140" s="12">
        <v>1.6835070513957</v>
      </c>
      <c r="M140" s="13">
        <v>0.81184760961985802</v>
      </c>
      <c r="N140" s="14">
        <v>-4.1355946460062402E-2</v>
      </c>
      <c r="O140" s="11">
        <v>1.7355316013969599</v>
      </c>
      <c r="P140" s="12">
        <v>1.80970844989144</v>
      </c>
      <c r="Q140" s="13">
        <v>0.91177473104131801</v>
      </c>
      <c r="R140" s="24">
        <v>0.27175001553629602</v>
      </c>
      <c r="S140" s="26">
        <v>0.18844698660853201</v>
      </c>
      <c r="T140" s="15"/>
      <c r="V140" s="15">
        <f t="shared" si="2"/>
        <v>0.58319938195658905</v>
      </c>
    </row>
    <row r="141" spans="1:22" s="1" customFormat="1" x14ac:dyDescent="0.2">
      <c r="A141" s="1">
        <v>2014</v>
      </c>
      <c r="B141" s="1">
        <v>7</v>
      </c>
      <c r="D141" s="1">
        <v>2014</v>
      </c>
      <c r="E141" s="1">
        <v>7</v>
      </c>
      <c r="F141" s="10">
        <v>0.53465255763473696</v>
      </c>
      <c r="G141" s="11">
        <v>1.3309849727088401</v>
      </c>
      <c r="H141" s="12">
        <v>1.5149851623186601</v>
      </c>
      <c r="I141" s="13">
        <v>0.47631722775176599</v>
      </c>
      <c r="J141" s="14">
        <v>0.39794335615773002</v>
      </c>
      <c r="K141" s="11">
        <v>1.43489142087091</v>
      </c>
      <c r="L141" s="12">
        <v>1.5476333190250899</v>
      </c>
      <c r="M141" s="13">
        <v>0.65419755126504597</v>
      </c>
      <c r="N141" s="14">
        <v>0.13127948566449199</v>
      </c>
      <c r="O141" s="11">
        <v>1.43618216198322</v>
      </c>
      <c r="P141" s="12">
        <v>1.68350705139571</v>
      </c>
      <c r="Q141" s="13">
        <v>0.81184760961985203</v>
      </c>
      <c r="R141" s="24">
        <v>-0.27280899748629001</v>
      </c>
      <c r="S141" s="26">
        <v>-9.0936332495425903E-2</v>
      </c>
      <c r="T141" s="15"/>
      <c r="V141" s="15">
        <f t="shared" si="2"/>
        <v>0.30381606285263107</v>
      </c>
    </row>
    <row r="142" spans="1:22" s="1" customFormat="1" x14ac:dyDescent="0.2">
      <c r="A142" s="1">
        <v>2014</v>
      </c>
      <c r="B142" s="1">
        <v>8</v>
      </c>
      <c r="D142" s="1">
        <v>2014</v>
      </c>
      <c r="E142" s="1">
        <v>8</v>
      </c>
      <c r="F142" s="10">
        <v>0.50808606330737505</v>
      </c>
      <c r="G142" s="11">
        <v>1.15004146534327</v>
      </c>
      <c r="H142" s="12">
        <v>1.0761307997960501</v>
      </c>
      <c r="I142" s="13">
        <v>0.45257839654459597</v>
      </c>
      <c r="J142" s="14">
        <v>0.53465255763472896</v>
      </c>
      <c r="K142" s="11">
        <v>1.3309849727088301</v>
      </c>
      <c r="L142" s="12">
        <v>1.5149851623186501</v>
      </c>
      <c r="M142" s="13">
        <v>0.47631722775174701</v>
      </c>
      <c r="N142" s="14">
        <v>0.39794335615772097</v>
      </c>
      <c r="O142" s="11">
        <v>1.43489142087091</v>
      </c>
      <c r="P142" s="12">
        <v>1.5476333190250899</v>
      </c>
      <c r="Q142" s="13">
        <v>0.65419755126504198</v>
      </c>
      <c r="R142" s="24">
        <v>-0.137166915253262</v>
      </c>
      <c r="S142" s="26">
        <v>-0.13665863757984401</v>
      </c>
      <c r="T142" s="15"/>
      <c r="V142" s="15">
        <f t="shared" si="2"/>
        <v>0.25809375776821297</v>
      </c>
    </row>
    <row r="143" spans="1:22" s="1" customFormat="1" x14ac:dyDescent="0.2">
      <c r="A143" s="1">
        <v>2014</v>
      </c>
      <c r="B143" s="1">
        <v>9</v>
      </c>
      <c r="D143" s="1">
        <v>2014</v>
      </c>
      <c r="E143" s="1">
        <v>9</v>
      </c>
      <c r="F143" s="10">
        <v>0.390902108708919</v>
      </c>
      <c r="G143" s="11">
        <v>0.74725861416524297</v>
      </c>
      <c r="H143" s="12">
        <v>0.37018573239847102</v>
      </c>
      <c r="I143" s="13">
        <v>0.681655247156424</v>
      </c>
      <c r="J143" s="14">
        <v>0.50808606330736805</v>
      </c>
      <c r="K143" s="11">
        <v>1.15004146534325</v>
      </c>
      <c r="L143" s="12">
        <v>1.0761307997960501</v>
      </c>
      <c r="M143" s="13">
        <v>0.452578396544628</v>
      </c>
      <c r="N143" s="14">
        <v>0.53465255763473096</v>
      </c>
      <c r="O143" s="11">
        <v>1.3309849727088401</v>
      </c>
      <c r="P143" s="12">
        <v>1.5149851623186501</v>
      </c>
      <c r="Q143" s="13">
        <v>0.47631722775174001</v>
      </c>
      <c r="R143" s="24">
        <v>-2.5540613536353399E-2</v>
      </c>
      <c r="S143" s="26">
        <v>-0.14517217542529501</v>
      </c>
      <c r="T143" s="15"/>
      <c r="V143" s="15">
        <f t="shared" si="2"/>
        <v>0.249580219922762</v>
      </c>
    </row>
    <row r="144" spans="1:22" s="1" customFormat="1" x14ac:dyDescent="0.2">
      <c r="A144" s="1">
        <v>2014</v>
      </c>
      <c r="B144" s="1">
        <v>10</v>
      </c>
      <c r="D144" s="1">
        <v>2014</v>
      </c>
      <c r="E144" s="1">
        <v>10</v>
      </c>
      <c r="F144" s="10">
        <v>0.286560022556403</v>
      </c>
      <c r="G144" s="11">
        <v>0.25338136657733001</v>
      </c>
      <c r="H144" s="12">
        <v>3.6864500471639097E-2</v>
      </c>
      <c r="I144" s="13">
        <v>0.81465105932345705</v>
      </c>
      <c r="J144" s="14">
        <v>0.390902108708927</v>
      </c>
      <c r="K144" s="11">
        <v>0.74725861416525097</v>
      </c>
      <c r="L144" s="12">
        <v>0.37018573239846397</v>
      </c>
      <c r="M144" s="13">
        <v>0.68165524715642301</v>
      </c>
      <c r="N144" s="14">
        <v>0.50808606330736406</v>
      </c>
      <c r="O144" s="11">
        <v>1.15004146534325</v>
      </c>
      <c r="P144" s="12">
        <v>1.0761307997960501</v>
      </c>
      <c r="Q144" s="13">
        <v>0.452578396544633</v>
      </c>
      <c r="R144" s="24">
        <v>0.44594614633694502</v>
      </c>
      <c r="S144" s="26">
        <v>0.14864871544564601</v>
      </c>
      <c r="T144" s="15"/>
      <c r="V144" s="15">
        <f t="shared" si="2"/>
        <v>0.54340111079370301</v>
      </c>
    </row>
    <row r="145" spans="1:22" s="1" customFormat="1" x14ac:dyDescent="0.2">
      <c r="A145" s="1">
        <v>2014</v>
      </c>
      <c r="B145" s="1">
        <v>11</v>
      </c>
      <c r="D145" s="1">
        <v>2014</v>
      </c>
      <c r="E145" s="1">
        <v>11</v>
      </c>
      <c r="F145" s="10">
        <v>0.52837067512168701</v>
      </c>
      <c r="G145" s="11">
        <v>0.23257165291821499</v>
      </c>
      <c r="H145" s="12">
        <v>-1.21895754402939E-2</v>
      </c>
      <c r="I145" s="13">
        <v>0.79323592110371</v>
      </c>
      <c r="J145" s="14">
        <v>0.28656002255638802</v>
      </c>
      <c r="K145" s="11">
        <v>0.25338136657730498</v>
      </c>
      <c r="L145" s="12">
        <v>3.6864500471633102E-2</v>
      </c>
      <c r="M145" s="13">
        <v>0.81465105932345006</v>
      </c>
      <c r="N145" s="14">
        <v>0.39090210870893299</v>
      </c>
      <c r="O145" s="11">
        <v>0.74725861416526695</v>
      </c>
      <c r="P145" s="12">
        <v>0.37018573239846703</v>
      </c>
      <c r="Q145" s="13">
        <v>0.68165524715641301</v>
      </c>
      <c r="R145" s="24">
        <v>0.50328771593626598</v>
      </c>
      <c r="S145" s="26">
        <v>0.316411287424398</v>
      </c>
      <c r="T145" s="15"/>
      <c r="V145" s="15">
        <f t="shared" si="2"/>
        <v>0.71116368277245501</v>
      </c>
    </row>
    <row r="146" spans="1:22" s="1" customFormat="1" x14ac:dyDescent="0.2">
      <c r="A146" s="1">
        <v>2014</v>
      </c>
      <c r="B146" s="1">
        <v>12</v>
      </c>
      <c r="D146" s="1">
        <v>2014</v>
      </c>
      <c r="E146" s="1">
        <v>12</v>
      </c>
      <c r="F146" s="10">
        <v>0.86250523195303397</v>
      </c>
      <c r="G146" s="11">
        <v>0.49789481405574698</v>
      </c>
      <c r="H146" s="12">
        <v>0.41718728734435401</v>
      </c>
      <c r="I146" s="13">
        <v>0.33129802212464698</v>
      </c>
      <c r="J146" s="14">
        <v>0.5283706751217</v>
      </c>
      <c r="K146" s="11">
        <v>0.23257165291821699</v>
      </c>
      <c r="L146" s="12">
        <v>-1.21895754403049E-2</v>
      </c>
      <c r="M146" s="13">
        <v>0.79323592110371599</v>
      </c>
      <c r="N146" s="14">
        <v>0.28656002255637902</v>
      </c>
      <c r="O146" s="11">
        <v>0.25338136657730498</v>
      </c>
      <c r="P146" s="12">
        <v>3.6864500471634601E-2</v>
      </c>
      <c r="Q146" s="13">
        <v>0.81465105932345405</v>
      </c>
      <c r="R146" s="24">
        <v>0.54274330193271902</v>
      </c>
      <c r="S146" s="26">
        <v>0.49732572140197101</v>
      </c>
      <c r="T146" s="15"/>
      <c r="V146" s="15">
        <f t="shared" si="2"/>
        <v>0.89207811675002802</v>
      </c>
    </row>
    <row r="147" spans="1:22" s="1" customFormat="1" x14ac:dyDescent="0.2">
      <c r="A147" s="1">
        <v>2015</v>
      </c>
      <c r="B147" s="1">
        <v>1</v>
      </c>
      <c r="D147" s="1">
        <v>2015</v>
      </c>
      <c r="E147" s="1">
        <v>1</v>
      </c>
      <c r="F147" s="10">
        <v>1.2764684203407</v>
      </c>
      <c r="G147" s="11">
        <v>1.0379722890373699</v>
      </c>
      <c r="H147" s="12">
        <v>0.83061666387715105</v>
      </c>
      <c r="I147" s="13">
        <v>-0.40800028475484201</v>
      </c>
      <c r="J147" s="14">
        <v>0.86250523195304496</v>
      </c>
      <c r="K147" s="11">
        <v>0.49789481405574099</v>
      </c>
      <c r="L147" s="12">
        <v>0.41718728734434402</v>
      </c>
      <c r="M147" s="13">
        <v>0.33129802212465798</v>
      </c>
      <c r="N147" s="14">
        <v>0.52837067512170399</v>
      </c>
      <c r="O147" s="11">
        <v>0.23257165291821499</v>
      </c>
      <c r="P147" s="12">
        <v>-1.2189575440307699E-2</v>
      </c>
      <c r="Q147" s="13">
        <v>0.79323592110371099</v>
      </c>
      <c r="R147" s="24">
        <v>1.89504027122263E-2</v>
      </c>
      <c r="S147" s="26">
        <v>6.31680090407698E-3</v>
      </c>
      <c r="T147" s="15"/>
      <c r="V147" s="15">
        <f t="shared" si="2"/>
        <v>0.401069196252134</v>
      </c>
    </row>
    <row r="148" spans="1:22" s="1" customFormat="1" x14ac:dyDescent="0.2">
      <c r="A148" s="1">
        <v>2015</v>
      </c>
      <c r="B148" s="1">
        <v>2</v>
      </c>
      <c r="D148" s="1">
        <v>2015</v>
      </c>
      <c r="E148" s="1">
        <v>2</v>
      </c>
      <c r="F148" s="10">
        <v>1.68728698529925</v>
      </c>
      <c r="G148" s="11">
        <v>1.50142841450043</v>
      </c>
      <c r="H148" s="12">
        <v>1.1817849589591001</v>
      </c>
      <c r="I148" s="13">
        <v>-1.2343561917579</v>
      </c>
      <c r="J148" s="14">
        <v>1.27646842034071</v>
      </c>
      <c r="K148" s="11">
        <v>1.0379722890373699</v>
      </c>
      <c r="L148" s="12">
        <v>0.83061666387716504</v>
      </c>
      <c r="M148" s="13">
        <v>-0.40800028475483802</v>
      </c>
      <c r="N148" s="14">
        <v>0.86250523195304696</v>
      </c>
      <c r="O148" s="11">
        <v>0.49789481405573799</v>
      </c>
      <c r="P148" s="12">
        <v>0.41718728734435201</v>
      </c>
      <c r="Q148" s="13">
        <v>0.33129802212465498</v>
      </c>
      <c r="R148" s="24">
        <v>0.257294168591709</v>
      </c>
      <c r="S148" s="26">
        <v>9.20815237679765E-2</v>
      </c>
      <c r="T148" s="15"/>
      <c r="V148" s="15">
        <f t="shared" si="2"/>
        <v>0.48683391911603352</v>
      </c>
    </row>
    <row r="149" spans="1:22" s="1" customFormat="1" x14ac:dyDescent="0.2">
      <c r="A149" s="1">
        <v>2015</v>
      </c>
      <c r="B149" s="1">
        <v>3</v>
      </c>
      <c r="D149" s="1">
        <v>2015</v>
      </c>
      <c r="E149" s="1">
        <v>3</v>
      </c>
      <c r="F149" s="10">
        <v>2.12567713857778</v>
      </c>
      <c r="G149" s="11">
        <v>1.67092524051629</v>
      </c>
      <c r="H149" s="12">
        <v>1.5007954062658</v>
      </c>
      <c r="I149" s="13">
        <v>-1.66401661161737</v>
      </c>
      <c r="J149" s="14">
        <v>1.6872869852992201</v>
      </c>
      <c r="K149" s="11">
        <v>1.50142841450043</v>
      </c>
      <c r="L149" s="12">
        <v>1.1817849589591201</v>
      </c>
      <c r="M149" s="13">
        <v>-1.23435619175788</v>
      </c>
      <c r="N149" s="14">
        <v>1.27646842034071</v>
      </c>
      <c r="O149" s="11">
        <v>1.0379722890373799</v>
      </c>
      <c r="P149" s="12">
        <v>0.83061666387717403</v>
      </c>
      <c r="Q149" s="13">
        <v>-0.40800028475484201</v>
      </c>
      <c r="R149" s="24">
        <v>0.32037616418304599</v>
      </c>
      <c r="S149" s="26">
        <v>0.19887357849565701</v>
      </c>
      <c r="T149" s="15"/>
      <c r="V149" s="15">
        <f t="shared" si="2"/>
        <v>0.59362597384371396</v>
      </c>
    </row>
    <row r="150" spans="1:22" s="1" customFormat="1" x14ac:dyDescent="0.2">
      <c r="A150" s="1">
        <v>2015</v>
      </c>
      <c r="B150" s="1">
        <v>4</v>
      </c>
      <c r="D150" s="1">
        <v>2015</v>
      </c>
      <c r="E150" s="1">
        <v>4</v>
      </c>
      <c r="F150" s="10">
        <v>2.5885117808242799</v>
      </c>
      <c r="G150" s="11">
        <v>1.67010247551253</v>
      </c>
      <c r="H150" s="12">
        <v>1.6563729494018</v>
      </c>
      <c r="I150" s="13">
        <v>-1.6915636946875501</v>
      </c>
      <c r="J150" s="14">
        <v>2.12567713857772</v>
      </c>
      <c r="K150" s="11">
        <v>1.67092524051629</v>
      </c>
      <c r="L150" s="12">
        <v>1.5007954062657201</v>
      </c>
      <c r="M150" s="13">
        <v>-1.6640166116173201</v>
      </c>
      <c r="N150" s="14">
        <v>1.6872869852992101</v>
      </c>
      <c r="O150" s="11">
        <v>1.50142841450042</v>
      </c>
      <c r="P150" s="12">
        <v>1.1817849589591001</v>
      </c>
      <c r="Q150" s="13">
        <v>-1.23435619175787</v>
      </c>
      <c r="R150" s="24">
        <v>1.49339939907361E-3</v>
      </c>
      <c r="S150" s="26">
        <v>4.9779979968211897E-4</v>
      </c>
      <c r="T150" s="15"/>
      <c r="V150" s="15">
        <f t="shared" si="2"/>
        <v>0.39525019514773913</v>
      </c>
    </row>
    <row r="151" spans="1:22" s="1" customFormat="1" x14ac:dyDescent="0.2">
      <c r="A151" s="1">
        <v>2015</v>
      </c>
      <c r="B151" s="1">
        <v>5</v>
      </c>
      <c r="D151" s="1">
        <v>2015</v>
      </c>
      <c r="E151" s="1">
        <v>5</v>
      </c>
      <c r="F151" s="10">
        <v>2.9391069565625898</v>
      </c>
      <c r="G151" s="11">
        <v>1.3981201181146601</v>
      </c>
      <c r="H151" s="12">
        <v>1.68418130104332</v>
      </c>
      <c r="I151" s="13">
        <v>-1.3933945123473801</v>
      </c>
      <c r="J151" s="14">
        <v>2.5885117808243199</v>
      </c>
      <c r="K151" s="11">
        <v>1.67010247551256</v>
      </c>
      <c r="L151" s="12">
        <v>1.65637294940183</v>
      </c>
      <c r="M151" s="13">
        <v>-1.6915636946875201</v>
      </c>
      <c r="N151" s="14">
        <v>2.1256771385777302</v>
      </c>
      <c r="O151" s="11">
        <v>1.67092524051629</v>
      </c>
      <c r="P151" s="12">
        <v>1.50079540626573</v>
      </c>
      <c r="Q151" s="13">
        <v>-1.6640166116173101</v>
      </c>
      <c r="R151" s="24">
        <v>-0.124547153647808</v>
      </c>
      <c r="S151" s="26">
        <v>-4.1017918082917798E-2</v>
      </c>
      <c r="T151" s="15"/>
      <c r="V151" s="15">
        <f t="shared" si="2"/>
        <v>0.35373447726513918</v>
      </c>
    </row>
    <row r="152" spans="1:22" s="1" customFormat="1" x14ac:dyDescent="0.2">
      <c r="A152" s="1">
        <v>2015</v>
      </c>
      <c r="B152" s="1">
        <v>6</v>
      </c>
      <c r="D152" s="1">
        <v>2015</v>
      </c>
      <c r="E152" s="1">
        <v>6</v>
      </c>
      <c r="F152" s="10">
        <v>3.1859121141408902</v>
      </c>
      <c r="G152" s="11">
        <v>1.06042451359764</v>
      </c>
      <c r="H152" s="12">
        <v>1.3414314489197201</v>
      </c>
      <c r="I152" s="13">
        <v>-0.99015587592316201</v>
      </c>
      <c r="J152" s="14">
        <v>2.9391069565625099</v>
      </c>
      <c r="K152" s="11">
        <v>1.3981201181145799</v>
      </c>
      <c r="L152" s="12">
        <v>1.68418130104331</v>
      </c>
      <c r="M152" s="13">
        <v>-1.3933945123473801</v>
      </c>
      <c r="N152" s="14">
        <v>2.5885117808243301</v>
      </c>
      <c r="O152" s="11">
        <v>1.67010247551258</v>
      </c>
      <c r="P152" s="12">
        <v>1.65637294940182</v>
      </c>
      <c r="Q152" s="13">
        <v>-1.6915636946875201</v>
      </c>
      <c r="R152" s="24">
        <v>-0.13380794036319299</v>
      </c>
      <c r="S152" s="26">
        <v>-8.5620564870652394E-2</v>
      </c>
      <c r="T152" s="15"/>
      <c r="V152" s="15">
        <f t="shared" si="2"/>
        <v>0.30913183047740461</v>
      </c>
    </row>
    <row r="153" spans="1:22" s="1" customFormat="1" x14ac:dyDescent="0.2">
      <c r="A153" s="1">
        <v>2015</v>
      </c>
      <c r="B153" s="1">
        <v>7</v>
      </c>
      <c r="D153" s="1">
        <v>2015</v>
      </c>
      <c r="E153" s="1">
        <v>7</v>
      </c>
      <c r="F153" s="10">
        <v>3.2041559153952699</v>
      </c>
      <c r="G153" s="11">
        <v>0.43794721563700201</v>
      </c>
      <c r="H153" s="12">
        <v>0.76793299228137901</v>
      </c>
      <c r="I153" s="13">
        <v>-0.43247485761195997</v>
      </c>
      <c r="J153" s="14">
        <v>3.1859121141409199</v>
      </c>
      <c r="K153" s="11">
        <v>1.06042451359767</v>
      </c>
      <c r="L153" s="12">
        <v>1.3414314489197099</v>
      </c>
      <c r="M153" s="13">
        <v>-0.990155875923171</v>
      </c>
      <c r="N153" s="14">
        <v>2.9391069565624899</v>
      </c>
      <c r="O153" s="11">
        <v>1.3981201181145499</v>
      </c>
      <c r="P153" s="12">
        <v>1.68418130104331</v>
      </c>
      <c r="Q153" s="13">
        <v>-1.3933945123473599</v>
      </c>
      <c r="R153" s="24">
        <v>9.6569076683748603E-2</v>
      </c>
      <c r="S153" s="26">
        <v>3.2189692227920001E-2</v>
      </c>
      <c r="T153" s="15"/>
      <c r="V153" s="15">
        <f t="shared" si="2"/>
        <v>0.42694208757597701</v>
      </c>
    </row>
    <row r="154" spans="1:22" s="1" customFormat="1" x14ac:dyDescent="0.2">
      <c r="A154" s="1">
        <v>2015</v>
      </c>
      <c r="B154" s="1">
        <v>8</v>
      </c>
      <c r="D154" s="1">
        <v>2015</v>
      </c>
      <c r="E154" s="1">
        <v>8</v>
      </c>
      <c r="F154" s="10">
        <v>2.9339463105783401</v>
      </c>
      <c r="G154" s="11">
        <v>-0.38014775381673499</v>
      </c>
      <c r="H154" s="12">
        <v>0.151532427246961</v>
      </c>
      <c r="I154" s="13">
        <v>1.94360402746593E-2</v>
      </c>
      <c r="J154" s="14">
        <v>3.2041559153952699</v>
      </c>
      <c r="K154" s="11">
        <v>0.43794721563697597</v>
      </c>
      <c r="L154" s="12">
        <v>0.76793299228134804</v>
      </c>
      <c r="M154" s="13">
        <v>-0.43247485761194399</v>
      </c>
      <c r="N154" s="14">
        <v>3.1859121141409199</v>
      </c>
      <c r="O154" s="11">
        <v>1.06042451359768</v>
      </c>
      <c r="P154" s="12">
        <v>1.3414314489196999</v>
      </c>
      <c r="Q154" s="13">
        <v>-0.99015587592318199</v>
      </c>
      <c r="R154" s="24">
        <v>-7.6377691347548599E-2</v>
      </c>
      <c r="S154" s="26">
        <v>6.7304617787301404E-3</v>
      </c>
      <c r="T154" s="15"/>
      <c r="V154" s="15">
        <f t="shared" si="2"/>
        <v>0.40148285712678716</v>
      </c>
    </row>
    <row r="155" spans="1:22" s="1" customFormat="1" x14ac:dyDescent="0.2">
      <c r="A155" s="1">
        <v>2015</v>
      </c>
      <c r="B155" s="1">
        <v>9</v>
      </c>
      <c r="D155" s="1">
        <v>2015</v>
      </c>
      <c r="E155" s="1">
        <v>9</v>
      </c>
      <c r="F155" s="10">
        <v>2.5443725532155601</v>
      </c>
      <c r="G155" s="11">
        <v>-1.08230031162671</v>
      </c>
      <c r="H155" s="12">
        <v>-0.42833975901707999</v>
      </c>
      <c r="I155" s="13">
        <v>0.135051886188499</v>
      </c>
      <c r="J155" s="14">
        <v>2.9339463105783299</v>
      </c>
      <c r="K155" s="11">
        <v>-0.38014775381674798</v>
      </c>
      <c r="L155" s="12">
        <v>0.15153242724694499</v>
      </c>
      <c r="M155" s="13">
        <v>1.9436040274674899E-2</v>
      </c>
      <c r="N155" s="14">
        <v>3.2041559153952601</v>
      </c>
      <c r="O155" s="11">
        <v>0.43794721563698602</v>
      </c>
      <c r="P155" s="12">
        <v>0.76793299228135903</v>
      </c>
      <c r="Q155" s="13">
        <v>-0.43247485761194998</v>
      </c>
      <c r="R155" s="24">
        <v>-0.177553128022963</v>
      </c>
      <c r="S155" s="26">
        <v>-5.2453914228926299E-2</v>
      </c>
      <c r="T155" s="15"/>
      <c r="V155" s="15">
        <f t="shared" si="2"/>
        <v>0.34229848111913069</v>
      </c>
    </row>
    <row r="156" spans="1:22" s="1" customFormat="1" x14ac:dyDescent="0.2">
      <c r="A156" s="1">
        <v>2015</v>
      </c>
      <c r="B156" s="1">
        <v>10</v>
      </c>
      <c r="D156" s="1">
        <v>2015</v>
      </c>
      <c r="E156" s="1">
        <v>10</v>
      </c>
      <c r="F156" s="10">
        <v>2.37306633015038</v>
      </c>
      <c r="G156" s="11">
        <v>-1.3792568007460699</v>
      </c>
      <c r="H156" s="12">
        <v>-0.75662535471268</v>
      </c>
      <c r="I156" s="13">
        <v>-6.9402069246827902E-2</v>
      </c>
      <c r="J156" s="14">
        <v>2.5443725532155601</v>
      </c>
      <c r="K156" s="11">
        <v>-1.08230031162669</v>
      </c>
      <c r="L156" s="12">
        <v>-0.42833975901710603</v>
      </c>
      <c r="M156" s="13">
        <v>0.13505188618849701</v>
      </c>
      <c r="N156" s="14">
        <v>2.9339463105783299</v>
      </c>
      <c r="O156" s="11">
        <v>-0.38014775381673799</v>
      </c>
      <c r="P156" s="12">
        <v>0.151532427246937</v>
      </c>
      <c r="Q156" s="13">
        <v>1.9436040274664598E-2</v>
      </c>
      <c r="R156" s="24">
        <v>-0.538908061314465</v>
      </c>
      <c r="S156" s="26">
        <v>-0.17963602043815499</v>
      </c>
      <c r="T156" s="15"/>
      <c r="V156" s="15">
        <f t="shared" si="2"/>
        <v>0.21511637490990201</v>
      </c>
    </row>
    <row r="157" spans="1:22" s="1" customFormat="1" x14ac:dyDescent="0.2">
      <c r="A157" s="1">
        <v>2015</v>
      </c>
      <c r="B157" s="1">
        <v>11</v>
      </c>
      <c r="D157" s="1">
        <v>2015</v>
      </c>
      <c r="E157" s="1">
        <v>11</v>
      </c>
      <c r="F157" s="10">
        <v>2.6063403920561798</v>
      </c>
      <c r="G157" s="11">
        <v>-1.16701095158052</v>
      </c>
      <c r="H157" s="12">
        <v>-0.81008078428791797</v>
      </c>
      <c r="I157" s="13">
        <v>-0.27873714944968198</v>
      </c>
      <c r="J157" s="14">
        <v>2.37306633015042</v>
      </c>
      <c r="K157" s="11">
        <v>-1.37925680074601</v>
      </c>
      <c r="L157" s="12">
        <v>-0.756625354712675</v>
      </c>
      <c r="M157" s="13">
        <v>-6.9402069246878195E-2</v>
      </c>
      <c r="N157" s="14">
        <v>2.5443725532155601</v>
      </c>
      <c r="O157" s="11">
        <v>-1.08230031162669</v>
      </c>
      <c r="P157" s="12">
        <v>-0.428339759017134</v>
      </c>
      <c r="Q157" s="13">
        <v>0.13505188618848901</v>
      </c>
      <c r="R157" s="24">
        <v>-0.34819219120963302</v>
      </c>
      <c r="S157" s="26">
        <v>-0.29570008417469201</v>
      </c>
      <c r="T157" s="15"/>
      <c r="V157" s="15">
        <f t="shared" si="2"/>
        <v>9.9052311173364993E-2</v>
      </c>
    </row>
    <row r="158" spans="1:22" s="1" customFormat="1" x14ac:dyDescent="0.2">
      <c r="A158" s="1">
        <v>2015</v>
      </c>
      <c r="B158" s="1">
        <v>12</v>
      </c>
      <c r="D158" s="1">
        <v>2015</v>
      </c>
      <c r="E158" s="1">
        <v>12</v>
      </c>
      <c r="F158" s="10">
        <v>2.88147597890802</v>
      </c>
      <c r="G158" s="11">
        <v>-0.87706338083393998</v>
      </c>
      <c r="H158" s="12">
        <v>-0.67149045471723601</v>
      </c>
      <c r="I158" s="13">
        <v>-0.27283080497658002</v>
      </c>
      <c r="J158" s="14">
        <v>2.6063403920561599</v>
      </c>
      <c r="K158" s="11">
        <v>-1.16701095158051</v>
      </c>
      <c r="L158" s="12">
        <v>-0.81008078428792596</v>
      </c>
      <c r="M158" s="13">
        <v>-0.27873714944969702</v>
      </c>
      <c r="N158" s="14">
        <v>2.3730663301504098</v>
      </c>
      <c r="O158" s="11">
        <v>-1.37925680074601</v>
      </c>
      <c r="P158" s="12">
        <v>-0.756625354712674</v>
      </c>
      <c r="Q158" s="13">
        <v>-6.9402069246881304E-2</v>
      </c>
      <c r="R158" s="24">
        <v>-0.24859247565904999</v>
      </c>
      <c r="S158" s="26">
        <v>-0.378564242727713</v>
      </c>
      <c r="T158" s="15"/>
      <c r="V158" s="15">
        <f t="shared" si="2"/>
        <v>1.618815262034401E-2</v>
      </c>
    </row>
    <row r="159" spans="1:22" s="1" customFormat="1" x14ac:dyDescent="0.2">
      <c r="A159" s="1">
        <v>2016</v>
      </c>
      <c r="B159" s="1">
        <v>1</v>
      </c>
      <c r="D159" s="1">
        <v>2016</v>
      </c>
      <c r="E159" s="1">
        <v>1</v>
      </c>
      <c r="F159" s="10">
        <v>2.7602879906832198</v>
      </c>
      <c r="G159" s="11">
        <v>-0.88947866903954897</v>
      </c>
      <c r="H159" s="12">
        <v>-0.86407943244218499</v>
      </c>
      <c r="I159" s="13">
        <v>-5.73665623107011E-2</v>
      </c>
      <c r="J159" s="14">
        <v>2.8814759789080102</v>
      </c>
      <c r="K159" s="11">
        <v>-0.87706338083395796</v>
      </c>
      <c r="L159" s="12">
        <v>-0.67149045471722701</v>
      </c>
      <c r="M159" s="13">
        <v>-0.27283080497659201</v>
      </c>
      <c r="N159" s="14">
        <v>2.6063403920561599</v>
      </c>
      <c r="O159" s="11">
        <v>-1.16701095158051</v>
      </c>
      <c r="P159" s="12">
        <v>-0.81008078428792496</v>
      </c>
      <c r="Q159" s="13">
        <v>-0.27873714944969502</v>
      </c>
      <c r="R159" s="24">
        <v>0.50486823850942097</v>
      </c>
      <c r="S159" s="26">
        <v>0.168289412836475</v>
      </c>
      <c r="T159" s="15"/>
      <c r="V159" s="15">
        <f t="shared" si="2"/>
        <v>0.56304180818453198</v>
      </c>
    </row>
    <row r="160" spans="1:22" s="1" customFormat="1" x14ac:dyDescent="0.2">
      <c r="A160" s="1">
        <v>2016</v>
      </c>
      <c r="B160" s="1">
        <v>2</v>
      </c>
      <c r="D160" s="1">
        <v>2016</v>
      </c>
      <c r="E160" s="1">
        <v>2</v>
      </c>
      <c r="F160" s="10">
        <v>2.37011556594461</v>
      </c>
      <c r="G160" s="11">
        <v>-1.1764131992952001</v>
      </c>
      <c r="H160" s="12">
        <v>-1.35928434995673</v>
      </c>
      <c r="I160" s="13">
        <v>-5.5871616061512102E-3</v>
      </c>
      <c r="J160" s="14">
        <v>2.7602879906832198</v>
      </c>
      <c r="K160" s="11">
        <v>-0.88947866903955197</v>
      </c>
      <c r="L160" s="12">
        <v>-0.86407943244218099</v>
      </c>
      <c r="M160" s="13">
        <v>-5.7366562310718003E-2</v>
      </c>
      <c r="N160" s="14">
        <v>2.88147597890802</v>
      </c>
      <c r="O160" s="11">
        <v>-0.87706338083394897</v>
      </c>
      <c r="P160" s="12">
        <v>-0.67149045471722102</v>
      </c>
      <c r="Q160" s="13">
        <v>-0.272830804976607</v>
      </c>
      <c r="R160" s="24">
        <v>0.55117389814541695</v>
      </c>
      <c r="S160" s="26">
        <v>0.35201404555160998</v>
      </c>
      <c r="T160" s="15"/>
      <c r="V160" s="15">
        <f t="shared" si="2"/>
        <v>0.74676644089966704</v>
      </c>
    </row>
    <row r="161" spans="1:22" s="1" customFormat="1" x14ac:dyDescent="0.2">
      <c r="A161" s="1">
        <v>2016</v>
      </c>
      <c r="B161" s="1">
        <v>3</v>
      </c>
      <c r="D161" s="1">
        <v>2016</v>
      </c>
      <c r="E161" s="1">
        <v>3</v>
      </c>
      <c r="F161" s="10">
        <v>2.1420814839037301</v>
      </c>
      <c r="G161" s="11">
        <v>-1.4868556391429899</v>
      </c>
      <c r="H161" s="12">
        <v>-1.5493996856137999</v>
      </c>
      <c r="I161" s="13">
        <v>-0.12939258295108799</v>
      </c>
      <c r="J161" s="14">
        <v>2.3701155659446398</v>
      </c>
      <c r="K161" s="11">
        <v>-1.1764131992951801</v>
      </c>
      <c r="L161" s="12">
        <v>-1.35928434995675</v>
      </c>
      <c r="M161" s="13">
        <v>-5.58716160614273E-3</v>
      </c>
      <c r="N161" s="14">
        <v>2.7602879906832301</v>
      </c>
      <c r="O161" s="11">
        <v>-0.88947866903955797</v>
      </c>
      <c r="P161" s="12">
        <v>-0.864079432442174</v>
      </c>
      <c r="Q161" s="13">
        <v>-5.7366562310723603E-2</v>
      </c>
      <c r="R161" s="24">
        <v>0.496055950068787</v>
      </c>
      <c r="S161" s="26">
        <v>0.51736602890787797</v>
      </c>
      <c r="T161" s="15"/>
      <c r="V161" s="15">
        <f t="shared" si="2"/>
        <v>0.91211842425593503</v>
      </c>
    </row>
    <row r="162" spans="1:22" s="1" customFormat="1" x14ac:dyDescent="0.2">
      <c r="A162" s="1">
        <v>2016</v>
      </c>
      <c r="B162" s="1">
        <v>4</v>
      </c>
      <c r="D162" s="1">
        <v>2016</v>
      </c>
      <c r="E162" s="1">
        <v>4</v>
      </c>
      <c r="F162" s="10">
        <v>2.3702896440424599</v>
      </c>
      <c r="G162" s="11">
        <v>-1.29456398923452</v>
      </c>
      <c r="H162" s="12">
        <v>-1.2070957370049</v>
      </c>
      <c r="I162" s="13">
        <v>-0.48850362733036901</v>
      </c>
      <c r="J162" s="14">
        <v>2.1420814839036799</v>
      </c>
      <c r="K162" s="11">
        <v>-1.4868556391429899</v>
      </c>
      <c r="L162" s="12">
        <v>-1.54939968561375</v>
      </c>
      <c r="M162" s="13">
        <v>-0.12939258295115</v>
      </c>
      <c r="N162" s="14">
        <v>2.37011556594465</v>
      </c>
      <c r="O162" s="11">
        <v>-1.1764131992951701</v>
      </c>
      <c r="P162" s="12">
        <v>-1.35928434995674</v>
      </c>
      <c r="Q162" s="13">
        <v>-5.5871616061410898E-3</v>
      </c>
      <c r="R162" s="24">
        <v>-0.144623817310751</v>
      </c>
      <c r="S162" s="26">
        <v>-4.8207939103588303E-2</v>
      </c>
      <c r="T162" s="15"/>
      <c r="V162" s="15">
        <f t="shared" si="2"/>
        <v>0.34654445624446872</v>
      </c>
    </row>
    <row r="163" spans="1:22" s="1" customFormat="1" x14ac:dyDescent="0.2">
      <c r="A163" s="1">
        <v>2016</v>
      </c>
      <c r="B163" s="1">
        <v>5</v>
      </c>
      <c r="D163" s="1">
        <v>2016</v>
      </c>
      <c r="E163" s="1">
        <v>5</v>
      </c>
      <c r="F163" s="10">
        <v>2.69675648966088</v>
      </c>
      <c r="G163" s="11">
        <v>-0.94768142546471401</v>
      </c>
      <c r="H163" s="12">
        <v>-0.58342135393514605</v>
      </c>
      <c r="I163" s="13">
        <v>-0.61836849555180495</v>
      </c>
      <c r="J163" s="14">
        <v>2.3702896440424701</v>
      </c>
      <c r="K163" s="11">
        <v>-1.29456398923454</v>
      </c>
      <c r="L163" s="12">
        <v>-1.2070957370048601</v>
      </c>
      <c r="M163" s="13">
        <v>-0.48850362733038899</v>
      </c>
      <c r="N163" s="14">
        <v>2.1420814839036799</v>
      </c>
      <c r="O163" s="11">
        <v>-1.4868556391429899</v>
      </c>
      <c r="P163" s="12">
        <v>-1.54939968561374</v>
      </c>
      <c r="Q163" s="13">
        <v>-0.129392582951148</v>
      </c>
      <c r="R163" s="24">
        <v>-0.224156059300056</v>
      </c>
      <c r="S163" s="26">
        <v>-0.122926625536947</v>
      </c>
      <c r="T163" s="15"/>
      <c r="V163" s="15">
        <f t="shared" si="2"/>
        <v>0.27182576981111001</v>
      </c>
    </row>
    <row r="164" spans="1:22" s="1" customFormat="1" x14ac:dyDescent="0.2">
      <c r="A164" s="1">
        <v>2016</v>
      </c>
      <c r="B164" s="1">
        <v>6</v>
      </c>
      <c r="D164" s="1">
        <v>2016</v>
      </c>
      <c r="E164" s="1">
        <v>6</v>
      </c>
      <c r="F164" s="10">
        <v>2.9163956221646101</v>
      </c>
      <c r="G164" s="11">
        <v>-0.55246219619994696</v>
      </c>
      <c r="H164" s="12">
        <v>-0.42186264232334802</v>
      </c>
      <c r="I164" s="13">
        <v>-0.51416787489450999</v>
      </c>
      <c r="J164" s="14">
        <v>2.6967564896609302</v>
      </c>
      <c r="K164" s="11">
        <v>-0.94768142546467204</v>
      </c>
      <c r="L164" s="12">
        <v>-0.58342135393511096</v>
      </c>
      <c r="M164" s="13">
        <v>-0.61836849555189599</v>
      </c>
      <c r="N164" s="14">
        <v>2.3702896440424599</v>
      </c>
      <c r="O164" s="11">
        <v>-1.29456398923456</v>
      </c>
      <c r="P164" s="12">
        <v>-1.2070957370048501</v>
      </c>
      <c r="Q164" s="13">
        <v>-0.48850362733036401</v>
      </c>
      <c r="R164" s="24">
        <v>-0.11683850906654999</v>
      </c>
      <c r="S164" s="26">
        <v>-0.16187279522579701</v>
      </c>
      <c r="T164" s="15"/>
      <c r="V164" s="15">
        <f t="shared" si="2"/>
        <v>0.23287960012226</v>
      </c>
    </row>
    <row r="165" spans="1:22" s="1" customFormat="1" x14ac:dyDescent="0.2">
      <c r="A165" s="1">
        <v>2016</v>
      </c>
      <c r="B165" s="1">
        <v>7</v>
      </c>
      <c r="D165" s="1">
        <v>2016</v>
      </c>
      <c r="E165" s="1">
        <v>7</v>
      </c>
      <c r="F165" s="10">
        <v>2.8704750529632501</v>
      </c>
      <c r="G165" s="11">
        <v>-0.58320406391803903</v>
      </c>
      <c r="H165" s="12">
        <v>-0.31477245302448298</v>
      </c>
      <c r="I165" s="13">
        <v>-0.46276754055731101</v>
      </c>
      <c r="J165" s="14">
        <v>2.9163956221646301</v>
      </c>
      <c r="K165" s="11">
        <v>-0.55246219619994297</v>
      </c>
      <c r="L165" s="12">
        <v>-0.421862642323383</v>
      </c>
      <c r="M165" s="13">
        <v>-0.514167874894494</v>
      </c>
      <c r="N165" s="14">
        <v>2.6967564896609502</v>
      </c>
      <c r="O165" s="11">
        <v>-0.94768142546467404</v>
      </c>
      <c r="P165" s="12">
        <v>-0.58342135393512196</v>
      </c>
      <c r="Q165" s="13">
        <v>-0.61836849555190398</v>
      </c>
      <c r="R165" s="24">
        <v>0.60987352243908899</v>
      </c>
      <c r="S165" s="26">
        <v>0.20329117414636999</v>
      </c>
      <c r="T165" s="15"/>
      <c r="V165" s="15">
        <f t="shared" si="2"/>
        <v>0.59804356949442705</v>
      </c>
    </row>
    <row r="166" spans="1:22" s="1" customFormat="1" x14ac:dyDescent="0.2">
      <c r="A166" s="1">
        <v>2016</v>
      </c>
      <c r="B166" s="1">
        <v>8</v>
      </c>
      <c r="D166" s="1">
        <v>2016</v>
      </c>
      <c r="E166" s="1">
        <v>8</v>
      </c>
      <c r="F166" s="10">
        <v>2.9727122718863201</v>
      </c>
      <c r="G166" s="11">
        <v>-0.42353801198086299</v>
      </c>
      <c r="H166" s="12">
        <v>-0.315669858075732</v>
      </c>
      <c r="I166" s="13">
        <v>-0.83704220142027197</v>
      </c>
      <c r="J166" s="14">
        <v>2.8704750529631999</v>
      </c>
      <c r="K166" s="11">
        <v>-0.58320406391805202</v>
      </c>
      <c r="L166" s="12">
        <v>-0.31477245302457202</v>
      </c>
      <c r="M166" s="13">
        <v>-0.46276754055723801</v>
      </c>
      <c r="N166" s="14">
        <v>2.9163956221646501</v>
      </c>
      <c r="O166" s="11">
        <v>-0.55246219619994397</v>
      </c>
      <c r="P166" s="12">
        <v>-0.421862642323376</v>
      </c>
      <c r="Q166" s="13">
        <v>-0.51416787489451399</v>
      </c>
      <c r="R166" s="24">
        <v>0.76060102021137599</v>
      </c>
      <c r="S166" s="26">
        <v>0.45682484755015401</v>
      </c>
      <c r="T166" s="15"/>
      <c r="V166" s="15">
        <f t="shared" si="2"/>
        <v>0.85157724289821102</v>
      </c>
    </row>
    <row r="167" spans="1:22" s="1" customFormat="1" x14ac:dyDescent="0.2">
      <c r="A167" s="1">
        <v>2016</v>
      </c>
      <c r="B167" s="1">
        <v>9</v>
      </c>
      <c r="D167" s="1">
        <v>2016</v>
      </c>
      <c r="E167" s="1">
        <v>9</v>
      </c>
      <c r="F167" s="10">
        <v>3.1926446083237101</v>
      </c>
      <c r="G167" s="11">
        <v>-0.28404351897369901</v>
      </c>
      <c r="H167" s="12">
        <v>2.35885424588167E-2</v>
      </c>
      <c r="I167" s="13">
        <v>-1.4250976872252701</v>
      </c>
      <c r="J167" s="14">
        <v>2.9727122718862802</v>
      </c>
      <c r="K167" s="11">
        <v>-0.42353801198090801</v>
      </c>
      <c r="L167" s="12">
        <v>-0.31566985807574999</v>
      </c>
      <c r="M167" s="13">
        <v>-0.83704220142029895</v>
      </c>
      <c r="N167" s="14">
        <v>2.8704750529632101</v>
      </c>
      <c r="O167" s="11">
        <v>-0.58320406391805901</v>
      </c>
      <c r="P167" s="12">
        <v>-0.314772453024595</v>
      </c>
      <c r="Q167" s="13">
        <v>-0.462767540557252</v>
      </c>
      <c r="R167" s="24">
        <v>0.79390551458706604</v>
      </c>
      <c r="S167" s="26">
        <v>0.72146001907917401</v>
      </c>
      <c r="T167" s="15"/>
      <c r="V167" s="15">
        <f t="shared" si="2"/>
        <v>1.116212414427231</v>
      </c>
    </row>
    <row r="168" spans="1:22" s="1" customFormat="1" x14ac:dyDescent="0.2">
      <c r="A168" s="1">
        <v>2016</v>
      </c>
      <c r="B168" s="1">
        <v>10</v>
      </c>
      <c r="D168" s="1">
        <v>2016</v>
      </c>
      <c r="E168" s="1">
        <v>10</v>
      </c>
      <c r="F168" s="10">
        <v>3.6041622167199301</v>
      </c>
      <c r="G168" s="11">
        <v>1.0226882774844201E-2</v>
      </c>
      <c r="H168" s="12">
        <v>0.28454335470564501</v>
      </c>
      <c r="I168" s="13">
        <v>-1.7406749757327</v>
      </c>
      <c r="J168" s="14">
        <v>3.1926446083237101</v>
      </c>
      <c r="K168" s="11">
        <v>-0.28404351897368901</v>
      </c>
      <c r="L168" s="12">
        <v>2.35885424588212E-2</v>
      </c>
      <c r="M168" s="13">
        <v>-1.4250976872252701</v>
      </c>
      <c r="N168" s="14">
        <v>2.9727122718862899</v>
      </c>
      <c r="O168" s="11">
        <v>-0.42353801198090602</v>
      </c>
      <c r="P168" s="12">
        <v>-0.31566985807572701</v>
      </c>
      <c r="Q168" s="13">
        <v>-0.83704220142030805</v>
      </c>
      <c r="R168" s="24">
        <v>0.396843515397167</v>
      </c>
      <c r="S168" s="26">
        <v>0.13228117179905899</v>
      </c>
      <c r="T168" s="15"/>
      <c r="V168" s="15">
        <f t="shared" si="2"/>
        <v>0.52703356714711602</v>
      </c>
    </row>
    <row r="169" spans="1:22" s="1" customFormat="1" x14ac:dyDescent="0.2">
      <c r="A169" s="1">
        <v>2016</v>
      </c>
      <c r="B169" s="1">
        <v>11</v>
      </c>
      <c r="D169" s="1">
        <v>2016</v>
      </c>
      <c r="E169" s="1">
        <v>11</v>
      </c>
      <c r="F169" s="10">
        <v>4.0097429629461701</v>
      </c>
      <c r="G169" s="11">
        <v>0.12769135567104201</v>
      </c>
      <c r="H169" s="12">
        <v>0.43238597449338501</v>
      </c>
      <c r="I169" s="13">
        <v>-1.58111584944832</v>
      </c>
      <c r="J169" s="14">
        <v>3.60416221672001</v>
      </c>
      <c r="K169" s="11">
        <v>1.02268827748921E-2</v>
      </c>
      <c r="L169" s="12">
        <v>0.28454335470566899</v>
      </c>
      <c r="M169" s="13">
        <v>-1.74067497573273</v>
      </c>
      <c r="N169" s="14">
        <v>3.1926446083237101</v>
      </c>
      <c r="O169" s="11">
        <v>-0.28404351897369501</v>
      </c>
      <c r="P169" s="12">
        <v>2.3588542458824299E-2</v>
      </c>
      <c r="Q169" s="13">
        <v>-1.4250976872252701</v>
      </c>
      <c r="R169" s="24">
        <v>0.41211064323339802</v>
      </c>
      <c r="S169" s="26">
        <v>0.26965138621019702</v>
      </c>
      <c r="T169" s="15"/>
      <c r="V169" s="15">
        <f t="shared" si="2"/>
        <v>0.66440378155825397</v>
      </c>
    </row>
    <row r="170" spans="1:22" s="1" customFormat="1" x14ac:dyDescent="0.2">
      <c r="A170" s="1">
        <v>2016</v>
      </c>
      <c r="B170" s="1">
        <v>12</v>
      </c>
      <c r="D170" s="1">
        <v>2016</v>
      </c>
      <c r="E170" s="1">
        <v>12</v>
      </c>
      <c r="F170" s="10">
        <v>4.4713743652148601</v>
      </c>
      <c r="G170" s="11">
        <v>0.24421842483557399</v>
      </c>
      <c r="H170" s="12">
        <v>0.34749815798796602</v>
      </c>
      <c r="I170" s="13">
        <v>-1.2808483567321201</v>
      </c>
      <c r="J170" s="14">
        <v>4.0097429629462402</v>
      </c>
      <c r="K170" s="11">
        <v>0.12769135567106199</v>
      </c>
      <c r="L170" s="12">
        <v>0.43238597449345001</v>
      </c>
      <c r="M170" s="13">
        <v>-1.58111584944829</v>
      </c>
      <c r="N170" s="14">
        <v>3.6041622167199798</v>
      </c>
      <c r="O170" s="11">
        <v>1.02268827748676E-2</v>
      </c>
      <c r="P170" s="12">
        <v>0.284543354705666</v>
      </c>
      <c r="Q170" s="13">
        <v>-1.74067497573272</v>
      </c>
      <c r="R170" s="24">
        <v>0.52422927115288898</v>
      </c>
      <c r="S170" s="26">
        <v>0.44439447659449499</v>
      </c>
      <c r="T170" s="15"/>
      <c r="V170" s="15">
        <f t="shared" si="2"/>
        <v>0.839146871942552</v>
      </c>
    </row>
    <row r="171" spans="1:22" s="1" customFormat="1" x14ac:dyDescent="0.2">
      <c r="A171" s="1">
        <v>2017</v>
      </c>
      <c r="B171" s="1">
        <v>1</v>
      </c>
      <c r="D171" s="1">
        <v>2017</v>
      </c>
      <c r="E171" s="1">
        <v>1</v>
      </c>
      <c r="F171" s="10">
        <v>4.8804926395065902</v>
      </c>
      <c r="G171" s="11">
        <v>0.14362810126466599</v>
      </c>
      <c r="H171" s="12">
        <v>0.28547237898189898</v>
      </c>
      <c r="I171" s="13">
        <v>-0.91558415404109195</v>
      </c>
      <c r="J171" s="14">
        <v>4.4713743652148699</v>
      </c>
      <c r="K171" s="11">
        <v>0.244218424835589</v>
      </c>
      <c r="L171" s="12">
        <v>0.347498157987983</v>
      </c>
      <c r="M171" s="13">
        <v>-1.28084835673219</v>
      </c>
      <c r="N171" s="14">
        <v>4.00974296294621</v>
      </c>
      <c r="O171" s="11">
        <v>0.12769135567106901</v>
      </c>
      <c r="P171" s="12">
        <v>0.432385974493467</v>
      </c>
      <c r="Q171" s="13">
        <v>-1.5811158494483</v>
      </c>
      <c r="R171" s="24">
        <v>0.29481822748914799</v>
      </c>
      <c r="S171" s="26">
        <v>9.8272742496367499E-2</v>
      </c>
      <c r="T171" s="15"/>
      <c r="V171" s="15">
        <f t="shared" si="2"/>
        <v>0.49302513784442448</v>
      </c>
    </row>
    <row r="172" spans="1:22" s="1" customFormat="1" x14ac:dyDescent="0.2">
      <c r="A172" s="1">
        <v>2017</v>
      </c>
      <c r="B172" s="1">
        <v>2</v>
      </c>
      <c r="D172" s="1">
        <v>2017</v>
      </c>
      <c r="E172" s="1">
        <v>2</v>
      </c>
      <c r="F172" s="10">
        <v>5.2503164089371896</v>
      </c>
      <c r="G172" s="11">
        <v>-4.99535659968985E-2</v>
      </c>
      <c r="H172" s="12">
        <v>0.50224168424235804</v>
      </c>
      <c r="I172" s="13">
        <v>-0.70389605180303405</v>
      </c>
      <c r="J172" s="14">
        <v>4.88049263950656</v>
      </c>
      <c r="K172" s="11">
        <v>0.14362810126459999</v>
      </c>
      <c r="L172" s="12">
        <v>0.28547237898191402</v>
      </c>
      <c r="M172" s="13">
        <v>-0.91558415404106197</v>
      </c>
      <c r="N172" s="14">
        <v>4.4713743652148796</v>
      </c>
      <c r="O172" s="11">
        <v>0.244218424835588</v>
      </c>
      <c r="P172" s="12">
        <v>0.34749815798796702</v>
      </c>
      <c r="Q172" s="13">
        <v>-1.28084835673222</v>
      </c>
      <c r="R172" s="24">
        <v>0.128803281153584</v>
      </c>
      <c r="S172" s="26">
        <v>0.14120716954756099</v>
      </c>
      <c r="T172" s="15"/>
      <c r="V172" s="15">
        <f t="shared" si="2"/>
        <v>0.53595956489561802</v>
      </c>
    </row>
    <row r="173" spans="1:22" s="1" customFormat="1" x14ac:dyDescent="0.2">
      <c r="A173" s="1">
        <v>2017</v>
      </c>
      <c r="B173" s="1">
        <v>3</v>
      </c>
      <c r="D173" s="1">
        <v>2017</v>
      </c>
      <c r="E173" s="1">
        <v>3</v>
      </c>
      <c r="F173" s="10">
        <v>5.5027059918312098</v>
      </c>
      <c r="G173" s="11">
        <v>-0.27601108672983699</v>
      </c>
      <c r="H173" s="12">
        <v>0.76600094830872101</v>
      </c>
      <c r="I173" s="13">
        <v>-0.51648223390881698</v>
      </c>
      <c r="J173" s="14">
        <v>5.2503164089372296</v>
      </c>
      <c r="K173" s="11">
        <v>-4.9953565996874498E-2</v>
      </c>
      <c r="L173" s="12">
        <v>0.50224168424235405</v>
      </c>
      <c r="M173" s="13">
        <v>-0.70389605180300996</v>
      </c>
      <c r="N173" s="14">
        <v>4.8804926395065804</v>
      </c>
      <c r="O173" s="11">
        <v>0.14362810126460099</v>
      </c>
      <c r="P173" s="12">
        <v>0.28547237898190198</v>
      </c>
      <c r="Q173" s="13">
        <v>-0.91558415404105498</v>
      </c>
      <c r="R173" s="24">
        <v>-8.8421063674101505E-2</v>
      </c>
      <c r="S173" s="26">
        <v>0.11173348165620101</v>
      </c>
      <c r="T173" s="15"/>
      <c r="V173" s="15">
        <f t="shared" si="2"/>
        <v>0.50648587700425796</v>
      </c>
    </row>
    <row r="174" spans="1:22" s="1" customFormat="1" x14ac:dyDescent="0.2">
      <c r="A174" s="1">
        <v>2017</v>
      </c>
      <c r="B174" s="1">
        <v>4</v>
      </c>
      <c r="D174" s="1">
        <v>2017</v>
      </c>
      <c r="E174" s="1">
        <v>4</v>
      </c>
      <c r="F174" s="10">
        <v>5.7236969692449398</v>
      </c>
      <c r="G174" s="11">
        <v>-0.33221757608505398</v>
      </c>
      <c r="H174" s="12">
        <v>0.88919148992372599</v>
      </c>
      <c r="I174" s="13">
        <v>-0.59918241233445202</v>
      </c>
      <c r="J174" s="14">
        <v>5.5027059918312604</v>
      </c>
      <c r="K174" s="11">
        <v>-0.27601108672978097</v>
      </c>
      <c r="L174" s="12">
        <v>0.76600094830877896</v>
      </c>
      <c r="M174" s="13">
        <v>-0.51648223390888204</v>
      </c>
      <c r="N174" s="14">
        <v>5.2503164089372296</v>
      </c>
      <c r="O174" s="11">
        <v>-4.9953565996860801E-2</v>
      </c>
      <c r="P174" s="12">
        <v>0.50224168424237403</v>
      </c>
      <c r="Q174" s="13">
        <v>-0.70389605180303405</v>
      </c>
      <c r="R174" s="24">
        <v>0.29823648351940102</v>
      </c>
      <c r="S174" s="26">
        <v>9.9412161173131494E-2</v>
      </c>
      <c r="T174" s="15"/>
      <c r="V174" s="15">
        <f t="shared" si="2"/>
        <v>0.49416455652118851</v>
      </c>
    </row>
    <row r="175" spans="1:22" s="1" customFormat="1" x14ac:dyDescent="0.2">
      <c r="A175" s="1">
        <v>2017</v>
      </c>
      <c r="B175" s="1">
        <v>5</v>
      </c>
      <c r="D175" s="1">
        <v>2017</v>
      </c>
      <c r="E175" s="1">
        <v>5</v>
      </c>
      <c r="F175" s="10">
        <v>5.9382147112916899</v>
      </c>
      <c r="G175" s="11">
        <v>-0.31326657622607201</v>
      </c>
      <c r="H175" s="12">
        <v>0.65579990579986502</v>
      </c>
      <c r="I175" s="13">
        <v>-0.74792483777027396</v>
      </c>
      <c r="J175" s="14">
        <v>5.7236969692449602</v>
      </c>
      <c r="K175" s="11">
        <v>-0.33221757608503599</v>
      </c>
      <c r="L175" s="12">
        <v>0.88919148992371899</v>
      </c>
      <c r="M175" s="13">
        <v>-0.59918241233445901</v>
      </c>
      <c r="N175" s="14">
        <v>5.5027059918312702</v>
      </c>
      <c r="O175" s="11">
        <v>-0.27601108672977098</v>
      </c>
      <c r="P175" s="12">
        <v>0.76600094830878296</v>
      </c>
      <c r="Q175" s="13">
        <v>-0.51648223390888903</v>
      </c>
      <c r="R175" s="24">
        <v>0.48005585492658798</v>
      </c>
      <c r="S175" s="26">
        <v>0.259430779481997</v>
      </c>
      <c r="T175" s="15"/>
      <c r="V175" s="15">
        <f t="shared" si="2"/>
        <v>0.65418317483005395</v>
      </c>
    </row>
    <row r="176" spans="1:22" s="1" customFormat="1" x14ac:dyDescent="0.2">
      <c r="A176" s="1">
        <v>2017</v>
      </c>
      <c r="B176" s="1">
        <v>6</v>
      </c>
      <c r="D176" s="1">
        <v>2017</v>
      </c>
      <c r="E176" s="1">
        <v>6</v>
      </c>
      <c r="F176" s="10">
        <v>6.1877394092296196</v>
      </c>
      <c r="G176" s="11">
        <v>-0.37109505993001302</v>
      </c>
      <c r="H176" s="12">
        <v>0.33924729660282399</v>
      </c>
      <c r="I176" s="13">
        <v>-0.86233602378761998</v>
      </c>
      <c r="J176" s="14">
        <v>5.9382147112916703</v>
      </c>
      <c r="K176" s="11">
        <v>-0.31326657622608101</v>
      </c>
      <c r="L176" s="12">
        <v>0.65579990579984904</v>
      </c>
      <c r="M176" s="13">
        <v>-0.74792483777030105</v>
      </c>
      <c r="N176" s="14">
        <v>5.72369696924497</v>
      </c>
      <c r="O176" s="11">
        <v>-0.332217576085024</v>
      </c>
      <c r="P176" s="12">
        <v>0.88919148992373398</v>
      </c>
      <c r="Q176" s="13">
        <v>-0.599182412334479</v>
      </c>
      <c r="R176" s="24">
        <v>0.66900246681855702</v>
      </c>
      <c r="S176" s="26">
        <v>0.48243160175484701</v>
      </c>
      <c r="T176" s="15"/>
      <c r="V176" s="15">
        <f t="shared" si="2"/>
        <v>0.87718399710290407</v>
      </c>
    </row>
    <row r="177" spans="1:22" s="1" customFormat="1" x14ac:dyDescent="0.2">
      <c r="A177" s="1">
        <v>2017</v>
      </c>
      <c r="B177" s="1">
        <v>7</v>
      </c>
      <c r="D177" s="1">
        <v>2017</v>
      </c>
      <c r="E177" s="1">
        <v>7</v>
      </c>
      <c r="F177" s="10">
        <v>6.4701949350991397</v>
      </c>
      <c r="G177" s="11">
        <v>-0.49425864152596299</v>
      </c>
      <c r="H177" s="12">
        <v>-1.5630015192204E-2</v>
      </c>
      <c r="I177" s="13">
        <v>-0.81150671092876803</v>
      </c>
      <c r="J177" s="14">
        <v>6.1877394092296196</v>
      </c>
      <c r="K177" s="11">
        <v>-0.371095059930027</v>
      </c>
      <c r="L177" s="12">
        <v>0.33924729660286002</v>
      </c>
      <c r="M177" s="13">
        <v>-0.86233602378764396</v>
      </c>
      <c r="N177" s="14">
        <v>5.9382147112916499</v>
      </c>
      <c r="O177" s="11">
        <v>-0.31326657622608001</v>
      </c>
      <c r="P177" s="12">
        <v>0.65579990579984904</v>
      </c>
      <c r="Q177" s="13">
        <v>-0.74792483777028895</v>
      </c>
      <c r="R177" s="24">
        <v>0.47216707027721999</v>
      </c>
      <c r="S177" s="26">
        <v>0.15738902342573799</v>
      </c>
      <c r="T177" s="15"/>
      <c r="V177" s="15">
        <f t="shared" si="2"/>
        <v>0.55214141877379497</v>
      </c>
    </row>
    <row r="178" spans="1:22" s="1" customFormat="1" x14ac:dyDescent="0.2">
      <c r="A178" s="1">
        <v>2017</v>
      </c>
      <c r="B178" s="1">
        <v>8</v>
      </c>
      <c r="D178" s="1">
        <v>2017</v>
      </c>
      <c r="E178" s="1">
        <v>8</v>
      </c>
      <c r="F178" s="10">
        <v>6.6232074327701698</v>
      </c>
      <c r="G178" s="11">
        <v>-0.85952427506179396</v>
      </c>
      <c r="H178" s="12">
        <v>-6.7522216270306107E-2</v>
      </c>
      <c r="I178" s="13">
        <v>-0.66261998108693299</v>
      </c>
      <c r="J178" s="14">
        <v>6.4701949350991601</v>
      </c>
      <c r="K178" s="11">
        <v>-0.49425864152594301</v>
      </c>
      <c r="L178" s="12">
        <v>-1.5630015192172698E-2</v>
      </c>
      <c r="M178" s="13">
        <v>-0.81150671092876003</v>
      </c>
      <c r="N178" s="14">
        <v>6.1877394092296303</v>
      </c>
      <c r="O178" s="11">
        <v>-0.37109505993003</v>
      </c>
      <c r="P178" s="12">
        <v>0.33924729660286002</v>
      </c>
      <c r="Q178" s="13">
        <v>-0.86233602378763596</v>
      </c>
      <c r="R178" s="24">
        <v>0.33956365766333502</v>
      </c>
      <c r="S178" s="26">
        <v>0.27057690931351702</v>
      </c>
      <c r="T178" s="15"/>
      <c r="V178" s="15">
        <f t="shared" si="2"/>
        <v>0.66532930466157403</v>
      </c>
    </row>
    <row r="179" spans="1:22" s="1" customFormat="1" x14ac:dyDescent="0.2">
      <c r="A179" s="1">
        <v>2017</v>
      </c>
      <c r="B179" s="1">
        <v>9</v>
      </c>
      <c r="D179" s="1">
        <v>2017</v>
      </c>
      <c r="E179" s="1">
        <v>9</v>
      </c>
      <c r="F179" s="10">
        <v>6.7802325226175304</v>
      </c>
      <c r="G179" s="11">
        <v>-1.12831490350693</v>
      </c>
      <c r="H179" s="12">
        <v>3.8651010466795303E-2</v>
      </c>
      <c r="I179" s="13">
        <v>-0.55888770928539899</v>
      </c>
      <c r="J179" s="14">
        <v>6.6232074327702</v>
      </c>
      <c r="K179" s="11">
        <v>-0.85952427506179796</v>
      </c>
      <c r="L179" s="12">
        <v>-6.7522216270310895E-2</v>
      </c>
      <c r="M179" s="13">
        <v>-0.66261998108692099</v>
      </c>
      <c r="N179" s="14">
        <v>6.4701949350991503</v>
      </c>
      <c r="O179" s="11">
        <v>-0.49425864152594901</v>
      </c>
      <c r="P179" s="12">
        <v>-1.56300151921515E-2</v>
      </c>
      <c r="Q179" s="13">
        <v>-0.81150671092876603</v>
      </c>
      <c r="R179" s="24">
        <v>0.18002391732921499</v>
      </c>
      <c r="S179" s="26">
        <v>0.33058488175658601</v>
      </c>
      <c r="T179" s="15"/>
      <c r="V179" s="15">
        <f t="shared" si="2"/>
        <v>0.72533727710464302</v>
      </c>
    </row>
    <row r="180" spans="1:22" s="1" customFormat="1" x14ac:dyDescent="0.2">
      <c r="A180" s="1">
        <v>2017</v>
      </c>
      <c r="B180" s="1">
        <v>10</v>
      </c>
      <c r="D180" s="1">
        <v>2017</v>
      </c>
      <c r="E180" s="1">
        <v>10</v>
      </c>
      <c r="F180" s="10">
        <v>6.9922749585260497</v>
      </c>
      <c r="G180" s="11">
        <v>-1.28731154221324</v>
      </c>
      <c r="H180" s="12">
        <v>0.343810318566318</v>
      </c>
      <c r="I180" s="13">
        <v>-0.47032656862363997</v>
      </c>
      <c r="J180" s="14">
        <v>6.7802325226175402</v>
      </c>
      <c r="K180" s="11">
        <v>-1.12831490350691</v>
      </c>
      <c r="L180" s="12">
        <v>3.8651010466832697E-2</v>
      </c>
      <c r="M180" s="13">
        <v>-0.55888770928543396</v>
      </c>
      <c r="N180" s="14">
        <v>6.6232074327701902</v>
      </c>
      <c r="O180" s="11">
        <v>-0.85952427506181095</v>
      </c>
      <c r="P180" s="12">
        <v>-6.7522216270325494E-2</v>
      </c>
      <c r="Q180" s="13">
        <v>-0.66261998108689302</v>
      </c>
      <c r="R180" s="24">
        <v>0.27710335335337999</v>
      </c>
      <c r="S180" s="26">
        <v>9.2367784451124701E-2</v>
      </c>
      <c r="T180" s="15"/>
      <c r="V180" s="15">
        <f t="shared" si="2"/>
        <v>0.48712017979918171</v>
      </c>
    </row>
    <row r="181" spans="1:22" s="1" customFormat="1" x14ac:dyDescent="0.2">
      <c r="A181" s="1">
        <v>2017</v>
      </c>
      <c r="B181" s="1">
        <v>11</v>
      </c>
      <c r="D181" s="1">
        <v>2017</v>
      </c>
      <c r="E181" s="1">
        <v>11</v>
      </c>
      <c r="F181" s="10">
        <v>7.4389251436257702</v>
      </c>
      <c r="G181" s="11">
        <v>-1.02414626217604</v>
      </c>
      <c r="H181" s="12">
        <v>0.50627854859543497</v>
      </c>
      <c r="I181" s="13">
        <v>-0.49726157390622899</v>
      </c>
      <c r="J181" s="14">
        <v>6.9922749585260204</v>
      </c>
      <c r="K181" s="11">
        <v>-1.2873115422132899</v>
      </c>
      <c r="L181" s="12">
        <v>0.34381031856633298</v>
      </c>
      <c r="M181" s="13">
        <v>-0.470326568623611</v>
      </c>
      <c r="N181" s="14">
        <v>6.7802325226175704</v>
      </c>
      <c r="O181" s="11">
        <v>-1.12831490350688</v>
      </c>
      <c r="P181" s="12">
        <v>3.8651010466847997E-2</v>
      </c>
      <c r="Q181" s="13">
        <v>-0.55888770928547504</v>
      </c>
      <c r="R181" s="24">
        <v>0.38684998027592099</v>
      </c>
      <c r="S181" s="26">
        <v>0.22131777787642101</v>
      </c>
      <c r="T181" s="15"/>
      <c r="V181" s="15">
        <f t="shared" si="2"/>
        <v>0.61607017322447799</v>
      </c>
    </row>
    <row r="182" spans="1:22" s="1" customFormat="1" x14ac:dyDescent="0.2">
      <c r="A182" s="1">
        <v>2017</v>
      </c>
      <c r="B182" s="1">
        <v>12</v>
      </c>
      <c r="D182" s="1">
        <v>2017</v>
      </c>
      <c r="E182" s="1">
        <v>12</v>
      </c>
      <c r="F182" s="10">
        <v>7.8586231877641497</v>
      </c>
      <c r="G182" s="11">
        <v>-0.82377392347394995</v>
      </c>
      <c r="H182" s="12">
        <v>0.52256635425081699</v>
      </c>
      <c r="I182" s="13">
        <v>-0.419287417407889</v>
      </c>
      <c r="J182" s="14">
        <v>7.4389251436257799</v>
      </c>
      <c r="K182" s="11">
        <v>-1.0241462621760899</v>
      </c>
      <c r="L182" s="12">
        <v>0.50627854859545596</v>
      </c>
      <c r="M182" s="13">
        <v>-0.49726157390623499</v>
      </c>
      <c r="N182" s="14">
        <v>6.99227495852604</v>
      </c>
      <c r="O182" s="11">
        <v>-1.2873115422132699</v>
      </c>
      <c r="P182" s="12">
        <v>0.34381031856632999</v>
      </c>
      <c r="Q182" s="13">
        <v>-0.47032656862362299</v>
      </c>
      <c r="R182" s="24">
        <v>0.51800262561014598</v>
      </c>
      <c r="S182" s="26">
        <v>0.39398531974647499</v>
      </c>
      <c r="T182" s="15"/>
      <c r="V182" s="15">
        <f t="shared" si="2"/>
        <v>0.78873771509453205</v>
      </c>
    </row>
    <row r="183" spans="1:22" s="1" customFormat="1" x14ac:dyDescent="0.2">
      <c r="A183" s="1">
        <v>2018</v>
      </c>
      <c r="B183" s="1">
        <v>1</v>
      </c>
      <c r="D183" s="1">
        <v>2018</v>
      </c>
      <c r="E183" s="1">
        <v>1</v>
      </c>
      <c r="F183" s="10">
        <v>8.0722520555874393</v>
      </c>
      <c r="G183" s="11">
        <v>-0.90078246698945597</v>
      </c>
      <c r="H183" s="12">
        <v>0.455681365438113</v>
      </c>
      <c r="I183" s="13">
        <v>-0.29548416904250602</v>
      </c>
      <c r="J183" s="14">
        <v>7.8586231877641399</v>
      </c>
      <c r="K183" s="11">
        <v>-0.82377392347396405</v>
      </c>
      <c r="L183" s="12">
        <v>0.52256635425082598</v>
      </c>
      <c r="M183" s="13">
        <v>-0.419287417407888</v>
      </c>
      <c r="N183" s="14">
        <v>7.4389251436257702</v>
      </c>
      <c r="O183" s="11">
        <v>-1.02414626217608</v>
      </c>
      <c r="P183" s="12">
        <v>0.50627854859546595</v>
      </c>
      <c r="Q183" s="13">
        <v>-0.497261573906226</v>
      </c>
      <c r="R183" s="24">
        <v>0.45496918506907102</v>
      </c>
      <c r="S183" s="26">
        <v>0.151656395023024</v>
      </c>
      <c r="T183" s="15"/>
      <c r="V183" s="15">
        <f t="shared" si="2"/>
        <v>0.54640879037108103</v>
      </c>
    </row>
    <row r="184" spans="1:22" s="1" customFormat="1" x14ac:dyDescent="0.2">
      <c r="A184" s="1">
        <v>2018</v>
      </c>
      <c r="B184" s="1">
        <v>2</v>
      </c>
      <c r="D184" s="1">
        <v>2018</v>
      </c>
      <c r="E184" s="1">
        <v>2</v>
      </c>
      <c r="F184" s="10">
        <v>7.8097423504430399</v>
      </c>
      <c r="G184" s="11">
        <v>-1.57142691378264</v>
      </c>
      <c r="H184" s="12">
        <v>0.542314726727116</v>
      </c>
      <c r="I184" s="13">
        <v>-6.9173923481300997E-2</v>
      </c>
      <c r="J184" s="14">
        <v>8.0722520555874198</v>
      </c>
      <c r="K184" s="11">
        <v>-0.90078246698945297</v>
      </c>
      <c r="L184" s="12">
        <v>0.45568136543809201</v>
      </c>
      <c r="M184" s="13">
        <v>-0.29548416904250402</v>
      </c>
      <c r="N184" s="14">
        <v>7.8586231877641497</v>
      </c>
      <c r="O184" s="11">
        <v>-0.82377392347395995</v>
      </c>
      <c r="P184" s="12">
        <v>0.52256635425081899</v>
      </c>
      <c r="Q184" s="13">
        <v>-0.41928741740789399</v>
      </c>
      <c r="R184" s="24">
        <v>4.4557763796656102E-2</v>
      </c>
      <c r="S184" s="26">
        <v>0.166508982955242</v>
      </c>
      <c r="T184" s="15"/>
      <c r="V184" s="15">
        <f t="shared" si="2"/>
        <v>0.56126137830329903</v>
      </c>
    </row>
    <row r="185" spans="1:22" s="1" customFormat="1" x14ac:dyDescent="0.2">
      <c r="A185" s="1">
        <v>2018</v>
      </c>
      <c r="B185" s="1">
        <v>3</v>
      </c>
      <c r="D185" s="1">
        <v>2018</v>
      </c>
      <c r="E185" s="1">
        <v>3</v>
      </c>
      <c r="F185" s="10">
        <v>7.3142472106985998</v>
      </c>
      <c r="G185" s="11">
        <v>-2.2408393735480798</v>
      </c>
      <c r="H185" s="12">
        <v>0.53906489951729897</v>
      </c>
      <c r="I185" s="13">
        <v>-9.3696508321097993E-2</v>
      </c>
      <c r="J185" s="14">
        <v>7.8097423504430399</v>
      </c>
      <c r="K185" s="11">
        <v>-1.57142691378263</v>
      </c>
      <c r="L185" s="12">
        <v>0.54231472672711301</v>
      </c>
      <c r="M185" s="13">
        <v>-6.91739234813145E-2</v>
      </c>
      <c r="N185" s="14">
        <v>8.0722520555874198</v>
      </c>
      <c r="O185" s="11">
        <v>-0.90078246698945397</v>
      </c>
      <c r="P185" s="12">
        <v>0.45568136543808002</v>
      </c>
      <c r="Q185" s="13">
        <v>-0.29548416904249503</v>
      </c>
      <c r="R185" s="24">
        <v>-0.314908418697387</v>
      </c>
      <c r="S185" s="26">
        <v>6.1539510056114598E-2</v>
      </c>
      <c r="T185" s="15"/>
      <c r="V185" s="15">
        <f t="shared" si="2"/>
        <v>0.45629190540417158</v>
      </c>
    </row>
    <row r="186" spans="1:22" s="1" customFormat="1" x14ac:dyDescent="0.2">
      <c r="A186" s="1">
        <v>2018</v>
      </c>
      <c r="B186" s="1">
        <v>4</v>
      </c>
      <c r="D186" s="1">
        <v>2018</v>
      </c>
      <c r="E186" s="1">
        <v>4</v>
      </c>
      <c r="F186" s="10">
        <v>6.9165251810716599</v>
      </c>
      <c r="G186" s="11">
        <v>-2.6023438279185398</v>
      </c>
      <c r="H186" s="12">
        <v>0.305389950593495</v>
      </c>
      <c r="I186" s="13">
        <v>-0.27422849556897899</v>
      </c>
      <c r="J186" s="14">
        <v>7.3142472106986096</v>
      </c>
      <c r="K186" s="11">
        <v>-2.2408393735480798</v>
      </c>
      <c r="L186" s="12">
        <v>0.53906489951728898</v>
      </c>
      <c r="M186" s="13">
        <v>-9.3696508321104197E-2</v>
      </c>
      <c r="N186" s="14">
        <v>7.8097423504430399</v>
      </c>
      <c r="O186" s="11">
        <v>-1.57142691378262</v>
      </c>
      <c r="P186" s="12">
        <v>0.542314726727116</v>
      </c>
      <c r="Q186" s="13">
        <v>-6.9173923481313307E-2</v>
      </c>
      <c r="R186" s="24">
        <v>1.30861692530083E-2</v>
      </c>
      <c r="S186" s="26">
        <v>4.3620564176707196E-3</v>
      </c>
      <c r="T186" s="15"/>
      <c r="V186" s="15">
        <f t="shared" si="2"/>
        <v>0.39911445176572774</v>
      </c>
    </row>
    <row r="187" spans="1:22" s="1" customFormat="1" x14ac:dyDescent="0.2">
      <c r="A187" s="1">
        <v>2018</v>
      </c>
      <c r="B187" s="1">
        <v>5</v>
      </c>
      <c r="D187" s="1">
        <v>2018</v>
      </c>
      <c r="E187" s="1">
        <v>5</v>
      </c>
      <c r="F187" s="10">
        <v>6.8635628790128003</v>
      </c>
      <c r="G187" s="11">
        <v>-2.51064969211602</v>
      </c>
      <c r="H187" s="12">
        <v>-6.1875861549585097E-2</v>
      </c>
      <c r="I187" s="13">
        <v>-0.49159201056413199</v>
      </c>
      <c r="J187" s="14">
        <v>6.9165251810716697</v>
      </c>
      <c r="K187" s="11">
        <v>-2.60234382791853</v>
      </c>
      <c r="L187" s="12">
        <v>0.30538995059349799</v>
      </c>
      <c r="M187" s="13">
        <v>-0.27422849556898199</v>
      </c>
      <c r="N187" s="14">
        <v>7.3142472106986096</v>
      </c>
      <c r="O187" s="11">
        <v>-2.2408393735480701</v>
      </c>
      <c r="P187" s="12">
        <v>0.53906489951730296</v>
      </c>
      <c r="Q187" s="13">
        <v>-9.36965083211211E-2</v>
      </c>
      <c r="R187" s="24">
        <v>0.26027414692148199</v>
      </c>
      <c r="S187" s="26">
        <v>9.1120105391499298E-2</v>
      </c>
      <c r="T187" s="15"/>
      <c r="V187" s="15">
        <f t="shared" si="2"/>
        <v>0.48587250073955629</v>
      </c>
    </row>
    <row r="188" spans="1:22" s="1" customFormat="1" x14ac:dyDescent="0.2">
      <c r="A188" s="1">
        <v>2018</v>
      </c>
      <c r="B188" s="1">
        <v>6</v>
      </c>
      <c r="D188" s="1">
        <v>2018</v>
      </c>
      <c r="E188" s="1">
        <v>6</v>
      </c>
      <c r="F188" s="10">
        <v>6.8372523441006896</v>
      </c>
      <c r="G188" s="11">
        <v>-2.4487826961988102</v>
      </c>
      <c r="H188" s="12">
        <v>-0.157123397469045</v>
      </c>
      <c r="I188" s="13">
        <v>-0.60232084924648199</v>
      </c>
      <c r="J188" s="14">
        <v>6.86356287901281</v>
      </c>
      <c r="K188" s="11">
        <v>-2.51064969211602</v>
      </c>
      <c r="L188" s="12">
        <v>-6.18758615495879E-2</v>
      </c>
      <c r="M188" s="13">
        <v>-0.49159201056412399</v>
      </c>
      <c r="N188" s="14">
        <v>6.9165251810716697</v>
      </c>
      <c r="O188" s="11">
        <v>-2.60234382791853</v>
      </c>
      <c r="P188" s="12">
        <v>0.305389950593496</v>
      </c>
      <c r="Q188" s="13">
        <v>-0.27422849556897899</v>
      </c>
      <c r="R188" s="24">
        <v>0.348191159804774</v>
      </c>
      <c r="S188" s="26">
        <v>0.20718382532642499</v>
      </c>
      <c r="T188" s="15"/>
      <c r="V188" s="15">
        <f t="shared" si="2"/>
        <v>0.60193622067448205</v>
      </c>
    </row>
    <row r="189" spans="1:22" s="1" customFormat="1" x14ac:dyDescent="0.2">
      <c r="A189" s="1">
        <v>2018</v>
      </c>
      <c r="B189" s="1">
        <v>7</v>
      </c>
      <c r="D189" s="1">
        <v>2018</v>
      </c>
      <c r="E189" s="1">
        <v>7</v>
      </c>
      <c r="F189" s="10">
        <v>6.6437379052285799</v>
      </c>
      <c r="G189" s="11">
        <v>-2.45391258258066</v>
      </c>
      <c r="H189" s="12">
        <v>-8.6793093881288794E-2</v>
      </c>
      <c r="I189" s="13">
        <v>-0.78340635714040396</v>
      </c>
      <c r="J189" s="14">
        <v>6.8372523441006896</v>
      </c>
      <c r="K189" s="11">
        <v>-2.4487826961988102</v>
      </c>
      <c r="L189" s="12">
        <v>-0.15712339746902901</v>
      </c>
      <c r="M189" s="13">
        <v>-0.60232084924649698</v>
      </c>
      <c r="N189" s="14">
        <v>6.86356287901281</v>
      </c>
      <c r="O189" s="11">
        <v>-2.5106496921160102</v>
      </c>
      <c r="P189" s="12">
        <v>-6.1875861549588199E-2</v>
      </c>
      <c r="Q189" s="13">
        <v>-0.491592010564121</v>
      </c>
      <c r="R189" s="24">
        <v>-9.0523568265041807E-2</v>
      </c>
      <c r="S189" s="26">
        <v>-3.0174522755011701E-2</v>
      </c>
      <c r="T189" s="15"/>
      <c r="V189" s="15">
        <f t="shared" si="2"/>
        <v>0.3645778725930453</v>
      </c>
    </row>
    <row r="190" spans="1:22" s="1" customFormat="1" x14ac:dyDescent="0.2">
      <c r="A190" s="1">
        <v>2018</v>
      </c>
      <c r="B190" s="1">
        <v>8</v>
      </c>
      <c r="D190" s="1">
        <v>2018</v>
      </c>
      <c r="E190" s="1">
        <v>8</v>
      </c>
      <c r="F190" s="10">
        <v>6.3330395537483204</v>
      </c>
      <c r="G190" s="11">
        <v>-2.5500163383032302</v>
      </c>
      <c r="H190" s="12">
        <v>-4.7395907435297598E-2</v>
      </c>
      <c r="I190" s="13">
        <v>-0.92475724494142597</v>
      </c>
      <c r="J190" s="14">
        <v>6.6437379052285896</v>
      </c>
      <c r="K190" s="11">
        <v>-2.4539125825806498</v>
      </c>
      <c r="L190" s="12">
        <v>-8.67930938812813E-2</v>
      </c>
      <c r="M190" s="13">
        <v>-0.78340635714041695</v>
      </c>
      <c r="N190" s="14">
        <v>6.8372523441006896</v>
      </c>
      <c r="O190" s="11">
        <v>-2.4487826961988102</v>
      </c>
      <c r="P190" s="12">
        <v>-0.15712339746902501</v>
      </c>
      <c r="Q190" s="13">
        <v>-0.60232084924649398</v>
      </c>
      <c r="R190" s="24">
        <v>-0.175591375518379</v>
      </c>
      <c r="S190" s="26">
        <v>-8.8704981261138099E-2</v>
      </c>
      <c r="T190" s="15"/>
      <c r="V190" s="15">
        <f t="shared" si="2"/>
        <v>0.30604741408691893</v>
      </c>
    </row>
    <row r="191" spans="1:22" s="1" customFormat="1" x14ac:dyDescent="0.2">
      <c r="A191" s="1">
        <v>2018</v>
      </c>
      <c r="B191" s="1">
        <v>9</v>
      </c>
      <c r="D191" s="1">
        <v>2018</v>
      </c>
      <c r="E191" s="1">
        <v>9</v>
      </c>
      <c r="F191" s="10">
        <v>5.9987313278576204</v>
      </c>
      <c r="G191" s="11">
        <v>-2.71290119619588</v>
      </c>
      <c r="H191" s="12">
        <v>-0.175745593653021</v>
      </c>
      <c r="I191" s="13">
        <v>-0.82055600321812605</v>
      </c>
      <c r="J191" s="14">
        <v>6.3330395537483302</v>
      </c>
      <c r="K191" s="11">
        <v>-2.5500163383032302</v>
      </c>
      <c r="L191" s="12">
        <v>-4.7395907435291498E-2</v>
      </c>
      <c r="M191" s="13">
        <v>-0.92475724494143197</v>
      </c>
      <c r="N191" s="14">
        <v>6.6437379052285896</v>
      </c>
      <c r="O191" s="11">
        <v>-2.4539125825806498</v>
      </c>
      <c r="P191" s="12">
        <v>-8.6793093881277802E-2</v>
      </c>
      <c r="Q191" s="13">
        <v>-0.78340635714041396</v>
      </c>
      <c r="R191" s="24">
        <v>-0.25464123861531301</v>
      </c>
      <c r="S191" s="26">
        <v>-0.17358539413290699</v>
      </c>
      <c r="T191" s="15"/>
      <c r="V191" s="15">
        <f t="shared" si="2"/>
        <v>0.22116700121515001</v>
      </c>
    </row>
    <row r="192" spans="1:22" s="1" customFormat="1" x14ac:dyDescent="0.2">
      <c r="A192" s="1">
        <v>2018</v>
      </c>
      <c r="B192" s="1">
        <v>10</v>
      </c>
      <c r="D192" s="1">
        <v>2018</v>
      </c>
      <c r="E192" s="1">
        <v>10</v>
      </c>
      <c r="F192" s="10">
        <v>5.5793238363868003</v>
      </c>
      <c r="G192" s="11">
        <v>-2.9519199415683599</v>
      </c>
      <c r="H192" s="12">
        <v>-0.60002608291779302</v>
      </c>
      <c r="I192" s="13">
        <v>-0.45643706297449399</v>
      </c>
      <c r="J192" s="14">
        <v>5.9987313278576204</v>
      </c>
      <c r="K192" s="11">
        <v>-2.7129011961958698</v>
      </c>
      <c r="L192" s="12">
        <v>-0.175745593653027</v>
      </c>
      <c r="M192" s="13">
        <v>-0.82055600321811895</v>
      </c>
      <c r="N192" s="14">
        <v>6.3330395537483302</v>
      </c>
      <c r="O192" s="11">
        <v>-2.5500163383032302</v>
      </c>
      <c r="P192" s="12">
        <v>-4.7395907435291901E-2</v>
      </c>
      <c r="Q192" s="13">
        <v>-0.92475724494143596</v>
      </c>
      <c r="R192" s="24">
        <v>0.230037383791107</v>
      </c>
      <c r="S192" s="26">
        <v>7.6679127930367894E-2</v>
      </c>
      <c r="T192" s="15"/>
      <c r="V192" s="15">
        <f t="shared" si="2"/>
        <v>0.47143152327842491</v>
      </c>
    </row>
    <row r="193" spans="1:22" s="1" customFormat="1" x14ac:dyDescent="0.2">
      <c r="A193" s="1">
        <v>2018</v>
      </c>
      <c r="B193" s="1">
        <v>11</v>
      </c>
      <c r="D193" s="1">
        <v>2018</v>
      </c>
      <c r="E193" s="1">
        <v>11</v>
      </c>
      <c r="F193" s="10">
        <v>4.8345532735298198</v>
      </c>
      <c r="G193" s="11">
        <v>-3.5311505114281401</v>
      </c>
      <c r="H193" s="12">
        <v>-1.0006040654102499</v>
      </c>
      <c r="I193" s="13">
        <v>-6.9036772676972199E-3</v>
      </c>
      <c r="J193" s="14">
        <v>5.57932383638685</v>
      </c>
      <c r="K193" s="11">
        <v>-2.9519199415683399</v>
      </c>
      <c r="L193" s="12">
        <v>-0.60002608291779302</v>
      </c>
      <c r="M193" s="13">
        <v>-0.45643706297449599</v>
      </c>
      <c r="N193" s="14">
        <v>5.9987313278576204</v>
      </c>
      <c r="O193" s="11">
        <v>-2.7129011961958902</v>
      </c>
      <c r="P193" s="12">
        <v>-0.175745593653031</v>
      </c>
      <c r="Q193" s="13">
        <v>-0.82055600321809596</v>
      </c>
      <c r="R193" s="24">
        <v>-2.1049897484591899E-2</v>
      </c>
      <c r="S193" s="26">
        <v>6.9662495435507704E-2</v>
      </c>
      <c r="T193" s="15"/>
      <c r="V193" s="15">
        <f t="shared" si="2"/>
        <v>0.46441489078356468</v>
      </c>
    </row>
    <row r="194" spans="1:22" s="1" customFormat="1" x14ac:dyDescent="0.2">
      <c r="A194" s="1">
        <v>2018</v>
      </c>
      <c r="B194" s="1">
        <v>12</v>
      </c>
      <c r="D194" s="1">
        <v>2018</v>
      </c>
      <c r="E194" s="1">
        <v>12</v>
      </c>
      <c r="F194" s="10">
        <v>4.0324361197125</v>
      </c>
      <c r="G194" s="11">
        <v>-3.9647499968569999</v>
      </c>
      <c r="H194" s="12">
        <v>-1.3973508424628001</v>
      </c>
      <c r="I194" s="13">
        <v>0.19020927418282799</v>
      </c>
      <c r="J194" s="14">
        <v>4.8345532735298198</v>
      </c>
      <c r="K194" s="11">
        <v>-3.5311505114281299</v>
      </c>
      <c r="L194" s="12">
        <v>-1.0006040654102599</v>
      </c>
      <c r="M194" s="13">
        <v>-6.9036772677145402E-3</v>
      </c>
      <c r="N194" s="14">
        <v>5.5793238363868403</v>
      </c>
      <c r="O194" s="11">
        <v>-2.9519199415683302</v>
      </c>
      <c r="P194" s="12">
        <v>-0.60002608291779302</v>
      </c>
      <c r="Q194" s="13">
        <v>-0.45643706297448999</v>
      </c>
      <c r="R194" s="24">
        <v>-0.176609239543013</v>
      </c>
      <c r="S194" s="26">
        <v>1.0792748921168599E-2</v>
      </c>
      <c r="T194" s="15"/>
      <c r="V194" s="15">
        <f t="shared" si="2"/>
        <v>0.40554514426922561</v>
      </c>
    </row>
    <row r="195" spans="1:22" s="1" customFormat="1" x14ac:dyDescent="0.2">
      <c r="A195" s="1">
        <v>2019</v>
      </c>
      <c r="B195" s="1">
        <v>1</v>
      </c>
      <c r="D195" s="1">
        <v>2019</v>
      </c>
      <c r="E195" s="1">
        <v>1</v>
      </c>
      <c r="F195" s="10">
        <v>3.44219177189323</v>
      </c>
      <c r="G195" s="11">
        <v>-3.9837691219815099</v>
      </c>
      <c r="H195" s="12">
        <v>-1.4539467467209599</v>
      </c>
      <c r="I195" s="13">
        <v>-0.12640760681940899</v>
      </c>
      <c r="J195" s="14">
        <v>4.0324361197125098</v>
      </c>
      <c r="K195" s="11">
        <v>-3.9647499968569999</v>
      </c>
      <c r="L195" s="12">
        <v>-1.39735084246281</v>
      </c>
      <c r="M195" s="13">
        <v>0.190209274182842</v>
      </c>
      <c r="N195" s="14">
        <v>4.8345532735298304</v>
      </c>
      <c r="O195" s="11">
        <v>-3.5311505114281299</v>
      </c>
      <c r="P195" s="12">
        <v>-1.0006040654102599</v>
      </c>
      <c r="Q195" s="13">
        <v>-6.9036772677091296E-3</v>
      </c>
      <c r="R195" s="24">
        <v>-0.28735044754893102</v>
      </c>
      <c r="S195" s="26">
        <v>-9.5783482516307097E-2</v>
      </c>
      <c r="T195" s="15"/>
      <c r="V195" s="15">
        <f t="shared" si="2"/>
        <v>0.29896891283174992</v>
      </c>
    </row>
    <row r="196" spans="1:22" s="1" customFormat="1" x14ac:dyDescent="0.2">
      <c r="A196" s="1">
        <v>2019</v>
      </c>
      <c r="B196" s="1">
        <v>2</v>
      </c>
      <c r="D196" s="1">
        <v>2019</v>
      </c>
      <c r="E196" s="1">
        <v>2</v>
      </c>
      <c r="F196" s="10">
        <v>3.3416855729845598</v>
      </c>
      <c r="G196" s="11">
        <v>-3.2383292797288701</v>
      </c>
      <c r="H196" s="12">
        <v>-1.2275133130935001</v>
      </c>
      <c r="I196" s="13">
        <v>-1.02242772037181</v>
      </c>
      <c r="J196" s="14">
        <v>3.44219177189321</v>
      </c>
      <c r="K196" s="11">
        <v>-3.9837691219815299</v>
      </c>
      <c r="L196" s="12">
        <v>-1.4539467467209599</v>
      </c>
      <c r="M196" s="13">
        <v>-0.12640760681941399</v>
      </c>
      <c r="N196" s="14">
        <v>4.0324361197125098</v>
      </c>
      <c r="O196" s="11">
        <v>-3.9647499968569901</v>
      </c>
      <c r="P196" s="12">
        <v>-1.3973508424628001</v>
      </c>
      <c r="Q196" s="13">
        <v>0.19020927418283601</v>
      </c>
      <c r="R196" s="24">
        <v>6.2557116246757805E-2</v>
      </c>
      <c r="S196" s="26">
        <v>-7.4931110434055606E-2</v>
      </c>
      <c r="T196" s="15"/>
      <c r="V196" s="15">
        <f t="shared" ref="V196:V239" si="3">S196+$U$3</f>
        <v>0.31982128491400141</v>
      </c>
    </row>
    <row r="197" spans="1:22" s="1" customFormat="1" x14ac:dyDescent="0.2">
      <c r="A197" s="1">
        <v>2019</v>
      </c>
      <c r="B197" s="1">
        <v>3</v>
      </c>
      <c r="D197" s="1">
        <v>2019</v>
      </c>
      <c r="E197" s="1">
        <v>3</v>
      </c>
      <c r="F197" s="10">
        <v>3.6215345828563401</v>
      </c>
      <c r="G197" s="11">
        <v>-2.08845366776317</v>
      </c>
      <c r="H197" s="12">
        <v>-0.73221313480153705</v>
      </c>
      <c r="I197" s="13">
        <v>-2.1577675253657</v>
      </c>
      <c r="J197" s="14">
        <v>3.3416855729845998</v>
      </c>
      <c r="K197" s="11">
        <v>-3.2383292797288399</v>
      </c>
      <c r="L197" s="12">
        <v>-1.2275133130934801</v>
      </c>
      <c r="M197" s="13">
        <v>-1.02242772037181</v>
      </c>
      <c r="N197" s="14">
        <v>3.4421917718931998</v>
      </c>
      <c r="O197" s="11">
        <v>-3.9837691219815401</v>
      </c>
      <c r="P197" s="12">
        <v>-1.4539467467209799</v>
      </c>
      <c r="Q197" s="13">
        <v>-0.126407606819398</v>
      </c>
      <c r="R197" s="24">
        <v>0.55762055891213502</v>
      </c>
      <c r="S197" s="26">
        <v>0.110942409203325</v>
      </c>
      <c r="T197" s="15"/>
      <c r="V197" s="15">
        <f t="shared" si="3"/>
        <v>0.50569480455138205</v>
      </c>
    </row>
    <row r="198" spans="1:22" s="1" customFormat="1" x14ac:dyDescent="0.2">
      <c r="A198" s="1">
        <v>2019</v>
      </c>
      <c r="B198" s="1">
        <v>4</v>
      </c>
      <c r="D198" s="1">
        <v>2019</v>
      </c>
      <c r="E198" s="1">
        <v>4</v>
      </c>
      <c r="F198" s="10">
        <v>3.7709384655654601</v>
      </c>
      <c r="G198" s="11">
        <v>-1.33371394447736</v>
      </c>
      <c r="H198" s="12">
        <v>-2.96907516002551E-2</v>
      </c>
      <c r="I198" s="13">
        <v>-2.9660667190958101</v>
      </c>
      <c r="J198" s="14">
        <v>3.6215345828563499</v>
      </c>
      <c r="K198" s="11">
        <v>-2.0884536677631602</v>
      </c>
      <c r="L198" s="12">
        <v>-0.73221313480152195</v>
      </c>
      <c r="M198" s="13">
        <v>-2.15776752536572</v>
      </c>
      <c r="N198" s="14">
        <v>3.34168557298459</v>
      </c>
      <c r="O198" s="11">
        <v>-3.2383292797288399</v>
      </c>
      <c r="P198" s="12">
        <v>-1.2275133130934801</v>
      </c>
      <c r="Q198" s="13">
        <v>-1.02242772037181</v>
      </c>
      <c r="R198" s="24">
        <v>5.0611403747310497E-2</v>
      </c>
      <c r="S198" s="26">
        <v>1.6870467915771601E-2</v>
      </c>
      <c r="T198" s="15"/>
      <c r="V198" s="15">
        <f t="shared" si="3"/>
        <v>0.41162286326382863</v>
      </c>
    </row>
    <row r="199" spans="1:22" s="1" customFormat="1" x14ac:dyDescent="0.2">
      <c r="A199" s="1">
        <v>2019</v>
      </c>
      <c r="B199" s="1">
        <v>5</v>
      </c>
      <c r="D199" s="1">
        <v>2019</v>
      </c>
      <c r="E199" s="1">
        <v>5</v>
      </c>
      <c r="F199" s="10">
        <v>3.6073413335544502</v>
      </c>
      <c r="G199" s="11">
        <v>-1.1298946160338501</v>
      </c>
      <c r="H199" s="12">
        <v>9.1078478261596901E-2</v>
      </c>
      <c r="I199" s="13">
        <v>-3.02681181416107</v>
      </c>
      <c r="J199" s="14">
        <v>3.7709384655654699</v>
      </c>
      <c r="K199" s="11">
        <v>-1.33371394447735</v>
      </c>
      <c r="L199" s="12">
        <v>-2.96907516002465E-2</v>
      </c>
      <c r="M199" s="13">
        <v>-2.9660667190957999</v>
      </c>
      <c r="N199" s="14">
        <v>3.6215345828563499</v>
      </c>
      <c r="O199" s="11">
        <v>-2.0884536677631602</v>
      </c>
      <c r="P199" s="12">
        <v>-0.73221313480152195</v>
      </c>
      <c r="Q199" s="13">
        <v>-2.1577675253657098</v>
      </c>
      <c r="R199" s="24">
        <v>6.3603424691082905E-2</v>
      </c>
      <c r="S199" s="26">
        <v>3.8071609479468499E-2</v>
      </c>
      <c r="T199" s="15"/>
      <c r="V199" s="15">
        <f t="shared" si="3"/>
        <v>0.43282400482752548</v>
      </c>
    </row>
    <row r="200" spans="1:22" s="1" customFormat="1" x14ac:dyDescent="0.2">
      <c r="A200" s="1">
        <v>2019</v>
      </c>
      <c r="B200" s="1">
        <v>6</v>
      </c>
      <c r="D200" s="1">
        <v>2019</v>
      </c>
      <c r="E200" s="1">
        <v>6</v>
      </c>
      <c r="F200" s="10">
        <v>3.04167301938626</v>
      </c>
      <c r="G200" s="11">
        <v>-1.69828360784535</v>
      </c>
      <c r="H200" s="12">
        <v>-0.191832189398674</v>
      </c>
      <c r="I200" s="13">
        <v>-2.4814595019330401</v>
      </c>
      <c r="J200" s="14">
        <v>3.6073413335544702</v>
      </c>
      <c r="K200" s="11">
        <v>-1.1298946160338501</v>
      </c>
      <c r="L200" s="12">
        <v>9.1078478261595805E-2</v>
      </c>
      <c r="M200" s="13">
        <v>-3.0268118141610501</v>
      </c>
      <c r="N200" s="14">
        <v>3.7709384655654699</v>
      </c>
      <c r="O200" s="11">
        <v>-1.33371394447735</v>
      </c>
      <c r="P200" s="12">
        <v>-2.9690751600242898E-2</v>
      </c>
      <c r="Q200" s="13">
        <v>-2.9660667190957999</v>
      </c>
      <c r="R200" s="24">
        <v>-0.22816172308324001</v>
      </c>
      <c r="S200" s="26">
        <v>-3.7982298214949299E-2</v>
      </c>
      <c r="T200" s="15"/>
      <c r="V200" s="15">
        <f t="shared" si="3"/>
        <v>0.3567700971331077</v>
      </c>
    </row>
    <row r="201" spans="1:22" s="1" customFormat="1" x14ac:dyDescent="0.2">
      <c r="A201" s="1">
        <v>2019</v>
      </c>
      <c r="B201" s="1">
        <v>7</v>
      </c>
      <c r="D201" s="1">
        <v>2019</v>
      </c>
      <c r="E201" s="1">
        <v>7</v>
      </c>
      <c r="F201" s="10">
        <v>2.54116323835109</v>
      </c>
      <c r="G201" s="11">
        <v>-2.3546949405549702</v>
      </c>
      <c r="H201" s="12">
        <v>-0.78353719064333605</v>
      </c>
      <c r="I201" s="13">
        <v>-1.6238536625786499</v>
      </c>
      <c r="J201" s="14">
        <v>3.0416730193862702</v>
      </c>
      <c r="K201" s="11">
        <v>-1.6982836078453301</v>
      </c>
      <c r="L201" s="12">
        <v>-0.19183218939869001</v>
      </c>
      <c r="M201" s="13">
        <v>-2.4814595019330601</v>
      </c>
      <c r="N201" s="14">
        <v>3.6073413335544702</v>
      </c>
      <c r="O201" s="11">
        <v>-1.1298946160338501</v>
      </c>
      <c r="P201" s="12">
        <v>9.1078478261595902E-2</v>
      </c>
      <c r="Q201" s="13">
        <v>-3.0268118141610398</v>
      </c>
      <c r="R201" s="24">
        <v>5.2480824044959802E-2</v>
      </c>
      <c r="S201" s="26">
        <v>1.7493608014995998E-2</v>
      </c>
      <c r="T201" s="15"/>
      <c r="V201" s="15">
        <f t="shared" si="3"/>
        <v>0.412246003363053</v>
      </c>
    </row>
    <row r="202" spans="1:22" s="1" customFormat="1" x14ac:dyDescent="0.2">
      <c r="A202" s="1">
        <v>2019</v>
      </c>
      <c r="B202" s="1">
        <v>8</v>
      </c>
      <c r="D202" s="1">
        <v>2019</v>
      </c>
      <c r="E202" s="1">
        <v>8</v>
      </c>
      <c r="F202" s="10">
        <v>2.2372248237485302</v>
      </c>
      <c r="G202" s="11">
        <v>-2.7691352402864999</v>
      </c>
      <c r="H202" s="12">
        <v>-1.0137845379728001</v>
      </c>
      <c r="I202" s="13">
        <v>-1.02287942709345</v>
      </c>
      <c r="J202" s="14">
        <v>2.54116323835113</v>
      </c>
      <c r="K202" s="11">
        <v>-2.3546949405549</v>
      </c>
      <c r="L202" s="12">
        <v>-0.78353719064333704</v>
      </c>
      <c r="M202" s="13">
        <v>-1.6238536625786499</v>
      </c>
      <c r="N202" s="14">
        <v>3.0416730193862498</v>
      </c>
      <c r="O202" s="11">
        <v>-1.69828360784534</v>
      </c>
      <c r="P202" s="12">
        <v>-0.19183218939867699</v>
      </c>
      <c r="Q202" s="13">
        <v>-2.4814595019330401</v>
      </c>
      <c r="R202" s="24">
        <v>-0.166967571761519</v>
      </c>
      <c r="S202" s="26">
        <v>-3.8162249238838403E-2</v>
      </c>
      <c r="T202" s="15"/>
      <c r="V202" s="15">
        <f t="shared" si="3"/>
        <v>0.35659014610921858</v>
      </c>
    </row>
    <row r="203" spans="1:22" s="1" customFormat="1" x14ac:dyDescent="0.2">
      <c r="A203" s="1">
        <v>2019</v>
      </c>
      <c r="B203" s="1">
        <v>9</v>
      </c>
      <c r="D203" s="1">
        <v>2019</v>
      </c>
      <c r="E203" s="1">
        <v>9</v>
      </c>
      <c r="F203" s="10">
        <v>2.2076042485605201</v>
      </c>
      <c r="G203" s="11">
        <v>-2.52123973039257</v>
      </c>
      <c r="H203" s="12">
        <v>-0.99134418540401603</v>
      </c>
      <c r="I203" s="13">
        <v>-1.0160159728636</v>
      </c>
      <c r="J203" s="14">
        <v>2.2372248237485</v>
      </c>
      <c r="K203" s="11">
        <v>-2.7691352402865501</v>
      </c>
      <c r="L203" s="12">
        <v>-1.0137845379727799</v>
      </c>
      <c r="M203" s="13">
        <v>-1.02287942709347</v>
      </c>
      <c r="N203" s="14">
        <v>2.54116323835113</v>
      </c>
      <c r="O203" s="11">
        <v>-2.3546949405549</v>
      </c>
      <c r="P203" s="12">
        <v>-0.78353719064333704</v>
      </c>
      <c r="Q203" s="13">
        <v>-1.6238536625786599</v>
      </c>
      <c r="R203" s="24">
        <v>-7.7844819193269493E-2</v>
      </c>
      <c r="S203" s="26">
        <v>-6.4110522303266707E-2</v>
      </c>
      <c r="T203" s="15"/>
      <c r="V203" s="15">
        <f t="shared" si="3"/>
        <v>0.33064187304479031</v>
      </c>
    </row>
    <row r="204" spans="1:22" s="1" customFormat="1" x14ac:dyDescent="0.2">
      <c r="A204" s="1">
        <v>2019</v>
      </c>
      <c r="B204" s="1">
        <v>10</v>
      </c>
      <c r="D204" s="1">
        <v>2019</v>
      </c>
      <c r="E204" s="1">
        <v>10</v>
      </c>
      <c r="F204" s="10">
        <v>2.2839545260175802</v>
      </c>
      <c r="G204" s="11">
        <v>-1.8821283922439001</v>
      </c>
      <c r="H204" s="12">
        <v>-0.86294732094154303</v>
      </c>
      <c r="I204" s="13">
        <v>-1.5513706872037401</v>
      </c>
      <c r="J204" s="14">
        <v>2.2076042485605498</v>
      </c>
      <c r="K204" s="11">
        <v>-2.5212397303925602</v>
      </c>
      <c r="L204" s="12">
        <v>-0.99134418540398805</v>
      </c>
      <c r="M204" s="13">
        <v>-1.01601597286364</v>
      </c>
      <c r="N204" s="14">
        <v>2.2372248237484902</v>
      </c>
      <c r="O204" s="11">
        <v>-2.7691352402865501</v>
      </c>
      <c r="P204" s="12">
        <v>-1.0137845379727599</v>
      </c>
      <c r="Q204" s="13">
        <v>-1.02287942709346</v>
      </c>
      <c r="R204" s="24">
        <v>-8.1237176587004994E-2</v>
      </c>
      <c r="S204" s="26">
        <v>-2.7079058862337701E-2</v>
      </c>
      <c r="T204" s="15"/>
      <c r="V204" s="15">
        <f t="shared" si="3"/>
        <v>0.36767333648571932</v>
      </c>
    </row>
    <row r="205" spans="1:22" s="1" customFormat="1" x14ac:dyDescent="0.2">
      <c r="A205" s="1">
        <v>2019</v>
      </c>
      <c r="B205" s="1">
        <v>11</v>
      </c>
      <c r="D205" s="1">
        <v>2019</v>
      </c>
      <c r="E205" s="1">
        <v>11</v>
      </c>
      <c r="F205" s="10">
        <v>2.2376865662024699</v>
      </c>
      <c r="G205" s="11">
        <v>-1.37295251919506</v>
      </c>
      <c r="H205" s="12">
        <v>-0.57285249110425995</v>
      </c>
      <c r="I205" s="13">
        <v>-2.3475373411375098</v>
      </c>
      <c r="J205" s="14">
        <v>2.28395452601759</v>
      </c>
      <c r="K205" s="11">
        <v>-1.8821283922438601</v>
      </c>
      <c r="L205" s="12">
        <v>-0.86294732094155002</v>
      </c>
      <c r="M205" s="13">
        <v>-1.55137068720375</v>
      </c>
      <c r="N205" s="14">
        <v>2.2076042485605401</v>
      </c>
      <c r="O205" s="11">
        <v>-2.5212397303925802</v>
      </c>
      <c r="P205" s="12">
        <v>-0.99134418540398395</v>
      </c>
      <c r="Q205" s="13">
        <v>-1.01601597286364</v>
      </c>
      <c r="R205" s="24">
        <v>0.12792000769779499</v>
      </c>
      <c r="S205" s="26">
        <v>1.55609437035977E-2</v>
      </c>
      <c r="T205" s="15"/>
      <c r="V205" s="15">
        <f t="shared" si="3"/>
        <v>0.41031333905165468</v>
      </c>
    </row>
    <row r="206" spans="1:22" s="1" customFormat="1" x14ac:dyDescent="0.2">
      <c r="A206" s="1">
        <v>2019</v>
      </c>
      <c r="B206" s="1">
        <v>12</v>
      </c>
      <c r="D206" s="1">
        <v>2019</v>
      </c>
      <c r="E206" s="1">
        <v>12</v>
      </c>
      <c r="F206" s="10">
        <v>2.0923545093884299</v>
      </c>
      <c r="G206" s="11">
        <v>-1.1654200371889001</v>
      </c>
      <c r="H206" s="12">
        <v>-0.22809181207625701</v>
      </c>
      <c r="I206" s="13">
        <v>-2.9174179176514299</v>
      </c>
      <c r="J206" s="14">
        <v>2.2376865662024499</v>
      </c>
      <c r="K206" s="11">
        <v>-1.37295251919506</v>
      </c>
      <c r="L206" s="12">
        <v>-0.57285249110426295</v>
      </c>
      <c r="M206" s="13">
        <v>-2.34753734113752</v>
      </c>
      <c r="N206" s="14">
        <v>2.28395452601757</v>
      </c>
      <c r="O206" s="11">
        <v>-1.8821283922438801</v>
      </c>
      <c r="P206" s="12">
        <v>-0.86294732094156201</v>
      </c>
      <c r="Q206" s="13">
        <v>-1.5513706872037401</v>
      </c>
      <c r="R206" s="24">
        <v>0.12604473912990799</v>
      </c>
      <c r="S206" s="26">
        <v>5.7575856746900703E-2</v>
      </c>
      <c r="T206" s="15"/>
      <c r="V206" s="15">
        <f t="shared" si="3"/>
        <v>0.45232825209495769</v>
      </c>
    </row>
    <row r="207" spans="1:22" s="1" customFormat="1" x14ac:dyDescent="0.2">
      <c r="A207" s="1">
        <v>2020</v>
      </c>
      <c r="B207" s="1">
        <v>1</v>
      </c>
      <c r="D207" s="1">
        <v>2020</v>
      </c>
      <c r="E207" s="1">
        <v>1</v>
      </c>
      <c r="F207" s="10">
        <v>2.0168664266554401</v>
      </c>
      <c r="G207" s="11">
        <v>-1.0878873982333299</v>
      </c>
      <c r="H207" s="12">
        <v>8.6896492084116497E-2</v>
      </c>
      <c r="I207" s="13">
        <v>-3.1118504233003201</v>
      </c>
      <c r="J207" s="14">
        <v>2.0923545093884099</v>
      </c>
      <c r="K207" s="11">
        <v>-1.1654200371889201</v>
      </c>
      <c r="L207" s="12">
        <v>-0.22809181207622201</v>
      </c>
      <c r="M207" s="13">
        <v>-2.9174179176514601</v>
      </c>
      <c r="N207" s="14">
        <v>2.2376865662024601</v>
      </c>
      <c r="O207" s="11">
        <v>-1.37295251919506</v>
      </c>
      <c r="P207" s="12">
        <v>-0.57285249110427605</v>
      </c>
      <c r="Q207" s="13">
        <v>-2.34753734113754</v>
      </c>
      <c r="R207" s="24">
        <v>-1.1070979957266001</v>
      </c>
      <c r="S207" s="26">
        <v>-0.36903266524219203</v>
      </c>
      <c r="T207" s="15"/>
      <c r="V207" s="15">
        <f t="shared" si="3"/>
        <v>2.571973010586498E-2</v>
      </c>
    </row>
    <row r="208" spans="1:22" s="1" customFormat="1" x14ac:dyDescent="0.2">
      <c r="A208" s="1">
        <v>2020</v>
      </c>
      <c r="B208" s="1">
        <v>2</v>
      </c>
      <c r="D208" s="1">
        <v>2020</v>
      </c>
      <c r="E208" s="1">
        <v>2</v>
      </c>
      <c r="F208" s="10">
        <v>1.8172804439632999</v>
      </c>
      <c r="G208" s="11">
        <v>-1.2961491071805</v>
      </c>
      <c r="H208" s="12">
        <v>-0.315917585759319</v>
      </c>
      <c r="I208" s="13">
        <v>-2.3392986226836898</v>
      </c>
      <c r="J208" s="14">
        <v>2.0168664266554699</v>
      </c>
      <c r="K208" s="11">
        <v>-1.0878873982333599</v>
      </c>
      <c r="L208" s="12">
        <v>8.6896492084111404E-2</v>
      </c>
      <c r="M208" s="13">
        <v>-3.1118504233003099</v>
      </c>
      <c r="N208" s="14">
        <v>2.0923545093884002</v>
      </c>
      <c r="O208" s="11">
        <v>-1.1654200371889201</v>
      </c>
      <c r="P208" s="12">
        <v>-0.228091812076228</v>
      </c>
      <c r="Q208" s="13">
        <v>-2.9174179176514499</v>
      </c>
      <c r="R208" s="24">
        <v>-1.1680726854403201</v>
      </c>
      <c r="S208" s="26">
        <v>-0.75839022705563697</v>
      </c>
      <c r="T208" s="15"/>
      <c r="V208" s="15">
        <f t="shared" si="3"/>
        <v>-0.36363783170757996</v>
      </c>
    </row>
    <row r="209" spans="1:22" s="1" customFormat="1" x14ac:dyDescent="0.2">
      <c r="A209" s="1">
        <v>2020</v>
      </c>
      <c r="B209" s="1">
        <v>3</v>
      </c>
      <c r="D209" s="1">
        <v>2020</v>
      </c>
      <c r="E209" s="1">
        <v>3</v>
      </c>
      <c r="F209" s="10">
        <v>-0.88260070351953301</v>
      </c>
      <c r="G209" s="11">
        <v>-4.5765079176494998</v>
      </c>
      <c r="H209" s="12">
        <v>-0.32839374877524102</v>
      </c>
      <c r="I209" s="13">
        <v>0.114289338315668</v>
      </c>
      <c r="J209" s="14">
        <v>1.8172804439630901</v>
      </c>
      <c r="K209" s="11">
        <v>-1.29614910718076</v>
      </c>
      <c r="L209" s="12">
        <v>-0.31591758575950302</v>
      </c>
      <c r="M209" s="13">
        <v>-2.3392986226835499</v>
      </c>
      <c r="N209" s="14">
        <v>2.0168664266555001</v>
      </c>
      <c r="O209" s="11">
        <v>-1.0878873982332999</v>
      </c>
      <c r="P209" s="12">
        <v>8.6896492084110696E-2</v>
      </c>
      <c r="Q209" s="13">
        <v>-3.1118504233003601</v>
      </c>
      <c r="R209" s="24">
        <v>-3.4265058174532199</v>
      </c>
      <c r="S209" s="26">
        <v>-1.90055883287339</v>
      </c>
      <c r="T209" s="15"/>
      <c r="V209" s="15">
        <f t="shared" si="3"/>
        <v>-1.5058064375253331</v>
      </c>
    </row>
    <row r="210" spans="1:22" s="1" customFormat="1" x14ac:dyDescent="0.2">
      <c r="A210" s="1">
        <v>2020</v>
      </c>
      <c r="B210" s="1">
        <v>4</v>
      </c>
      <c r="D210" s="1">
        <v>2020</v>
      </c>
      <c r="E210" s="1">
        <v>4</v>
      </c>
      <c r="F210" s="10">
        <v>-7.5138018188407898</v>
      </c>
      <c r="G210" s="11">
        <v>-11.163952103494299</v>
      </c>
      <c r="H210" s="12">
        <v>1.7751851061683901</v>
      </c>
      <c r="I210" s="13">
        <v>2.0930452328906899</v>
      </c>
      <c r="J210" s="14">
        <v>-0.88260070351969999</v>
      </c>
      <c r="K210" s="11">
        <v>-4.57650791764984</v>
      </c>
      <c r="L210" s="12">
        <v>-0.32839374877539101</v>
      </c>
      <c r="M210" s="13">
        <v>0.11428933831568901</v>
      </c>
      <c r="N210" s="14">
        <v>1.8172804439629999</v>
      </c>
      <c r="O210" s="11">
        <v>-1.29614910718076</v>
      </c>
      <c r="P210" s="12">
        <v>-0.31591758575947698</v>
      </c>
      <c r="Q210" s="13">
        <v>-2.3392986226834802</v>
      </c>
      <c r="R210" s="24">
        <v>-7.8322316782670498</v>
      </c>
      <c r="S210" s="26">
        <v>-2.6107438927556901</v>
      </c>
      <c r="T210" s="15"/>
      <c r="V210" s="15">
        <f t="shared" si="3"/>
        <v>-2.2159914974076331</v>
      </c>
    </row>
    <row r="211" spans="1:22" s="1" customFormat="1" x14ac:dyDescent="0.2">
      <c r="A211" s="1">
        <v>2020</v>
      </c>
      <c r="B211" s="1">
        <v>5</v>
      </c>
      <c r="D211" s="1">
        <v>2020</v>
      </c>
      <c r="E211" s="1">
        <v>5</v>
      </c>
      <c r="F211" s="10">
        <v>-14.033144286093201</v>
      </c>
      <c r="G211" s="11">
        <v>-14.843893206720301</v>
      </c>
      <c r="H211" s="12">
        <v>4.2695420099812997</v>
      </c>
      <c r="I211" s="13">
        <v>1.00205105328172</v>
      </c>
      <c r="J211" s="14">
        <v>-7.5138018188408502</v>
      </c>
      <c r="K211" s="11">
        <v>-11.1639521034942</v>
      </c>
      <c r="L211" s="12">
        <v>1.77518510616851</v>
      </c>
      <c r="M211" s="13">
        <v>2.0930452328906601</v>
      </c>
      <c r="N211" s="14">
        <v>-0.88260070351965703</v>
      </c>
      <c r="O211" s="11">
        <v>-4.5765079176498098</v>
      </c>
      <c r="P211" s="12">
        <v>-0.32839374877538602</v>
      </c>
      <c r="Q211" s="13">
        <v>0.114289338315719</v>
      </c>
      <c r="R211" s="24">
        <v>-11.4669789767539</v>
      </c>
      <c r="S211" s="26">
        <v>-6.4330702183403297</v>
      </c>
      <c r="T211" s="15"/>
      <c r="V211" s="15">
        <f t="shared" si="3"/>
        <v>-6.0383178229922727</v>
      </c>
    </row>
    <row r="212" spans="1:22" s="1" customFormat="1" x14ac:dyDescent="0.2">
      <c r="A212" s="1">
        <v>2020</v>
      </c>
      <c r="B212" s="1">
        <v>6</v>
      </c>
      <c r="D212" s="1">
        <v>2020</v>
      </c>
      <c r="E212" s="1">
        <v>6</v>
      </c>
      <c r="F212" s="10">
        <v>-14.872052920865199</v>
      </c>
      <c r="G212" s="11">
        <v>-9.7023743905253603</v>
      </c>
      <c r="H212" s="12">
        <v>4.56277406924458</v>
      </c>
      <c r="I212" s="13">
        <v>-3.9774658286259599</v>
      </c>
      <c r="J212" s="14">
        <v>-14.033144286093201</v>
      </c>
      <c r="K212" s="11">
        <v>-14.8438932067204</v>
      </c>
      <c r="L212" s="12">
        <v>4.2695420099812997</v>
      </c>
      <c r="M212" s="13">
        <v>1.00205105328168</v>
      </c>
      <c r="N212" s="14">
        <v>-7.5138018188408902</v>
      </c>
      <c r="O212" s="11">
        <v>-11.163952103494299</v>
      </c>
      <c r="P212" s="12">
        <v>1.77518510616847</v>
      </c>
      <c r="Q212" s="13">
        <v>2.09304523289061</v>
      </c>
      <c r="R212" s="24">
        <v>-8.6717296435447597</v>
      </c>
      <c r="S212" s="26">
        <v>-9.3236467661886007</v>
      </c>
      <c r="T212" s="15"/>
      <c r="V212" s="15">
        <f t="shared" si="3"/>
        <v>-8.9288943708405437</v>
      </c>
    </row>
    <row r="213" spans="1:22" s="1" customFormat="1" x14ac:dyDescent="0.2">
      <c r="A213" s="1">
        <v>2020</v>
      </c>
      <c r="B213" s="1">
        <v>7</v>
      </c>
      <c r="D213" s="1">
        <v>2020</v>
      </c>
      <c r="E213" s="1">
        <v>7</v>
      </c>
      <c r="F213" s="10">
        <v>-8.4319788188238007</v>
      </c>
      <c r="G213" s="11">
        <v>3.0652565135317298</v>
      </c>
      <c r="H213" s="12">
        <v>-9.7543332450054102E-2</v>
      </c>
      <c r="I213" s="13">
        <v>-8.5055128063231908</v>
      </c>
      <c r="J213" s="14">
        <v>-14.8720529208654</v>
      </c>
      <c r="K213" s="11">
        <v>-9.7023743905252697</v>
      </c>
      <c r="L213" s="12">
        <v>4.5627740692445098</v>
      </c>
      <c r="M213" s="13">
        <v>-3.9774658286261202</v>
      </c>
      <c r="N213" s="14">
        <v>-14.033144286093201</v>
      </c>
      <c r="O213" s="11">
        <v>-14.8438932067204</v>
      </c>
      <c r="P213" s="12">
        <v>4.2695420099814703</v>
      </c>
      <c r="Q213" s="13">
        <v>1.0020510532816</v>
      </c>
      <c r="R213" s="24">
        <v>2.3892613070206998</v>
      </c>
      <c r="S213" s="26">
        <v>0.79642043567356802</v>
      </c>
      <c r="T213" s="15"/>
      <c r="V213" s="15">
        <f t="shared" si="3"/>
        <v>1.191172831021625</v>
      </c>
    </row>
    <row r="214" spans="1:22" s="1" customFormat="1" x14ac:dyDescent="0.2">
      <c r="A214" s="1">
        <v>2020</v>
      </c>
      <c r="B214" s="1">
        <v>8</v>
      </c>
      <c r="D214" s="1">
        <v>2020</v>
      </c>
      <c r="E214" s="1">
        <v>8</v>
      </c>
      <c r="F214" s="10">
        <v>-1.52856909182573</v>
      </c>
      <c r="G214" s="11">
        <v>11.736056491829601</v>
      </c>
      <c r="H214" s="12">
        <v>-4.0557001482924102</v>
      </c>
      <c r="I214" s="13">
        <v>-9.0557900539337002</v>
      </c>
      <c r="J214" s="14">
        <v>-8.4319788188238203</v>
      </c>
      <c r="K214" s="11">
        <v>3.0652565135317298</v>
      </c>
      <c r="L214" s="12">
        <v>-9.7543332450061096E-2</v>
      </c>
      <c r="M214" s="13">
        <v>-8.5055128063232104</v>
      </c>
      <c r="N214" s="14">
        <v>-14.8720529208654</v>
      </c>
      <c r="O214" s="11">
        <v>-9.7023743905252608</v>
      </c>
      <c r="P214" s="12">
        <v>4.5627740692445196</v>
      </c>
      <c r="Q214" s="13">
        <v>-3.97746582862613</v>
      </c>
      <c r="R214" s="24">
        <v>9.2174404285518605</v>
      </c>
      <c r="S214" s="26">
        <v>3.8689005785241801</v>
      </c>
      <c r="T214" s="15"/>
      <c r="V214" s="15">
        <f t="shared" si="3"/>
        <v>4.2636529738722375</v>
      </c>
    </row>
    <row r="215" spans="1:22" s="1" customFormat="1" x14ac:dyDescent="0.2">
      <c r="A215" s="1">
        <v>2020</v>
      </c>
      <c r="B215" s="1">
        <v>9</v>
      </c>
      <c r="D215" s="1">
        <v>2020</v>
      </c>
      <c r="E215" s="1">
        <v>9</v>
      </c>
      <c r="F215" s="10">
        <v>0.960596272378197</v>
      </c>
      <c r="G215" s="11">
        <v>11.7137979793656</v>
      </c>
      <c r="H215" s="12">
        <v>-4.6058891655389802</v>
      </c>
      <c r="I215" s="13">
        <v>-6.4508719311965699</v>
      </c>
      <c r="J215" s="14">
        <v>-1.52856909182574</v>
      </c>
      <c r="K215" s="11">
        <v>11.736056491829601</v>
      </c>
      <c r="L215" s="12">
        <v>-4.0557001482924404</v>
      </c>
      <c r="M215" s="13">
        <v>-9.0557900539337304</v>
      </c>
      <c r="N215" s="14">
        <v>-8.4319788188238292</v>
      </c>
      <c r="O215" s="11">
        <v>3.06525651353172</v>
      </c>
      <c r="P215" s="12">
        <v>-9.7543332450053699E-2</v>
      </c>
      <c r="Q215" s="13">
        <v>-8.5055128063231997</v>
      </c>
      <c r="R215" s="24">
        <v>9.4157539649312003</v>
      </c>
      <c r="S215" s="26">
        <v>7.0074852335012503</v>
      </c>
      <c r="T215" s="15"/>
      <c r="V215" s="15">
        <f t="shared" si="3"/>
        <v>7.4022376288493072</v>
      </c>
    </row>
    <row r="216" spans="1:22" s="1" customFormat="1" x14ac:dyDescent="0.2">
      <c r="A216" s="1">
        <v>2020</v>
      </c>
      <c r="B216" s="1">
        <v>10</v>
      </c>
      <c r="D216" s="1">
        <v>2020</v>
      </c>
      <c r="E216" s="1">
        <v>10</v>
      </c>
      <c r="F216" s="10">
        <v>-2.6799745718794199</v>
      </c>
      <c r="G216" s="11">
        <v>3.45953273812927</v>
      </c>
      <c r="H216" s="12">
        <v>0.33331457305552098</v>
      </c>
      <c r="I216" s="13">
        <v>-3.75179490894722</v>
      </c>
      <c r="J216" s="14">
        <v>0.96059627237829803</v>
      </c>
      <c r="K216" s="11">
        <v>11.713797979365699</v>
      </c>
      <c r="L216" s="12">
        <v>-4.60588916553891</v>
      </c>
      <c r="M216" s="13">
        <v>-6.4508719311965699</v>
      </c>
      <c r="N216" s="14">
        <v>-1.52856909182576</v>
      </c>
      <c r="O216" s="11">
        <v>11.736056491829499</v>
      </c>
      <c r="P216" s="12">
        <v>-4.0557001482924502</v>
      </c>
      <c r="Q216" s="13">
        <v>-9.0557900539337499</v>
      </c>
      <c r="R216" s="24">
        <v>1.546989256272</v>
      </c>
      <c r="S216" s="26">
        <v>0.51566308542400097</v>
      </c>
      <c r="T216" s="15"/>
      <c r="V216" s="15">
        <f t="shared" si="3"/>
        <v>0.91041548077205792</v>
      </c>
    </row>
    <row r="217" spans="1:22" s="1" customFormat="1" x14ac:dyDescent="0.2">
      <c r="A217" s="1">
        <v>2020</v>
      </c>
      <c r="B217" s="1">
        <v>11</v>
      </c>
      <c r="D217" s="1">
        <v>2020</v>
      </c>
      <c r="E217" s="1">
        <v>11</v>
      </c>
      <c r="F217" s="10">
        <v>-8.50829103459645</v>
      </c>
      <c r="G217" s="11">
        <v>-4.1978998344024996</v>
      </c>
      <c r="H217" s="12">
        <v>4.68685554090648</v>
      </c>
      <c r="I217" s="13">
        <v>-3.3446276777999602</v>
      </c>
      <c r="J217" s="14">
        <v>-2.6799745718793799</v>
      </c>
      <c r="K217" s="11">
        <v>3.4595327381293002</v>
      </c>
      <c r="L217" s="12">
        <v>0.33331457305555301</v>
      </c>
      <c r="M217" s="13">
        <v>-3.7517949089472</v>
      </c>
      <c r="N217" s="14">
        <v>0.96059627237830403</v>
      </c>
      <c r="O217" s="11">
        <v>11.713797979365699</v>
      </c>
      <c r="P217" s="12">
        <v>-4.60588916553891</v>
      </c>
      <c r="Q217" s="13">
        <v>-6.4508719311965503</v>
      </c>
      <c r="R217" s="24">
        <v>-4.8429937580823097</v>
      </c>
      <c r="S217" s="26">
        <v>-1.0986681672701</v>
      </c>
      <c r="T217" s="15"/>
      <c r="V217" s="15">
        <f t="shared" si="3"/>
        <v>-0.70391577192204302</v>
      </c>
    </row>
    <row r="218" spans="1:22" s="1" customFormat="1" x14ac:dyDescent="0.2">
      <c r="A218" s="1">
        <v>2020</v>
      </c>
      <c r="B218" s="1">
        <v>12</v>
      </c>
      <c r="D218" s="1">
        <v>2020</v>
      </c>
      <c r="E218" s="1">
        <v>12</v>
      </c>
      <c r="F218" s="10">
        <v>-12.8283203955079</v>
      </c>
      <c r="G218" s="11">
        <v>-7.9728097125190001</v>
      </c>
      <c r="H218" s="12">
        <v>6.5949236577042196</v>
      </c>
      <c r="I218" s="13">
        <v>-3.59221064784616</v>
      </c>
      <c r="J218" s="14">
        <v>-8.5082910345964393</v>
      </c>
      <c r="K218" s="11">
        <v>-4.1978998344025298</v>
      </c>
      <c r="L218" s="12">
        <v>4.6868555409065502</v>
      </c>
      <c r="M218" s="13">
        <v>-3.34462767779995</v>
      </c>
      <c r="N218" s="14">
        <v>-2.6799745718793799</v>
      </c>
      <c r="O218" s="11">
        <v>3.45953273812929</v>
      </c>
      <c r="P218" s="12">
        <v>0.33331457305555801</v>
      </c>
      <c r="Q218" s="13">
        <v>-3.75179490894718</v>
      </c>
      <c r="R218" s="24">
        <v>-8.0301096617458096</v>
      </c>
      <c r="S218" s="26">
        <v>-3.7753713878520299</v>
      </c>
      <c r="T218" s="15"/>
      <c r="V218" s="15">
        <f t="shared" si="3"/>
        <v>-3.3806189925039729</v>
      </c>
    </row>
    <row r="219" spans="1:22" s="1" customFormat="1" x14ac:dyDescent="0.2">
      <c r="A219" s="1">
        <v>2021</v>
      </c>
      <c r="B219" s="1">
        <v>1</v>
      </c>
      <c r="D219" s="1">
        <v>2021</v>
      </c>
      <c r="E219" s="1">
        <v>1</v>
      </c>
      <c r="F219" s="10">
        <v>-12.3120037666986</v>
      </c>
      <c r="G219" s="11">
        <v>-5.3206945807733703</v>
      </c>
      <c r="H219" s="12">
        <v>3.0646173974040698</v>
      </c>
      <c r="I219" s="13">
        <v>-1.1661918160648901</v>
      </c>
      <c r="J219" s="14">
        <v>-12.8283203955078</v>
      </c>
      <c r="K219" s="11">
        <v>-7.9728097125189397</v>
      </c>
      <c r="L219" s="12">
        <v>6.5949236577042498</v>
      </c>
      <c r="M219" s="13">
        <v>-3.5922106478461502</v>
      </c>
      <c r="N219" s="14">
        <v>-8.5082910345964091</v>
      </c>
      <c r="O219" s="11">
        <v>-4.1978998344025102</v>
      </c>
      <c r="P219" s="12">
        <v>4.6868555409065502</v>
      </c>
      <c r="Q219" s="13">
        <v>-3.3446276777999202</v>
      </c>
      <c r="R219" s="24">
        <v>-5.5258640581560803</v>
      </c>
      <c r="S219" s="26">
        <v>-1.8419546860520399</v>
      </c>
      <c r="T219" s="15"/>
      <c r="V219" s="15">
        <f t="shared" si="3"/>
        <v>-1.447202290703983</v>
      </c>
    </row>
    <row r="220" spans="1:22" s="1" customFormat="1" x14ac:dyDescent="0.2">
      <c r="A220" s="1">
        <v>2021</v>
      </c>
      <c r="B220" s="1">
        <v>2</v>
      </c>
      <c r="D220" s="1">
        <v>2021</v>
      </c>
      <c r="E220" s="1">
        <v>2</v>
      </c>
      <c r="F220" s="10">
        <v>-10.4596447843363</v>
      </c>
      <c r="G220" s="11">
        <v>-2.61496432756981</v>
      </c>
      <c r="H220" s="12">
        <v>-0.935260128246855</v>
      </c>
      <c r="I220" s="13">
        <v>4.4645864570323504</v>
      </c>
      <c r="J220" s="14">
        <v>-12.3120037666986</v>
      </c>
      <c r="K220" s="11">
        <v>-5.3206945807733996</v>
      </c>
      <c r="L220" s="12">
        <v>3.0646173974039601</v>
      </c>
      <c r="M220" s="13">
        <v>-1.1661918160648399</v>
      </c>
      <c r="N220" s="14">
        <v>-12.8283203955079</v>
      </c>
      <c r="O220" s="11">
        <v>-7.9728097125189397</v>
      </c>
      <c r="P220" s="12">
        <v>6.5949236577042596</v>
      </c>
      <c r="Q220" s="13">
        <v>-3.5922106478461502</v>
      </c>
      <c r="R220" s="24">
        <v>-3.1196740210976999</v>
      </c>
      <c r="S220" s="26">
        <v>-2.88184602641793</v>
      </c>
      <c r="T220" s="15"/>
      <c r="V220" s="15">
        <f t="shared" si="3"/>
        <v>-2.487093631069873</v>
      </c>
    </row>
    <row r="221" spans="1:22" s="1" customFormat="1" x14ac:dyDescent="0.2">
      <c r="A221" s="1">
        <v>2021</v>
      </c>
      <c r="B221" s="1">
        <v>3</v>
      </c>
      <c r="D221" s="1">
        <v>2021</v>
      </c>
      <c r="E221" s="1">
        <v>3</v>
      </c>
      <c r="F221" s="10">
        <v>-8.63678074598538</v>
      </c>
      <c r="G221" s="11">
        <v>1.0185334151157699</v>
      </c>
      <c r="H221" s="12">
        <v>-7.5669358542965997</v>
      </c>
      <c r="I221" s="13">
        <v>8.9518808119690796</v>
      </c>
      <c r="J221" s="14">
        <v>-10.4596447843363</v>
      </c>
      <c r="K221" s="11">
        <v>-2.6149643275698402</v>
      </c>
      <c r="L221" s="12">
        <v>-0.935260128246858</v>
      </c>
      <c r="M221" s="13">
        <v>4.4645864570323104</v>
      </c>
      <c r="N221" s="14">
        <v>-12.312003766698499</v>
      </c>
      <c r="O221" s="11">
        <v>-5.3206945807734103</v>
      </c>
      <c r="P221" s="12">
        <v>3.0646173974039201</v>
      </c>
      <c r="Q221" s="13">
        <v>-1.1661918160648601</v>
      </c>
      <c r="R221" s="24">
        <v>1.15681742642107</v>
      </c>
      <c r="S221" s="26">
        <v>-2.4962402176109202</v>
      </c>
      <c r="T221" s="15"/>
      <c r="V221" s="15">
        <f t="shared" si="3"/>
        <v>-2.1014878222628632</v>
      </c>
    </row>
    <row r="222" spans="1:22" s="1" customFormat="1" x14ac:dyDescent="0.2">
      <c r="A222" s="1">
        <v>2021</v>
      </c>
      <c r="B222" s="1">
        <v>4</v>
      </c>
      <c r="D222" s="1">
        <v>2021</v>
      </c>
      <c r="E222" s="1">
        <v>4</v>
      </c>
      <c r="F222" s="10">
        <v>-7.4684648898574899</v>
      </c>
      <c r="G222" s="11">
        <v>3.8634171316035202</v>
      </c>
      <c r="H222" s="12">
        <v>-12.797326656676599</v>
      </c>
      <c r="I222" s="13">
        <v>6.9850183907824803</v>
      </c>
      <c r="J222" s="14">
        <v>-8.6367807459853694</v>
      </c>
      <c r="K222" s="11">
        <v>1.0185334151157699</v>
      </c>
      <c r="L222" s="12">
        <v>-7.5669358542965997</v>
      </c>
      <c r="M222" s="13">
        <v>8.9518808119690902</v>
      </c>
      <c r="N222" s="14">
        <v>-10.4596447843363</v>
      </c>
      <c r="O222" s="11">
        <v>-2.61496432756985</v>
      </c>
      <c r="P222" s="12">
        <v>-0.93526012824684002</v>
      </c>
      <c r="Q222" s="13">
        <v>4.4645864570323104</v>
      </c>
      <c r="R222" s="24">
        <v>5.4442113303826796</v>
      </c>
      <c r="S222" s="26">
        <v>1.81473711012758</v>
      </c>
      <c r="T222" s="15"/>
      <c r="V222" s="15">
        <f t="shared" si="3"/>
        <v>2.2094895054756369</v>
      </c>
    </row>
    <row r="223" spans="1:22" s="1" customFormat="1" x14ac:dyDescent="0.2">
      <c r="A223" s="1">
        <v>2021</v>
      </c>
      <c r="B223" s="1">
        <v>5</v>
      </c>
      <c r="D223" s="1">
        <v>2021</v>
      </c>
      <c r="E223" s="1">
        <v>5</v>
      </c>
      <c r="F223" s="10">
        <v>-2.93600704272527</v>
      </c>
      <c r="G223" s="11">
        <v>9.2358448937502402</v>
      </c>
      <c r="H223" s="12">
        <v>-16.8521120914635</v>
      </c>
      <c r="I223" s="13">
        <v>0.45610501377971702</v>
      </c>
      <c r="J223" s="14">
        <v>-7.4684648898577501</v>
      </c>
      <c r="K223" s="11">
        <v>3.8634171316033301</v>
      </c>
      <c r="L223" s="12">
        <v>-12.797326656676701</v>
      </c>
      <c r="M223" s="13">
        <v>6.9850183907824999</v>
      </c>
      <c r="N223" s="14">
        <v>-8.6367807459853907</v>
      </c>
      <c r="O223" s="11">
        <v>1.0185334151159</v>
      </c>
      <c r="P223" s="12">
        <v>-7.5669358542967604</v>
      </c>
      <c r="Q223" s="13">
        <v>8.9518808119690796</v>
      </c>
      <c r="R223" s="24">
        <v>11.5798848586928</v>
      </c>
      <c r="S223" s="26">
        <v>5.6746987296918299</v>
      </c>
      <c r="T223" s="15"/>
      <c r="V223" s="15">
        <f t="shared" si="3"/>
        <v>6.0694511250398868</v>
      </c>
    </row>
    <row r="224" spans="1:22" s="1" customFormat="1" x14ac:dyDescent="0.2">
      <c r="A224" s="1">
        <v>2021</v>
      </c>
      <c r="B224" s="1">
        <v>6</v>
      </c>
      <c r="D224" s="1">
        <v>2021</v>
      </c>
      <c r="E224" s="1">
        <v>6</v>
      </c>
      <c r="F224" s="10">
        <v>1.7439235243507101</v>
      </c>
      <c r="G224" s="11">
        <v>10.875517409061301</v>
      </c>
      <c r="H224" s="12">
        <v>-13.4319690701402</v>
      </c>
      <c r="I224" s="13">
        <v>-4.9977500548419398</v>
      </c>
      <c r="J224" s="14">
        <v>-2.9360070427253202</v>
      </c>
      <c r="K224" s="11">
        <v>9.2358448937501301</v>
      </c>
      <c r="L224" s="12">
        <v>-16.852112091463599</v>
      </c>
      <c r="M224" s="13">
        <v>0.45610501377977702</v>
      </c>
      <c r="N224" s="14">
        <v>-7.4684648898577102</v>
      </c>
      <c r="O224" s="11">
        <v>3.8634171316033501</v>
      </c>
      <c r="P224" s="12">
        <v>-12.797326656676701</v>
      </c>
      <c r="Q224" s="13">
        <v>6.9850183907824803</v>
      </c>
      <c r="R224" s="24">
        <v>12.3258584405203</v>
      </c>
      <c r="S224" s="26">
        <v>9.7833182098652394</v>
      </c>
      <c r="T224" s="15"/>
      <c r="V224" s="15">
        <f t="shared" si="3"/>
        <v>10.178070605213296</v>
      </c>
    </row>
    <row r="225" spans="1:27" s="1" customFormat="1" x14ac:dyDescent="0.2">
      <c r="A225" s="1">
        <v>2021</v>
      </c>
      <c r="B225" s="1">
        <v>7</v>
      </c>
      <c r="D225" s="1">
        <v>2021</v>
      </c>
      <c r="E225" s="1">
        <v>7</v>
      </c>
      <c r="F225" s="10">
        <v>3.92957897107337</v>
      </c>
      <c r="G225" s="11">
        <v>8.9081487369861296</v>
      </c>
      <c r="H225" s="12">
        <v>-6.3179899253663203</v>
      </c>
      <c r="I225" s="13">
        <v>-6.0734114214079797</v>
      </c>
      <c r="J225" s="14">
        <v>1.7439235243506901</v>
      </c>
      <c r="K225" s="11">
        <v>10.875517409061199</v>
      </c>
      <c r="L225" s="12">
        <v>-13.4319690701401</v>
      </c>
      <c r="M225" s="13">
        <v>-4.9977500548419203</v>
      </c>
      <c r="N225" s="14">
        <v>-2.93600704272533</v>
      </c>
      <c r="O225" s="11">
        <v>9.2358448937501496</v>
      </c>
      <c r="P225" s="12">
        <v>-16.852112091463599</v>
      </c>
      <c r="Q225" s="13">
        <v>0.45610501377977303</v>
      </c>
      <c r="R225" s="24">
        <v>8.5693843414412392</v>
      </c>
      <c r="S225" s="26">
        <v>2.8564614471470802</v>
      </c>
      <c r="T225" s="15"/>
      <c r="V225" s="15">
        <f t="shared" si="3"/>
        <v>3.2512138424951371</v>
      </c>
    </row>
    <row r="226" spans="1:27" s="1" customFormat="1" x14ac:dyDescent="0.2">
      <c r="A226" s="1">
        <v>2021</v>
      </c>
      <c r="B226" s="1">
        <v>8</v>
      </c>
      <c r="D226" s="1">
        <v>2021</v>
      </c>
      <c r="E226" s="1">
        <v>8</v>
      </c>
      <c r="F226" s="10">
        <v>2.8825263689098</v>
      </c>
      <c r="G226" s="11">
        <v>4.6989812152672101</v>
      </c>
      <c r="H226" s="12">
        <v>-0.27923843309744201</v>
      </c>
      <c r="I226" s="13">
        <v>-4.8105529561227103</v>
      </c>
      <c r="J226" s="14">
        <v>3.9295789710733602</v>
      </c>
      <c r="K226" s="11">
        <v>8.9081487369861403</v>
      </c>
      <c r="L226" s="12">
        <v>-6.3179899253662999</v>
      </c>
      <c r="M226" s="13">
        <v>-6.0734114214079904</v>
      </c>
      <c r="N226" s="14">
        <v>1.7439235243506801</v>
      </c>
      <c r="O226" s="11">
        <v>10.875517409061199</v>
      </c>
      <c r="P226" s="12">
        <v>-13.4319690701401</v>
      </c>
      <c r="Q226" s="13">
        <v>-4.99775005484193</v>
      </c>
      <c r="R226" s="24">
        <v>3.44936321609145</v>
      </c>
      <c r="S226" s="26">
        <v>4.0062491858442302</v>
      </c>
      <c r="T226" s="15"/>
      <c r="V226" s="15">
        <f t="shared" si="3"/>
        <v>4.4010015811922871</v>
      </c>
    </row>
    <row r="227" spans="1:27" s="1" customFormat="1" x14ac:dyDescent="0.2">
      <c r="A227" s="1">
        <v>2021</v>
      </c>
      <c r="B227" s="1">
        <v>9</v>
      </c>
      <c r="D227" s="1">
        <v>2021</v>
      </c>
      <c r="E227" s="1">
        <v>9</v>
      </c>
      <c r="F227" s="10">
        <v>1.4470421193149201</v>
      </c>
      <c r="G227" s="11">
        <v>1.60160251812776</v>
      </c>
      <c r="H227" s="12">
        <v>0.70534370652748501</v>
      </c>
      <c r="I227" s="13">
        <v>-2.9905062328356902</v>
      </c>
      <c r="J227" s="14">
        <v>2.88252636890978</v>
      </c>
      <c r="K227" s="11">
        <v>4.6989812152670796</v>
      </c>
      <c r="L227" s="12">
        <v>-0.279238433097451</v>
      </c>
      <c r="M227" s="13">
        <v>-4.8105529561225797</v>
      </c>
      <c r="N227" s="14">
        <v>3.9295789710734099</v>
      </c>
      <c r="O227" s="11">
        <v>8.9081487369862007</v>
      </c>
      <c r="P227" s="12">
        <v>-6.3179899253663097</v>
      </c>
      <c r="Q227" s="13">
        <v>-6.0734114214080002</v>
      </c>
      <c r="R227" s="24">
        <v>1.09843705004331</v>
      </c>
      <c r="S227" s="26">
        <v>4.372394869192</v>
      </c>
      <c r="T227" s="15"/>
      <c r="V227" s="15">
        <f t="shared" si="3"/>
        <v>4.767147264540057</v>
      </c>
    </row>
    <row r="228" spans="1:27" s="1" customFormat="1" x14ac:dyDescent="0.2">
      <c r="A228" s="1">
        <v>2021</v>
      </c>
      <c r="B228" s="1">
        <v>10</v>
      </c>
      <c r="D228" s="1">
        <v>2021</v>
      </c>
      <c r="E228" s="1">
        <v>10</v>
      </c>
      <c r="F228" s="10">
        <v>1.01409970667242</v>
      </c>
      <c r="G228" s="11">
        <v>-0.27104636958232697</v>
      </c>
      <c r="H228" s="12">
        <v>-1.0068716505881701</v>
      </c>
      <c r="I228" s="13">
        <v>-1.53684341638281</v>
      </c>
      <c r="J228" s="14">
        <v>1.4470421193148799</v>
      </c>
      <c r="K228" s="11">
        <v>1.6016025181276099</v>
      </c>
      <c r="L228" s="12">
        <v>0.70534370652740497</v>
      </c>
      <c r="M228" s="13">
        <v>-2.9905062328356502</v>
      </c>
      <c r="N228" s="14">
        <v>2.8825263689098199</v>
      </c>
      <c r="O228" s="11">
        <v>4.69898121526706</v>
      </c>
      <c r="P228" s="12">
        <v>-0.27923843309744101</v>
      </c>
      <c r="Q228" s="13">
        <v>-4.8105529561226197</v>
      </c>
      <c r="R228" s="24">
        <v>0.80489418673130797</v>
      </c>
      <c r="S228" s="26">
        <v>0.26829806224376102</v>
      </c>
      <c r="T228" s="15"/>
      <c r="V228" s="15">
        <f t="shared" si="3"/>
        <v>0.66305045759181802</v>
      </c>
    </row>
    <row r="229" spans="1:27" s="1" customFormat="1" x14ac:dyDescent="0.2">
      <c r="A229" s="1">
        <v>2021</v>
      </c>
      <c r="B229" s="1">
        <v>11</v>
      </c>
      <c r="D229" s="1">
        <v>2021</v>
      </c>
      <c r="E229" s="1">
        <v>11</v>
      </c>
      <c r="F229" s="10">
        <v>0.91747653970995902</v>
      </c>
      <c r="G229" s="11">
        <v>-1.77551772969891</v>
      </c>
      <c r="H229" s="12">
        <v>-2.2690526006449199</v>
      </c>
      <c r="I229" s="13">
        <v>-0.43816161176423601</v>
      </c>
      <c r="J229" s="14">
        <v>1.01409970667237</v>
      </c>
      <c r="K229" s="11">
        <v>-0.27104636958231398</v>
      </c>
      <c r="L229" s="12">
        <v>-1.0068716505881199</v>
      </c>
      <c r="M229" s="13">
        <v>-1.53684341638278</v>
      </c>
      <c r="N229" s="14">
        <v>1.4470421193148599</v>
      </c>
      <c r="O229" s="11">
        <v>1.6016025181276301</v>
      </c>
      <c r="P229" s="12">
        <v>0.70534370652741796</v>
      </c>
      <c r="Q229" s="13">
        <v>-2.9905062328356098</v>
      </c>
      <c r="R229" s="24">
        <v>0.56631503554090201</v>
      </c>
      <c r="S229" s="26">
        <v>0.45706974075739698</v>
      </c>
      <c r="T229" s="15"/>
      <c r="V229" s="15">
        <f t="shared" si="3"/>
        <v>0.85182213610545399</v>
      </c>
      <c r="Y229" s="39" t="s">
        <v>57</v>
      </c>
      <c r="AA229" s="39" t="s">
        <v>58</v>
      </c>
    </row>
    <row r="230" spans="1:27" s="1" customFormat="1" x14ac:dyDescent="0.2">
      <c r="A230" s="1">
        <v>2021</v>
      </c>
      <c r="B230" s="1">
        <v>12</v>
      </c>
      <c r="D230" s="1">
        <v>2021</v>
      </c>
      <c r="E230" s="1">
        <v>12</v>
      </c>
      <c r="F230" s="10">
        <v>0.91288559784072998</v>
      </c>
      <c r="G230" s="11">
        <v>-2.3184427460344001</v>
      </c>
      <c r="H230" s="12">
        <v>-2.5658440480434601</v>
      </c>
      <c r="I230" s="13">
        <v>-0.256953298659229</v>
      </c>
      <c r="J230" s="14">
        <v>0.91747653971003196</v>
      </c>
      <c r="K230" s="11">
        <v>-1.77551772969894</v>
      </c>
      <c r="L230" s="12">
        <v>-2.2690526006449199</v>
      </c>
      <c r="M230" s="13">
        <v>-0.43816161176426099</v>
      </c>
      <c r="N230" s="14">
        <v>1.0140997066723501</v>
      </c>
      <c r="O230" s="11">
        <v>-0.27104636958232098</v>
      </c>
      <c r="P230" s="12">
        <v>-1.0068716505881301</v>
      </c>
      <c r="Q230" s="13">
        <v>-1.53684341638278</v>
      </c>
      <c r="R230" s="24">
        <v>0.445801097291326</v>
      </c>
      <c r="S230" s="26">
        <v>0.60567010652118802</v>
      </c>
      <c r="T230" s="15"/>
      <c r="V230" s="41">
        <f t="shared" si="3"/>
        <v>1.000422501869245</v>
      </c>
      <c r="W230" s="1" t="s">
        <v>56</v>
      </c>
      <c r="Y230" s="1">
        <v>2021</v>
      </c>
      <c r="Z230" s="1">
        <v>12</v>
      </c>
      <c r="AA230" s="41">
        <f>V230</f>
        <v>1.000422501869245</v>
      </c>
    </row>
    <row r="231" spans="1:27" s="1" customFormat="1" x14ac:dyDescent="0.2">
      <c r="A231" s="21">
        <v>2022</v>
      </c>
      <c r="B231" s="21">
        <v>1</v>
      </c>
      <c r="C231" s="21" t="s">
        <v>24</v>
      </c>
      <c r="D231" s="21">
        <v>2022</v>
      </c>
      <c r="E231" s="21">
        <v>1</v>
      </c>
      <c r="F231" s="10">
        <v>0.99133885716098802</v>
      </c>
      <c r="G231" s="11">
        <v>-2.0674721134161498</v>
      </c>
      <c r="H231" s="12">
        <v>-2.3761946997786301</v>
      </c>
      <c r="I231" s="13">
        <v>-0.66629591280274703</v>
      </c>
      <c r="J231" s="14">
        <v>0.91288559784072199</v>
      </c>
      <c r="K231" s="11">
        <v>-2.3184427460343802</v>
      </c>
      <c r="L231" s="12">
        <v>-2.5658440480434601</v>
      </c>
      <c r="M231" s="13">
        <v>-0.25695329865922301</v>
      </c>
      <c r="N231" s="14">
        <v>0.91747653971002496</v>
      </c>
      <c r="O231" s="11">
        <v>-1.7755177296989499</v>
      </c>
      <c r="P231" s="12">
        <v>-2.2690526006448999</v>
      </c>
      <c r="Q231" s="13">
        <v>-0.43816161176426499</v>
      </c>
      <c r="R231" s="24">
        <v>0.54539785476339397</v>
      </c>
      <c r="S231" s="26">
        <v>0.18179928492113401</v>
      </c>
      <c r="T231" s="15"/>
      <c r="V231" s="15">
        <f t="shared" si="3"/>
        <v>0.57655168026919101</v>
      </c>
      <c r="Y231" s="1">
        <v>2022</v>
      </c>
      <c r="Z231" s="1">
        <v>3</v>
      </c>
      <c r="AA231" s="41">
        <f>V233</f>
        <v>0.97766155086376094</v>
      </c>
    </row>
    <row r="232" spans="1:27" s="1" customFormat="1" x14ac:dyDescent="0.2">
      <c r="A232" s="21">
        <v>2022</v>
      </c>
      <c r="B232" s="21">
        <v>2</v>
      </c>
      <c r="C232" s="21"/>
      <c r="D232" s="21">
        <v>2022</v>
      </c>
      <c r="E232" s="21">
        <v>2</v>
      </c>
      <c r="F232" s="10">
        <v>1.1797105730428099</v>
      </c>
      <c r="G232" s="11">
        <v>-1.53748524078549</v>
      </c>
      <c r="H232" s="12">
        <v>-1.9855726452496301</v>
      </c>
      <c r="I232" s="13">
        <v>-1.0341413546779099</v>
      </c>
      <c r="J232" s="14">
        <v>0.99133885716098502</v>
      </c>
      <c r="K232" s="11">
        <v>-2.06747211341614</v>
      </c>
      <c r="L232" s="12">
        <v>-2.3761946997786301</v>
      </c>
      <c r="M232" s="13">
        <v>-0.66629591280275502</v>
      </c>
      <c r="N232" s="14">
        <v>0.912885597840708</v>
      </c>
      <c r="O232" s="11">
        <v>-2.3184427460343802</v>
      </c>
      <c r="P232" s="12">
        <v>-2.5658440480434499</v>
      </c>
      <c r="Q232" s="13">
        <v>-0.25695329865920902</v>
      </c>
      <c r="R232" s="24">
        <v>0.67697240108454804</v>
      </c>
      <c r="S232" s="26">
        <v>0.40745675194932002</v>
      </c>
      <c r="T232" s="15"/>
      <c r="V232" s="15">
        <f t="shared" si="3"/>
        <v>0.80220914729737702</v>
      </c>
      <c r="Y232" s="1">
        <v>2022</v>
      </c>
      <c r="Z232" s="1">
        <v>6</v>
      </c>
      <c r="AA232" s="41">
        <f>V236</f>
        <v>0.3455245438044714</v>
      </c>
    </row>
    <row r="233" spans="1:27" s="1" customFormat="1" x14ac:dyDescent="0.2">
      <c r="A233" s="22">
        <v>2022</v>
      </c>
      <c r="B233" s="22">
        <v>3</v>
      </c>
      <c r="C233" s="22"/>
      <c r="D233" s="22">
        <v>2022</v>
      </c>
      <c r="E233" s="22">
        <v>3</v>
      </c>
      <c r="F233" s="10">
        <v>1.26744838410158</v>
      </c>
      <c r="G233" s="11">
        <v>-1.2306721876759601</v>
      </c>
      <c r="H233" s="12">
        <v>-1.3486200703210001</v>
      </c>
      <c r="I233" s="13">
        <v>-1.1107941875795899</v>
      </c>
      <c r="J233" s="14">
        <v>1.1797105730428501</v>
      </c>
      <c r="K233" s="11">
        <v>-1.53748524078546</v>
      </c>
      <c r="L233" s="12">
        <v>-1.9855726452496201</v>
      </c>
      <c r="M233" s="13">
        <v>-1.0341413546779299</v>
      </c>
      <c r="N233" s="14">
        <v>0.99133885716097603</v>
      </c>
      <c r="O233" s="11">
        <v>-2.0674721134161498</v>
      </c>
      <c r="P233" s="12">
        <v>-2.3761946997786199</v>
      </c>
      <c r="Q233" s="13">
        <v>-0.66629591280274403</v>
      </c>
      <c r="R233" s="24">
        <v>0.52635721069915198</v>
      </c>
      <c r="S233" s="26">
        <v>0.58290915551570399</v>
      </c>
      <c r="T233" s="15"/>
      <c r="V233" s="41">
        <f t="shared" si="3"/>
        <v>0.97766155086376094</v>
      </c>
      <c r="W233" s="1" t="s">
        <v>55</v>
      </c>
      <c r="Y233" s="1">
        <v>2022</v>
      </c>
      <c r="Z233" s="1">
        <v>9</v>
      </c>
      <c r="AA233" s="41">
        <f>V239</f>
        <v>-6.4857563625631998E-2</v>
      </c>
    </row>
    <row r="234" spans="1:27" s="1" customFormat="1" x14ac:dyDescent="0.2">
      <c r="A234" s="17"/>
      <c r="B234" s="17"/>
      <c r="C234" s="17" t="s">
        <v>23</v>
      </c>
      <c r="D234" s="17">
        <v>2022</v>
      </c>
      <c r="E234" s="17">
        <v>4</v>
      </c>
      <c r="F234" s="10">
        <v>1.05150612107033</v>
      </c>
      <c r="G234" s="11">
        <v>-1.1885809686211299</v>
      </c>
      <c r="H234" s="12">
        <v>-0.84319829272899804</v>
      </c>
      <c r="I234" s="13">
        <v>-1.0782551560495699</v>
      </c>
      <c r="J234" s="14">
        <v>1.26744838410158</v>
      </c>
      <c r="K234" s="11">
        <v>-1.2306721876759601</v>
      </c>
      <c r="L234" s="12">
        <v>-1.3486200703210001</v>
      </c>
      <c r="M234" s="13">
        <v>-1.1107941875795899</v>
      </c>
      <c r="N234" s="14">
        <v>1.1797105730428501</v>
      </c>
      <c r="O234" s="11">
        <v>-1.53748524078546</v>
      </c>
      <c r="P234" s="12">
        <v>-1.9855726452496201</v>
      </c>
      <c r="Q234" s="13">
        <v>-1.0341413546779299</v>
      </c>
      <c r="R234" s="24">
        <v>0.25872920704032898</v>
      </c>
      <c r="S234" s="26">
        <v>8.6243069013443099E-2</v>
      </c>
      <c r="T234" s="15"/>
      <c r="V234" s="15">
        <f t="shared" si="3"/>
        <v>0.48099546436150009</v>
      </c>
    </row>
    <row r="235" spans="1:27" s="1" customFormat="1" x14ac:dyDescent="0.2">
      <c r="A235" s="17"/>
      <c r="B235" s="17"/>
      <c r="C235" s="17"/>
      <c r="D235" s="17">
        <v>2022</v>
      </c>
      <c r="E235" s="17">
        <v>5</v>
      </c>
      <c r="F235" s="10">
        <v>0.63350848969695905</v>
      </c>
      <c r="G235" s="11">
        <v>-1.3897676978667199</v>
      </c>
      <c r="H235" s="12">
        <v>-0.53251097191868302</v>
      </c>
      <c r="I235" s="13">
        <v>-0.99968157306648198</v>
      </c>
      <c r="J235" s="14">
        <v>1.05150612107033</v>
      </c>
      <c r="K235" s="11">
        <v>-1.1885809686211299</v>
      </c>
      <c r="L235" s="12">
        <v>-0.84319829272899804</v>
      </c>
      <c r="M235" s="13">
        <v>-1.0782551560495699</v>
      </c>
      <c r="N235" s="14">
        <v>1.26744838410158</v>
      </c>
      <c r="O235" s="11">
        <v>-1.2306721876759601</v>
      </c>
      <c r="P235" s="12">
        <v>-1.3486200703210001</v>
      </c>
      <c r="Q235" s="13">
        <v>-1.1107941875795899</v>
      </c>
      <c r="R235" s="24">
        <v>-5.8725922726648998E-2</v>
      </c>
      <c r="S235" s="26">
        <v>6.6667761437893505E-2</v>
      </c>
      <c r="T235" s="15"/>
      <c r="V235" s="15">
        <f t="shared" si="3"/>
        <v>0.4614201567859505</v>
      </c>
    </row>
    <row r="236" spans="1:27" s="1" customFormat="1" x14ac:dyDescent="0.2">
      <c r="A236" s="18"/>
      <c r="B236" s="18"/>
      <c r="C236" s="18"/>
      <c r="D236" s="18">
        <v>2022</v>
      </c>
      <c r="E236" s="18">
        <v>6</v>
      </c>
      <c r="F236" s="10">
        <v>0.17630433696075501</v>
      </c>
      <c r="G236" s="11">
        <v>-1.6473861223461299</v>
      </c>
      <c r="H236" s="12">
        <v>-0.36371378373614999</v>
      </c>
      <c r="I236" s="13">
        <v>-0.86411650047003996</v>
      </c>
      <c r="J236" s="14">
        <v>0.63350848969695905</v>
      </c>
      <c r="K236" s="11">
        <v>-1.3897676978667199</v>
      </c>
      <c r="L236" s="12">
        <v>-0.53251097191868302</v>
      </c>
      <c r="M236" s="13">
        <v>-0.99968157306648198</v>
      </c>
      <c r="N236" s="14">
        <v>1.05150612107033</v>
      </c>
      <c r="O236" s="11">
        <v>-1.1885809686211299</v>
      </c>
      <c r="P236" s="12">
        <v>-0.84319829272899804</v>
      </c>
      <c r="Q236" s="13">
        <v>-1.0782551560495699</v>
      </c>
      <c r="R236" s="24">
        <v>-0.34768683894443803</v>
      </c>
      <c r="S236" s="26">
        <v>-4.9227851543585603E-2</v>
      </c>
      <c r="T236" s="15"/>
      <c r="V236" s="41">
        <f t="shared" si="3"/>
        <v>0.3455245438044714</v>
      </c>
      <c r="W236" s="1" t="s">
        <v>54</v>
      </c>
    </row>
    <row r="237" spans="1:27" s="1" customFormat="1" x14ac:dyDescent="0.2">
      <c r="A237" s="19"/>
      <c r="B237" s="19"/>
      <c r="C237" s="19" t="s">
        <v>25</v>
      </c>
      <c r="D237" s="19">
        <v>2022</v>
      </c>
      <c r="E237" s="19">
        <v>7</v>
      </c>
      <c r="F237" s="10">
        <v>-0.213288922604256</v>
      </c>
      <c r="G237" s="11">
        <v>-1.7665281457900699</v>
      </c>
      <c r="H237" s="12">
        <v>-0.30674316522323097</v>
      </c>
      <c r="I237" s="13">
        <v>-0.69919276705276401</v>
      </c>
      <c r="J237" s="14">
        <v>0.17630433696075501</v>
      </c>
      <c r="K237" s="11">
        <v>-1.6473861223461299</v>
      </c>
      <c r="L237" s="12">
        <v>-0.36371378373614999</v>
      </c>
      <c r="M237" s="13">
        <v>-0.86411650047003996</v>
      </c>
      <c r="N237" s="14">
        <v>0.63350848969695905</v>
      </c>
      <c r="O237" s="11">
        <v>-1.3897676978667199</v>
      </c>
      <c r="P237" s="12">
        <v>-0.53251097191868302</v>
      </c>
      <c r="Q237" s="13">
        <v>-0.99968157306648198</v>
      </c>
      <c r="R237" s="24">
        <v>-0.51751076193649803</v>
      </c>
      <c r="S237" s="26">
        <v>-0.172503587312166</v>
      </c>
      <c r="T237" s="15"/>
      <c r="V237" s="15">
        <f t="shared" si="3"/>
        <v>0.222248808035891</v>
      </c>
    </row>
    <row r="238" spans="1:27" s="1" customFormat="1" x14ac:dyDescent="0.2">
      <c r="A238" s="19"/>
      <c r="B238" s="19"/>
      <c r="C238" s="19"/>
      <c r="D238" s="19">
        <v>2022</v>
      </c>
      <c r="E238" s="19">
        <v>8</v>
      </c>
      <c r="F238" s="10">
        <v>-0.48440174976795197</v>
      </c>
      <c r="G238" s="11">
        <v>-1.65909235625603</v>
      </c>
      <c r="H238" s="12">
        <v>-0.36376017335474198</v>
      </c>
      <c r="I238" s="13">
        <v>-0.56339566139838304</v>
      </c>
      <c r="J238" s="14">
        <v>-0.213288922604256</v>
      </c>
      <c r="K238" s="11">
        <v>-1.7665281457900699</v>
      </c>
      <c r="L238" s="12">
        <v>-0.30674316522323097</v>
      </c>
      <c r="M238" s="13">
        <v>-0.69919276705276401</v>
      </c>
      <c r="N238" s="14">
        <v>0.17630433696075501</v>
      </c>
      <c r="O238" s="11">
        <v>-1.6473861223461299</v>
      </c>
      <c r="P238" s="12">
        <v>-0.36371378373614999</v>
      </c>
      <c r="Q238" s="13">
        <v>-0.86411650047003996</v>
      </c>
      <c r="R238" s="24">
        <v>-0.51109165773745702</v>
      </c>
      <c r="S238" s="26">
        <v>-0.342867473224652</v>
      </c>
      <c r="T238" s="15"/>
      <c r="V238" s="15">
        <f t="shared" si="3"/>
        <v>5.1884922123405008E-2</v>
      </c>
    </row>
    <row r="239" spans="1:27" s="1" customFormat="1" x14ac:dyDescent="0.2">
      <c r="A239" s="20"/>
      <c r="B239" s="20"/>
      <c r="C239" s="20"/>
      <c r="D239" s="20">
        <v>2022</v>
      </c>
      <c r="E239" s="20">
        <v>9</v>
      </c>
      <c r="F239" s="10">
        <v>-0.62837535698193903</v>
      </c>
      <c r="G239" s="11">
        <v>-1.36561548183407</v>
      </c>
      <c r="H239" s="12">
        <v>-0.51054410750329304</v>
      </c>
      <c r="I239" s="13">
        <v>-0.490355635479514</v>
      </c>
      <c r="J239" s="14">
        <v>-0.48440174976795197</v>
      </c>
      <c r="K239" s="11">
        <v>-1.65909235625603</v>
      </c>
      <c r="L239" s="12">
        <v>-0.36376017335474198</v>
      </c>
      <c r="M239" s="13">
        <v>-0.56339566139838304</v>
      </c>
      <c r="N239" s="14">
        <v>-0.213288922604256</v>
      </c>
      <c r="O239" s="11">
        <v>-1.7665281457900699</v>
      </c>
      <c r="P239" s="12">
        <v>-0.30674316522323097</v>
      </c>
      <c r="Q239" s="13">
        <v>-0.69919276705276401</v>
      </c>
      <c r="R239" s="24">
        <v>-0.35022745724711202</v>
      </c>
      <c r="S239" s="26">
        <v>-0.459609958973689</v>
      </c>
      <c r="T239" s="15"/>
      <c r="V239" s="41">
        <f t="shared" si="3"/>
        <v>-6.4857563625631998E-2</v>
      </c>
      <c r="W239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</vt:lpstr>
      <vt:lpstr>AmU</vt:lpstr>
      <vt:lpstr>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J.M. de Winter</dc:creator>
  <cp:lastModifiedBy>dr. J.M. de Winter</cp:lastModifiedBy>
  <dcterms:created xsi:type="dcterms:W3CDTF">2020-11-30T09:29:12Z</dcterms:created>
  <dcterms:modified xsi:type="dcterms:W3CDTF">2020-11-30T14:55:02Z</dcterms:modified>
</cp:coreProperties>
</file>